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trice\Desktop\"/>
    </mc:Choice>
  </mc:AlternateContent>
  <xr:revisionPtr revIDLastSave="0" documentId="13_ncr:1_{57191989-E92C-4CA6-9EE5-732F6EE5201B}" xr6:coauthVersionLast="45" xr6:coauthVersionMax="45" xr10:uidLastSave="{00000000-0000-0000-0000-000000000000}"/>
  <bookViews>
    <workbookView xWindow="1275" yWindow="480" windowWidth="14715" windowHeight="14340" firstSheet="3" activeTab="3" xr2:uid="{00000000-000D-0000-FFFF-FFFF00000000}"/>
  </bookViews>
  <sheets>
    <sheet name="State Per Category" sheetId="3" r:id="rId1"/>
    <sheet name="State per Sub Category" sheetId="5" r:id="rId2"/>
    <sheet name="State per Created Date" sheetId="6" r:id="rId3"/>
    <sheet name="Raw Data" sheetId="1" r:id="rId4"/>
  </sheets>
  <definedNames>
    <definedName name="_xlnm._FilterDatabase" localSheetId="3" hidden="1">'Raw Data'!$A$1:$R$4115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<sst xmlns="http://schemas.openxmlformats.org/spreadsheetml/2006/main" count="24764" uniqueCount="8345">
  <si>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</si>
  <si>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</si>
  <si>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</si>
  <si>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</si>
  <si>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</si>
  <si>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</si>
  <si>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</si>
  <si>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</si>
  <si>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</si>
  <si>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</si>
  <si>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</si>
  <si>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</si>
  <si>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</si>
  <si>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</si>
  <si>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</si>
  <si>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</si>
  <si>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</si>
  <si>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</si>
  <si>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</si>
  <si>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</si>
  <si>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</si>
  <si>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</si>
  <si>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</si>
  <si>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</si>
  <si>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</si>
  <si>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</si>
  <si>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</si>
  <si>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</si>
  <si>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</si>
  <si>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</si>
  <si>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</si>
  <si>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</si>
  <si>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</si>
  <si>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</si>
  <si>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</si>
  <si>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</si>
  <si>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</si>
  <si>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</si>
  <si>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</si>
  <si>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</si>
  <si>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</si>
  <si>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</si>
  <si>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</si>
  <si>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</si>
  <si>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</si>
  <si>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</si>
  <si>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</si>
  <si>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</si>
  <si>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</si>
  <si>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</si>
  <si>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</si>
  <si>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</si>
  <si>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</si>
  <si>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</si>
  <si>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</si>
  <si>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</si>
  <si>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</si>
  <si>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</si>
  <si>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</si>
  <si>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</si>
  <si>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</si>
  <si>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</si>
  <si>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</si>
  <si>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</si>
  <si>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</si>
  <si>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</si>
  <si>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</si>
  <si>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</si>
  <si>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</si>
  <si>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</si>
  <si>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</si>
  <si>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</si>
  <si>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</si>
  <si>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</si>
  <si>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</si>
  <si>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</si>
  <si>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</si>
  <si>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</si>
  <si>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</si>
  <si>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</si>
  <si>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</si>
  <si>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</si>
  <si>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</si>
  <si>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</si>
  <si>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</si>
  <si>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</si>
  <si>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</si>
  <si>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</si>
  <si>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</si>
  <si>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</si>
  <si>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</si>
  <si>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</si>
  <si>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</si>
  <si>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</si>
  <si>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</si>
  <si>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</si>
  <si>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</si>
  <si>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</si>
  <si>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</si>
  <si>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</si>
  <si>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</si>
  <si>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</si>
  <si>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</si>
  <si>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</si>
  <si>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</si>
  <si>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</si>
  <si>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</si>
  <si>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</si>
  <si>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</si>
  <si>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</si>
  <si>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</si>
  <si>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</si>
  <si>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</si>
  <si>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</si>
  <si>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</si>
  <si>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</si>
  <si>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</si>
  <si>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</si>
  <si>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</si>
  <si>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</si>
  <si>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</si>
  <si>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</si>
  <si>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</si>
  <si>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</si>
  <si>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</si>
  <si>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</si>
  <si>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</si>
  <si>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</si>
  <si>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</si>
  <si>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</si>
  <si>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</si>
  <si>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</si>
  <si>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</si>
  <si>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</si>
  <si>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</si>
  <si>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</si>
  <si>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</si>
  <si>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</si>
  <si>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</si>
  <si>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</si>
  <si>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</si>
  <si>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</si>
  <si>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</si>
  <si>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</si>
  <si>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</si>
  <si>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</si>
  <si>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</si>
  <si>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</si>
  <si>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</si>
  <si>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</si>
  <si>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</si>
  <si>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</si>
  <si>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</si>
  <si>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</si>
  <si>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</si>
  <si>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</si>
  <si>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</si>
  <si>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</si>
  <si>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</si>
  <si>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</si>
  <si>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</si>
  <si>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</si>
  <si>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</si>
  <si>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</si>
  <si>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</si>
  <si>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</si>
  <si>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</si>
  <si>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</si>
  <si>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</si>
  <si>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</si>
  <si>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</si>
  <si>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</si>
  <si>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</si>
  <si>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</si>
  <si>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</si>
  <si>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</si>
  <si>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</si>
  <si>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</si>
  <si>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</si>
  <si>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</si>
  <si>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</si>
  <si>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</si>
  <si>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</si>
  <si>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</si>
  <si>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</si>
  <si>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</si>
  <si>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</si>
  <si>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</si>
  <si>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</si>
  <si>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</si>
  <si>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</si>
  <si>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</si>
  <si>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</si>
  <si>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</si>
  <si>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</si>
  <si>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</si>
  <si>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</si>
  <si>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</si>
  <si>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</si>
  <si>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</si>
  <si>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</si>
  <si>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</si>
  <si>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</si>
  <si>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</si>
  <si>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</si>
  <si>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</si>
  <si>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</si>
  <si>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</si>
  <si>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</si>
  <si>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</si>
  <si>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</si>
  <si>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</si>
  <si>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</si>
  <si>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</si>
  <si>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</si>
  <si>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</si>
  <si>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</si>
  <si>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</si>
  <si>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</si>
  <si>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</si>
  <si>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</si>
  <si>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</si>
  <si>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</si>
  <si>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</si>
  <si>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</si>
  <si>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</si>
  <si>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</si>
  <si>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</si>
  <si>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</si>
  <si>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</si>
  <si>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</si>
  <si>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</si>
  <si>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</si>
  <si>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</si>
  <si>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</si>
  <si>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</si>
  <si>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</si>
  <si>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</si>
  <si>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</si>
  <si>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</si>
  <si>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</si>
  <si>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</si>
  <si>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</si>
  <si>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</si>
  <si>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</si>
  <si>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</si>
  <si>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</si>
  <si>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</si>
  <si>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</si>
  <si>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</si>
  <si>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</si>
  <si>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</si>
  <si>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</si>
  <si>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</si>
  <si>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</si>
  <si>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</si>
  <si>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</si>
  <si>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</si>
  <si>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</si>
  <si>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</si>
  <si>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</si>
  <si>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</si>
  <si>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</si>
  <si>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</si>
  <si>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</si>
  <si>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</si>
  <si>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</si>
  <si>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</si>
  <si>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</si>
  <si>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</si>
  <si>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</si>
  <si>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</si>
  <si>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</si>
  <si>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</si>
  <si>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</si>
  <si>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</si>
  <si>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</si>
  <si>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</si>
  <si>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</si>
  <si>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</si>
  <si>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</si>
  <si>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</si>
  <si>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</si>
  <si>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</si>
  <si>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</si>
  <si>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</si>
  <si>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</si>
  <si>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</si>
  <si>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</si>
  <si>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</si>
  <si>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</si>
  <si>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</si>
  <si>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</si>
  <si>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</si>
  <si>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</si>
  <si>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</si>
  <si>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</si>
  <si>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</si>
  <si>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</si>
  <si>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</si>
  <si>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</si>
  <si>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</si>
  <si>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</si>
  <si>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</si>
  <si>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</si>
  <si>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</si>
  <si>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</si>
  <si>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</si>
  <si>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</si>
  <si>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</si>
  <si>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</si>
  <si>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</si>
  <si>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</si>
  <si>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</si>
  <si>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</si>
  <si>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</si>
  <si>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</si>
  <si>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</si>
  <si>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</si>
  <si>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</si>
  <si>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</si>
  <si>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</si>
  <si>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</si>
  <si>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</si>
  <si>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</si>
  <si>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</si>
  <si>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</si>
  <si>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</si>
  <si>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</si>
  <si>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</si>
  <si>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</si>
  <si>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</si>
  <si>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</si>
  <si>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</si>
  <si>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</si>
  <si>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</si>
  <si>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</si>
  <si>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</si>
  <si>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</si>
  <si>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</si>
  <si>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</si>
  <si>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</si>
  <si>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</si>
  <si>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</si>
  <si>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</si>
  <si>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</si>
  <si>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</si>
  <si>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</si>
  <si>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</si>
  <si>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</si>
  <si>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</si>
  <si>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</si>
  <si>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</si>
  <si>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</si>
  <si>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</si>
  <si>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</si>
  <si>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</si>
  <si>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</si>
  <si>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</si>
  <si>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</si>
  <si>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</si>
  <si>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</si>
  <si>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</si>
  <si>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</si>
  <si>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</si>
  <si>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</si>
  <si>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</si>
  <si>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</si>
  <si>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</si>
  <si>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</si>
  <si>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</si>
  <si>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</si>
  <si>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</si>
  <si>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</si>
  <si>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</si>
  <si>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</si>
  <si>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</si>
  <si>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</si>
  <si>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</si>
  <si>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</si>
  <si>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</si>
  <si>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</si>
  <si>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</si>
  <si>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</si>
  <si>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</si>
  <si>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</si>
  <si>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</si>
  <si>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</si>
  <si>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</si>
  <si>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</si>
  <si>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</si>
  <si>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</si>
  <si>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</si>
  <si>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</si>
  <si>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</si>
  <si>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</si>
  <si>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</si>
  <si>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</si>
  <si>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</si>
  <si>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</si>
  <si>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</si>
  <si>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</si>
  <si>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</si>
  <si>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</si>
  <si>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</si>
  <si>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</si>
  <si>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</si>
  <si>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</si>
  <si>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</si>
  <si>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</si>
  <si>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</si>
  <si>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</si>
  <si>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</si>
  <si>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</si>
  <si>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</si>
  <si>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</si>
  <si>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</si>
  <si>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</si>
  <si>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</si>
  <si>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</si>
  <si>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</si>
  <si>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</si>
  <si>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</si>
  <si>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</si>
  <si>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</si>
  <si>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</si>
  <si>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</si>
  <si>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</si>
  <si>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</si>
  <si>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</si>
  <si>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</si>
  <si>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</si>
  <si>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</si>
  <si>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</si>
  <si>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</si>
  <si>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</si>
  <si>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</si>
  <si>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</si>
  <si>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</si>
  <si>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</si>
  <si>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</si>
  <si>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</si>
  <si>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</si>
  <si>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</si>
  <si>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</si>
  <si>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</si>
  <si>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</si>
  <si>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</si>
  <si>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</si>
  <si>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</si>
  <si>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</si>
  <si>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</si>
  <si>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</si>
  <si>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</si>
  <si>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</si>
  <si>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</si>
  <si>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</si>
  <si>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</si>
  <si>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</si>
  <si>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</si>
  <si>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</si>
  <si>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</si>
  <si>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</si>
  <si>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</si>
  <si>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</si>
  <si>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</si>
  <si>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</si>
  <si>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</si>
  <si>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</si>
  <si>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</si>
  <si>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</si>
  <si>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</si>
  <si>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</si>
  <si>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</si>
  <si>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</si>
  <si>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</si>
  <si>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</si>
  <si>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</si>
  <si>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</si>
  <si>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</si>
  <si>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</si>
  <si>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</si>
  <si>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</si>
  <si>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</si>
  <si>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</si>
  <si>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</si>
  <si>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</si>
  <si>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</si>
  <si>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</si>
  <si>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</si>
  <si>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</si>
  <si>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</si>
  <si>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</si>
  <si>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</si>
  <si>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</si>
  <si>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</si>
  <si>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</si>
  <si>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</si>
  <si>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</si>
  <si>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</si>
  <si>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</si>
  <si>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</si>
  <si>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</si>
  <si>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</si>
  <si>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</si>
  <si>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</si>
  <si>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</si>
  <si>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</si>
  <si>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</si>
  <si>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</si>
  <si>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</si>
  <si>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</si>
  <si>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</si>
  <si>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</si>
  <si>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</si>
  <si>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</si>
  <si>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</si>
  <si>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</si>
  <si>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</si>
  <si>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</si>
  <si>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</si>
  <si>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</si>
  <si>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</si>
  <si>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</si>
  <si>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</si>
  <si>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</si>
  <si>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</si>
  <si>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</si>
  <si>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</si>
  <si>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</si>
  <si>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</si>
  <si>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</si>
  <si>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</si>
  <si>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</si>
  <si>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</si>
  <si>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</si>
  <si>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</si>
  <si>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</si>
  <si>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</si>
  <si>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</si>
  <si>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</si>
  <si>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</si>
  <si>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</si>
  <si>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</si>
  <si>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</si>
  <si>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</si>
  <si>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</si>
  <si>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</si>
  <si>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</si>
  <si>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</si>
  <si>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</si>
  <si>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</si>
  <si>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</si>
  <si>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</si>
  <si>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</si>
  <si>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</si>
  <si>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</si>
  <si>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</si>
  <si>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</si>
  <si>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</si>
  <si>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</si>
  <si>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</si>
  <si>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</si>
  <si>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</si>
  <si>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</si>
  <si>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</si>
  <si>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</si>
  <si>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</si>
  <si>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</si>
  <si>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</si>
  <si>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</si>
  <si>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</si>
  <si>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</si>
  <si>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</si>
  <si>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</si>
  <si>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</si>
  <si>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</si>
  <si>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</si>
  <si>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</si>
  <si>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</si>
  <si>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</si>
  <si>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</si>
  <si>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</si>
  <si>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</si>
  <si>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</si>
  <si>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</si>
  <si>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</si>
  <si>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</si>
  <si>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</si>
  <si>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</si>
  <si>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</si>
  <si>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</si>
  <si>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</si>
  <si>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</si>
  <si>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</si>
  <si>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</si>
  <si>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</si>
  <si>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</si>
  <si>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</si>
  <si>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</si>
  <si>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</si>
  <si>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</si>
  <si>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</si>
  <si>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</si>
  <si>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</si>
  <si>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</si>
  <si>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</si>
  <si>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</si>
  <si>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</si>
  <si>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</si>
  <si>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</si>
  <si>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</si>
  <si>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</si>
  <si>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</si>
  <si>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</si>
  <si>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</si>
  <si>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</si>
  <si>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</si>
  <si>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</si>
  <si>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</si>
  <si>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</si>
  <si>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</si>
  <si>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</si>
  <si>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</si>
  <si>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</si>
  <si>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</si>
  <si>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</si>
  <si>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</si>
  <si>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</si>
  <si>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</si>
  <si>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</si>
  <si>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</si>
  <si>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</si>
  <si>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</si>
  <si>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</si>
  <si>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</si>
  <si>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</si>
  <si>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</si>
  <si>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</si>
  <si>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</si>
  <si>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</si>
  <si>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</si>
  <si>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</si>
  <si>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</si>
  <si>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</si>
  <si>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</si>
  <si>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</si>
  <si>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</si>
  <si>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</si>
  <si>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</si>
  <si>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</si>
  <si>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</si>
  <si>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</si>
  <si>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</si>
  <si>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</si>
  <si>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</si>
  <si>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</si>
  <si>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</si>
  <si>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</si>
  <si>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</si>
  <si>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</si>
  <si>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</si>
  <si>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</si>
  <si>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</si>
  <si>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</si>
  <si>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</si>
  <si>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</si>
  <si>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</si>
  <si>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</si>
  <si>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</si>
  <si>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</si>
  <si>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</si>
  <si>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</si>
  <si>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</si>
  <si>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</si>
  <si>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</si>
  <si>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</si>
  <si>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</si>
  <si>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</si>
  <si>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</si>
  <si>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</si>
  <si>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</si>
  <si>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</si>
  <si>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</si>
  <si>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</si>
  <si>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</si>
  <si>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</si>
  <si>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</si>
  <si>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</si>
  <si>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</si>
  <si>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</si>
  <si>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</si>
  <si>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</si>
  <si>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</si>
  <si>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</si>
  <si>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</si>
  <si>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</si>
  <si>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</si>
  <si>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</si>
  <si>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</si>
  <si>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</si>
  <si>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</si>
  <si>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</si>
  <si>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</si>
  <si>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</si>
  <si>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</si>
  <si>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</si>
  <si>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</si>
  <si>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</si>
  <si>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</si>
  <si>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</si>
  <si>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</si>
  <si>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</si>
  <si>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</si>
  <si>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</si>
  <si>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</si>
  <si>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</si>
  <si>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</si>
  <si>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</si>
  <si>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</si>
  <si>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</si>
  <si>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</si>
  <si>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</si>
  <si>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</si>
  <si>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</si>
  <si>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</si>
  <si>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</si>
  <si>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</si>
  <si>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</si>
  <si>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</si>
  <si>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</si>
  <si>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</si>
  <si>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</si>
  <si>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</si>
  <si>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</si>
  <si>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</si>
  <si>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</si>
  <si>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</si>
  <si>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</si>
  <si>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</si>
  <si>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</si>
  <si>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</si>
  <si>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</si>
  <si>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</si>
  <si>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</si>
  <si>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</si>
  <si>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</si>
  <si>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</si>
  <si>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</si>
  <si>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</si>
  <si>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</si>
  <si>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</si>
  <si>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</si>
  <si>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</si>
  <si>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</si>
  <si>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</si>
  <si>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</si>
  <si>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</si>
  <si>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</si>
  <si>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</si>
  <si>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</si>
  <si>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</si>
  <si>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</si>
  <si>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</si>
  <si>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</si>
  <si>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</si>
  <si>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</si>
  <si>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</si>
  <si>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</si>
  <si>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</si>
  <si>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</si>
  <si>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</si>
  <si>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</si>
  <si>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</si>
  <si>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</si>
  <si>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</si>
  <si>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</si>
  <si>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</si>
  <si>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</si>
  <si>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</si>
  <si>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</si>
  <si>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</si>
  <si>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</si>
  <si>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</si>
  <si>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</si>
  <si>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</si>
  <si>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</si>
  <si>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</si>
  <si>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</si>
  <si>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</si>
  <si>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</si>
  <si>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</si>
  <si>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</si>
  <si>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</si>
  <si>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</si>
  <si>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</si>
  <si>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</si>
  <si>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</si>
  <si>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</si>
  <si>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</si>
  <si>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</si>
  <si>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</si>
  <si>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</si>
  <si>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</si>
  <si>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</si>
  <si>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</si>
  <si>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</si>
  <si>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</si>
  <si>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</si>
  <si>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</si>
  <si>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</si>
  <si>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</si>
  <si>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</si>
  <si>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</si>
  <si>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</si>
  <si>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</si>
  <si>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</si>
  <si>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</si>
  <si>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</si>
  <si>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</si>
  <si>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</si>
  <si>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</si>
  <si>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</si>
  <si>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</si>
  <si>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</si>
  <si>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</si>
  <si>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</si>
  <si>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</si>
  <si>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</si>
  <si>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</si>
  <si>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</si>
  <si>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</si>
  <si>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</si>
  <si>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</si>
  <si>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</si>
  <si>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</si>
  <si>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</si>
  <si>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</si>
  <si>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</si>
  <si>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</si>
  <si>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</si>
  <si>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</si>
  <si>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</si>
  <si>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</si>
  <si>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</si>
  <si>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</si>
  <si>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</si>
  <si>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</si>
  <si>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</si>
  <si>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</si>
  <si>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</si>
  <si>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</si>
  <si>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</si>
  <si>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</si>
  <si>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</si>
  <si>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</si>
  <si>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</si>
  <si>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</si>
  <si>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</si>
  <si>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</si>
  <si>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</si>
  <si>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</si>
  <si>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</si>
  <si>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</si>
  <si>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</si>
  <si>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</si>
  <si>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</si>
  <si>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</si>
  <si>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</si>
  <si>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</si>
  <si>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</si>
  <si>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</si>
  <si>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</si>
  <si>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</si>
  <si>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</si>
  <si>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</si>
  <si>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</si>
  <si>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</si>
  <si>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</si>
  <si>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</si>
  <si>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</si>
  <si>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</si>
  <si>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</si>
  <si>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</si>
  <si>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</si>
  <si>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</si>
  <si>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</si>
  <si>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</si>
  <si>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</si>
  <si>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</si>
  <si>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</si>
  <si>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</si>
  <si>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</si>
  <si>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</si>
  <si>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</si>
  <si>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</si>
  <si>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</si>
  <si>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</si>
  <si>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</si>
  <si>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</si>
  <si>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</si>
  <si>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</si>
  <si>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</si>
  <si>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</si>
  <si>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</si>
  <si>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</si>
  <si>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</si>
  <si>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</si>
  <si>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</si>
  <si>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</si>
  <si>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</si>
  <si>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</si>
  <si>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</si>
  <si>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</si>
  <si>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</si>
  <si>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</si>
  <si>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</si>
  <si>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</si>
  <si>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</si>
  <si>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</si>
  <si>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</si>
  <si>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</si>
  <si>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</si>
  <si>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</si>
  <si>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</si>
  <si>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</si>
  <si>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</si>
  <si>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</si>
  <si>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</si>
  <si>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</si>
  <si>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</si>
  <si>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</si>
  <si>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</si>
  <si>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</si>
  <si>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</si>
  <si>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</si>
  <si>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</si>
  <si>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</si>
  <si>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</si>
  <si>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</si>
  <si>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</si>
  <si>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</si>
  <si>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</si>
  <si>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</si>
  <si>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</si>
  <si>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</si>
  <si>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</si>
  <si>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</si>
  <si>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</si>
  <si>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</si>
  <si>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</si>
  <si>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</si>
  <si>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</si>
  <si>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</si>
  <si>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</si>
  <si>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</si>
  <si>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</si>
  <si>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</si>
  <si>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</si>
  <si>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</si>
  <si>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</si>
  <si>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</si>
  <si>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</si>
  <si>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</si>
  <si>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</si>
  <si>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</si>
  <si>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</si>
  <si>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</si>
  <si>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</si>
  <si>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</si>
  <si>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</si>
  <si>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</si>
  <si>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</si>
  <si>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</si>
  <si>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</si>
  <si>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</si>
  <si>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</si>
  <si>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</si>
  <si>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</si>
  <si>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</si>
  <si>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</si>
  <si>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</si>
  <si>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</si>
  <si>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</si>
  <si>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</si>
  <si>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</si>
  <si>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</si>
  <si>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</si>
  <si>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</si>
  <si>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</si>
  <si>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</si>
  <si>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</si>
  <si>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</si>
  <si>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</si>
  <si>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</si>
  <si>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</si>
  <si>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</si>
  <si>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</si>
  <si>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</si>
  <si>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</si>
  <si>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</si>
  <si>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</si>
  <si>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</si>
  <si>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</si>
  <si>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</si>
  <si>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</si>
  <si>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</si>
  <si>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</si>
  <si>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</si>
  <si>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</si>
  <si>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</si>
  <si>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</si>
  <si>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</si>
  <si>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</si>
  <si>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</si>
  <si>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</si>
  <si>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</si>
  <si>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</si>
  <si>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</si>
  <si>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</si>
  <si>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</si>
  <si>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</si>
  <si>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</si>
  <si>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</si>
  <si>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</si>
  <si>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</si>
  <si>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</si>
  <si>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</si>
  <si>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</si>
  <si>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</si>
  <si>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</si>
  <si>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</si>
  <si>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</si>
  <si>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</si>
  <si>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</si>
  <si>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</si>
  <si>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</si>
  <si>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</si>
  <si>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</si>
  <si>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</si>
  <si>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</si>
  <si>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</si>
  <si>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</si>
  <si>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</si>
  <si>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</si>
  <si>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</si>
  <si>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</si>
  <si>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</si>
  <si>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</si>
  <si>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</si>
  <si>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</si>
  <si>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</si>
  <si>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</si>
  <si>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</si>
  <si>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</si>
  <si>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</si>
  <si>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</si>
  <si>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</si>
  <si>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</si>
  <si>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</si>
  <si>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</si>
  <si>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</si>
  <si>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</si>
  <si>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</si>
  <si>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</si>
  <si>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</si>
  <si>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</si>
  <si>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</si>
  <si>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</si>
  <si>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</si>
  <si>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</si>
  <si>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</si>
  <si>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</si>
  <si>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</si>
  <si>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</si>
  <si>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</si>
  <si>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</si>
  <si>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</si>
  <si>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</si>
  <si>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</si>
  <si>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</si>
  <si>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</si>
  <si>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</si>
  <si>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</si>
  <si>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</si>
  <si>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</si>
  <si>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</si>
  <si>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</si>
  <si>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</si>
  <si>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</si>
  <si>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</si>
  <si>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</si>
  <si>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</si>
  <si>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</si>
  <si>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</si>
  <si>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</si>
  <si>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</si>
  <si>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</si>
  <si>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</si>
  <si>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</si>
  <si>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</si>
  <si>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</si>
  <si>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</si>
  <si>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</si>
  <si>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</si>
  <si>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</si>
  <si>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</si>
  <si>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</si>
  <si>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</si>
  <si>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</si>
  <si>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</si>
  <si>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</si>
  <si>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</si>
  <si>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</si>
  <si>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</si>
  <si>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</si>
  <si>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</si>
  <si>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</si>
  <si>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</si>
  <si>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</si>
  <si>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</si>
  <si>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</si>
  <si>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</si>
  <si>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</si>
  <si>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</si>
  <si>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</si>
  <si>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</si>
  <si>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</si>
  <si>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</si>
  <si>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</si>
  <si>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</si>
  <si>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</si>
  <si>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</si>
  <si>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</si>
  <si>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</si>
  <si>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</si>
  <si>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</si>
  <si>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</si>
  <si>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</si>
  <si>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</si>
  <si>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</si>
  <si>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</si>
  <si>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</si>
  <si>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</si>
  <si>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</si>
  <si>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</si>
  <si>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</si>
  <si>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</si>
  <si>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</si>
  <si>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</si>
  <si>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</si>
  <si>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</si>
  <si>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</si>
  <si>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</si>
  <si>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</si>
  <si>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</si>
  <si>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</si>
  <si>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</si>
  <si>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</si>
  <si>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</si>
  <si>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</si>
  <si>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</si>
  <si>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</si>
  <si>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</si>
  <si>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</si>
  <si>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</si>
  <si>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</si>
  <si>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</si>
  <si>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</si>
  <si>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</si>
  <si>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</si>
  <si>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</si>
  <si>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</si>
  <si>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</si>
  <si>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</si>
  <si>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</si>
  <si>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</si>
  <si>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</si>
  <si>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</si>
  <si>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</si>
  <si>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</si>
  <si>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</si>
  <si>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</si>
  <si>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</si>
  <si>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</si>
  <si>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</si>
  <si>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</si>
  <si>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</si>
  <si>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</si>
  <si>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</si>
  <si>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</si>
  <si>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</si>
  <si>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</si>
  <si>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</si>
  <si>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</si>
  <si>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</si>
  <si>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</si>
  <si>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</si>
  <si>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</si>
  <si>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</si>
  <si>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</si>
  <si>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</si>
  <si>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</si>
  <si>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</si>
  <si>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</si>
  <si>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</si>
  <si>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</si>
  <si>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</si>
  <si>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</si>
  <si>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</si>
  <si>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</si>
  <si>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</si>
  <si>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</si>
  <si>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</si>
  <si>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</si>
  <si>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</si>
  <si>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</si>
  <si>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</si>
  <si>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</si>
  <si>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</si>
  <si>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</si>
  <si>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</si>
  <si>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</si>
  <si>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</si>
  <si>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</si>
  <si>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</si>
  <si>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</si>
  <si>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</si>
  <si>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</si>
  <si>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</si>
  <si>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</si>
  <si>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</si>
  <si>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</si>
  <si>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</si>
  <si>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</si>
  <si>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</si>
  <si>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</si>
  <si>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</si>
  <si>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</si>
  <si>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</si>
  <si>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</si>
  <si>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</si>
  <si>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</si>
  <si>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</si>
  <si>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</si>
  <si>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</si>
  <si>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</si>
  <si>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</si>
  <si>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</si>
  <si>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</si>
  <si>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</si>
  <si>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</si>
  <si>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</si>
  <si>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</si>
  <si>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</si>
  <si>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</si>
  <si>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</si>
  <si>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</si>
  <si>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</si>
  <si>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</si>
  <si>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</si>
  <si>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</si>
  <si>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</si>
  <si>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</si>
  <si>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</si>
  <si>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</si>
  <si>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</si>
  <si>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</si>
  <si>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</si>
  <si>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</si>
  <si>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</si>
  <si>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</si>
  <si>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</si>
  <si>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</si>
  <si>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</si>
  <si>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</si>
  <si>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</si>
  <si>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</si>
  <si>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</si>
  <si>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</si>
  <si>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</si>
  <si>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</si>
  <si>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</si>
  <si>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</si>
  <si>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</si>
  <si>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</si>
  <si>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</si>
  <si>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</si>
  <si>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</si>
  <si>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</si>
  <si>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</si>
  <si>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</si>
  <si>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</si>
  <si>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</si>
  <si>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</si>
  <si>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</si>
  <si>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</si>
  <si>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</si>
  <si>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</si>
  <si>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</si>
  <si>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</si>
  <si>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</si>
  <si>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</si>
  <si>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</si>
  <si>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</si>
  <si>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</si>
  <si>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</si>
  <si>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</si>
  <si>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</si>
  <si>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</si>
  <si>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</si>
  <si>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</si>
  <si>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</si>
  <si>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</si>
  <si>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</si>
  <si>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</si>
  <si>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</si>
  <si>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</si>
  <si>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</si>
  <si>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</si>
  <si>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</si>
  <si>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</si>
  <si>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</si>
  <si>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</si>
  <si>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</si>
  <si>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</si>
  <si>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</si>
  <si>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</si>
  <si>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</si>
  <si>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</si>
  <si>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</si>
  <si>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</si>
  <si>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</si>
  <si>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</si>
  <si>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</si>
  <si>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</si>
  <si>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</si>
  <si>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</si>
  <si>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</si>
  <si>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</si>
  <si>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</si>
  <si>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</si>
  <si>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</si>
  <si>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</si>
  <si>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</si>
  <si>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</si>
  <si>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</si>
  <si>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</si>
  <si>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</si>
  <si>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</si>
  <si>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</si>
  <si>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</si>
  <si>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</si>
  <si>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</si>
  <si>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</si>
  <si>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</si>
  <si>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</si>
  <si>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</si>
  <si>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</si>
  <si>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</si>
  <si>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</si>
  <si>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</si>
  <si>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</si>
  <si>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</si>
  <si>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</si>
  <si>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</si>
  <si>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</si>
  <si>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</si>
  <si>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</si>
  <si>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</si>
  <si>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</si>
  <si>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</si>
  <si>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</si>
  <si>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</si>
  <si>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</si>
  <si>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</si>
  <si>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</si>
  <si>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</si>
  <si>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</si>
  <si>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</si>
  <si>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</si>
  <si>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</si>
  <si>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</si>
  <si>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</si>
  <si>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</si>
  <si>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</si>
  <si>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</si>
  <si>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</si>
  <si>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</si>
  <si>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</si>
  <si>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</si>
  <si>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</si>
  <si>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</si>
  <si>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</si>
  <si>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</si>
  <si>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</si>
  <si>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</si>
  <si>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</si>
  <si>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</si>
  <si>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</si>
  <si>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</si>
  <si>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</si>
  <si>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</si>
  <si>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</si>
  <si>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</si>
  <si>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</si>
  <si>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</si>
  <si>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</si>
  <si>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</si>
  <si>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</si>
  <si>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</si>
  <si>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</si>
  <si>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</si>
  <si>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</si>
  <si>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</si>
  <si>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</si>
  <si>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</si>
  <si>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</si>
  <si>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</si>
  <si>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</si>
  <si>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</si>
  <si>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</si>
  <si>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</si>
  <si>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</si>
  <si>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</si>
  <si>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</si>
  <si>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</si>
  <si>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</si>
  <si>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</si>
  <si>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</si>
  <si>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</si>
  <si>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</si>
  <si>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</si>
  <si>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</si>
  <si>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</si>
  <si>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</si>
  <si>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</si>
  <si>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</si>
  <si>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</si>
  <si>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</si>
  <si>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</si>
  <si>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</si>
  <si>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</si>
  <si>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</si>
  <si>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</si>
  <si>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</si>
  <si>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</si>
  <si>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</si>
  <si>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</si>
  <si>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</si>
  <si>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</si>
  <si>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</si>
  <si>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</si>
  <si>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</si>
  <si>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</si>
  <si>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</si>
  <si>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</si>
  <si>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</si>
  <si>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</si>
  <si>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</si>
  <si>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</si>
  <si>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</si>
  <si>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</si>
  <si>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</si>
  <si>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</si>
  <si>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</si>
  <si>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</si>
  <si>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</si>
  <si>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</si>
  <si>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</si>
  <si>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</si>
  <si>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</si>
  <si>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</si>
  <si>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</si>
  <si>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</si>
  <si>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</si>
  <si>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</si>
  <si>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</si>
  <si>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</si>
  <si>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</si>
  <si>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</si>
  <si>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</si>
  <si>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</si>
  <si>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</si>
  <si>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</si>
  <si>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</si>
  <si>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</si>
  <si>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</si>
  <si>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</si>
  <si>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</si>
  <si>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</si>
  <si>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</si>
  <si>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</si>
  <si>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</si>
  <si>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</si>
  <si>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</si>
  <si>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</si>
  <si>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</si>
  <si>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</si>
  <si>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</si>
  <si>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</si>
  <si>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</si>
  <si>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</si>
  <si>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</si>
  <si>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</si>
  <si>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</si>
  <si>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</si>
  <si>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</si>
  <si>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</si>
  <si>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</si>
  <si>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</si>
  <si>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</si>
  <si>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</si>
  <si>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</si>
  <si>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</si>
  <si>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</si>
  <si>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</si>
  <si>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</si>
  <si>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</si>
  <si>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</si>
  <si>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</si>
  <si>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</si>
  <si>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</si>
  <si>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</si>
  <si>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</si>
  <si>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</si>
  <si>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</si>
  <si>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</si>
  <si>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</si>
  <si>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</si>
  <si>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</si>
  <si>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</si>
  <si>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</si>
  <si>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</si>
  <si>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</si>
  <si>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</si>
  <si>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</si>
  <si>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</si>
  <si>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</si>
  <si>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</si>
  <si>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</si>
  <si>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</si>
  <si>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</si>
  <si>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</si>
  <si>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</si>
  <si>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</si>
  <si>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</si>
  <si>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</si>
  <si>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</si>
  <si>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</si>
  <si>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</si>
  <si>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</si>
  <si>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</si>
  <si>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</si>
  <si>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</si>
  <si>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</si>
  <si>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</si>
  <si>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</si>
  <si>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</si>
  <si>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</si>
  <si>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</si>
  <si>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</si>
  <si>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</si>
  <si>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</si>
  <si>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</si>
  <si>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</si>
  <si>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</si>
  <si>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</si>
  <si>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</si>
  <si>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</si>
  <si>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</si>
  <si>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</si>
  <si>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</si>
  <si>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</si>
  <si>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</si>
  <si>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</si>
  <si>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</si>
  <si>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</si>
  <si>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</si>
  <si>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</si>
  <si>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</si>
  <si>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</si>
  <si>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</si>
  <si>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</si>
  <si>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</si>
  <si>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</si>
  <si>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</si>
  <si>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</si>
  <si>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</si>
  <si>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</si>
  <si>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</si>
  <si>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</si>
  <si>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</si>
  <si>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</si>
  <si>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</si>
  <si>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</si>
  <si>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</si>
  <si>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</si>
  <si>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</si>
  <si>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</si>
  <si>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</si>
  <si>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</si>
  <si>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</si>
  <si>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</si>
  <si>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</si>
  <si>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</si>
  <si>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</si>
  <si>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</si>
  <si>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</si>
  <si>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</si>
  <si>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</si>
  <si>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</si>
  <si>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</si>
  <si>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</si>
  <si>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</si>
  <si>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</si>
  <si>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</si>
  <si>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</si>
  <si>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</si>
  <si>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</si>
  <si>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</si>
  <si>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</si>
  <si>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</si>
  <si>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</si>
  <si>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</si>
  <si>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</si>
  <si>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</si>
  <si>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</si>
  <si>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</si>
  <si>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</si>
  <si>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</si>
  <si>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</si>
  <si>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</si>
  <si>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</si>
  <si>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</si>
  <si>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</si>
  <si>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</si>
  <si>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</si>
  <si>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</si>
  <si>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</si>
  <si>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</si>
  <si>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</si>
  <si>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</si>
  <si>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</si>
  <si>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</si>
  <si>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</si>
  <si>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</si>
  <si>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</si>
  <si>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</si>
  <si>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</si>
  <si>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</si>
  <si>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</si>
  <si>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</si>
  <si>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</si>
  <si>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</si>
  <si>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</si>
  <si>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</si>
  <si>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</si>
  <si>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</si>
  <si>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</si>
  <si>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</si>
  <si>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</si>
  <si>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</si>
  <si>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</si>
  <si>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</si>
  <si>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</si>
  <si>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</si>
  <si>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</si>
  <si>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</si>
  <si>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</si>
  <si>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</si>
  <si>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</si>
  <si>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</si>
  <si>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</si>
  <si>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</si>
  <si>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</si>
  <si>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</si>
  <si>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</si>
  <si>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</si>
  <si>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</si>
  <si>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</si>
  <si>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</si>
  <si>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</si>
  <si>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</si>
  <si>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</si>
  <si>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</si>
  <si>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</si>
  <si>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</si>
  <si>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</si>
  <si>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</si>
  <si>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</si>
  <si>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</si>
  <si>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</si>
  <si>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</si>
  <si>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</si>
  <si>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</si>
  <si>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</si>
  <si>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</si>
  <si>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</si>
  <si>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</si>
  <si>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</si>
  <si>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</si>
  <si>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</si>
  <si>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</si>
  <si>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</si>
  <si>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</si>
  <si>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</si>
  <si>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</si>
  <si>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</si>
  <si>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</si>
  <si>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</si>
  <si>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</si>
  <si>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</si>
  <si>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</si>
  <si>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</si>
  <si>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</si>
  <si>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</si>
  <si>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</si>
  <si>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</si>
  <si>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</si>
  <si>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</si>
  <si>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</si>
  <si>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</si>
  <si>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</si>
  <si>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</si>
  <si>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</si>
  <si>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</si>
  <si>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</si>
  <si>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</si>
  <si>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</si>
  <si>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</si>
  <si>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</si>
  <si>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</si>
  <si>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</si>
  <si>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</si>
  <si>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</si>
  <si>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</si>
  <si>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</si>
  <si>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</si>
  <si>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</si>
  <si>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</si>
  <si>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</si>
  <si>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</si>
  <si>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</si>
  <si>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</si>
  <si>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</si>
  <si>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</si>
  <si>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</si>
  <si>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</si>
  <si>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</si>
  <si>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</si>
  <si>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</si>
  <si>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</si>
  <si>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</si>
  <si>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</si>
  <si>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</si>
  <si>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</si>
  <si>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</si>
  <si>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</si>
  <si>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</si>
  <si>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</si>
  <si>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</si>
  <si>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</si>
  <si>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</si>
  <si>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</si>
  <si>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</si>
  <si>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</si>
  <si>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</si>
  <si>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</si>
  <si>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</si>
  <si>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</si>
  <si>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</si>
  <si>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</si>
  <si>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</si>
  <si>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</si>
  <si>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</si>
  <si>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</si>
  <si>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</si>
  <si>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</si>
  <si>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</si>
  <si>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</si>
  <si>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</si>
  <si>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</si>
  <si>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</si>
  <si>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</si>
  <si>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</si>
  <si>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</si>
  <si>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</si>
  <si>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</si>
  <si>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</si>
  <si>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</si>
  <si>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</si>
  <si>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</si>
  <si>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</si>
  <si>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</si>
  <si>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</si>
  <si>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</si>
  <si>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</si>
  <si>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</si>
  <si>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</si>
  <si>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</si>
  <si>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</si>
  <si>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</si>
  <si>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</si>
  <si>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</si>
  <si>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</si>
  <si>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</si>
  <si>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</si>
  <si>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</si>
  <si>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</si>
  <si>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</si>
  <si>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</si>
  <si>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</si>
  <si>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</si>
  <si>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</si>
  <si>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</si>
  <si>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</si>
  <si>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</si>
  <si>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</si>
  <si>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</si>
  <si>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</si>
  <si>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</si>
  <si>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</si>
  <si>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</si>
  <si>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</si>
  <si>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</si>
  <si>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</si>
  <si>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</si>
  <si>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</si>
  <si>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</si>
  <si>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</si>
  <si>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</si>
  <si>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</si>
  <si>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</si>
  <si>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</si>
  <si>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</si>
  <si>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</si>
  <si>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</si>
  <si>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</si>
  <si>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</si>
  <si>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</si>
  <si>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</si>
  <si>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</si>
  <si>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</si>
  <si>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</si>
  <si>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</si>
  <si>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</si>
  <si>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</si>
  <si>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</si>
  <si>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</si>
  <si>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</si>
  <si>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</si>
  <si>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</si>
  <si>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</si>
  <si>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</si>
  <si>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</si>
  <si>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</si>
  <si>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</si>
  <si>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</si>
  <si>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</si>
  <si>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</si>
  <si>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</si>
  <si>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</si>
  <si>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</si>
  <si>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</si>
  <si>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</si>
  <si>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</si>
  <si>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</si>
  <si>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</si>
  <si>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</si>
  <si>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</si>
  <si>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</si>
  <si>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</si>
  <si>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</si>
  <si>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</si>
  <si>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</si>
  <si>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</si>
  <si>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</si>
  <si>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</si>
  <si>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</si>
  <si>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</si>
  <si>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</si>
  <si>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</si>
  <si>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</si>
  <si>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</si>
  <si>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</si>
  <si>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</si>
  <si>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</si>
  <si>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</si>
  <si>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</si>
  <si>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</si>
  <si>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</si>
  <si>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</si>
  <si>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</si>
  <si>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</si>
  <si>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</si>
  <si>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</si>
  <si>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</si>
  <si>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</si>
  <si>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</si>
  <si>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</si>
  <si>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</si>
  <si>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</si>
  <si>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</si>
  <si>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</si>
  <si>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</si>
  <si>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</si>
  <si>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</si>
  <si>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</si>
  <si>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</si>
  <si>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</si>
  <si>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</si>
  <si>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</si>
  <si>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</si>
  <si>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</si>
  <si>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</si>
  <si>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</si>
  <si>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</si>
  <si>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</si>
  <si>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</si>
  <si>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</si>
  <si>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</si>
  <si>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</si>
  <si>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</si>
  <si>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</si>
  <si>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</si>
  <si>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</si>
  <si>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</si>
  <si>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</si>
  <si>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</si>
  <si>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</si>
  <si>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</si>
  <si>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</si>
  <si>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</si>
  <si>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</si>
  <si>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</si>
  <si>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</si>
  <si>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</si>
  <si>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</si>
  <si>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</si>
  <si>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</si>
  <si>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</si>
  <si>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</si>
  <si>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</si>
  <si>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</si>
  <si>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</si>
  <si>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</si>
  <si>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</si>
  <si>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</si>
  <si>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</si>
  <si>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</si>
  <si>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</si>
  <si>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</si>
  <si>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</si>
  <si>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</si>
  <si>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</si>
  <si>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</si>
  <si>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</si>
  <si>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</si>
  <si>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</si>
  <si>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</si>
  <si>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</si>
  <si>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</si>
  <si>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</si>
  <si>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</si>
  <si>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</si>
  <si>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</si>
  <si>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</si>
  <si>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</si>
  <si>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</si>
  <si>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</si>
  <si>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</si>
  <si>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</si>
  <si>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</si>
  <si>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</si>
  <si>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</si>
  <si>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</si>
  <si>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</si>
  <si>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</si>
  <si>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</si>
  <si>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</si>
  <si>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</si>
  <si>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</si>
  <si>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</si>
  <si>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</si>
  <si>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</si>
  <si>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</si>
  <si>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</si>
  <si>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</si>
  <si>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</si>
  <si>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</si>
  <si>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</si>
  <si>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</si>
  <si>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</si>
  <si>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</si>
  <si>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</si>
  <si>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</si>
  <si>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</si>
  <si>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</si>
  <si>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</si>
  <si>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</si>
  <si>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</si>
  <si>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</si>
  <si>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</si>
  <si>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</si>
  <si>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</si>
  <si>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</si>
  <si>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</si>
  <si>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</si>
  <si>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</si>
  <si>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</si>
  <si>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</si>
  <si>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</si>
  <si>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</si>
  <si>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</si>
  <si>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</si>
  <si>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</si>
  <si>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</si>
  <si>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</si>
  <si>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</si>
  <si>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</si>
  <si>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</si>
  <si>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</si>
  <si>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</si>
  <si>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</si>
  <si>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</si>
  <si>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</si>
  <si>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</si>
  <si>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</si>
  <si>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</si>
  <si>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</si>
  <si>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</si>
  <si>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</si>
  <si>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</si>
  <si>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</si>
  <si>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</si>
  <si>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</si>
  <si>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</si>
  <si>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</si>
  <si>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</si>
  <si>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</si>
  <si>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</si>
  <si>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</si>
  <si>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</si>
  <si>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</si>
  <si>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</si>
  <si>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</si>
  <si>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</si>
  <si>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</si>
  <si>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</si>
  <si>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</si>
  <si>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</si>
  <si>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</si>
  <si>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</si>
  <si>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</si>
  <si>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</si>
  <si>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</si>
  <si>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</si>
  <si>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</si>
  <si>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</si>
  <si>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</si>
  <si>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</si>
  <si>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</si>
  <si>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</si>
  <si>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</si>
  <si>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</si>
  <si>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</si>
  <si>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</si>
  <si>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</si>
  <si>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</si>
  <si>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</si>
  <si>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</si>
  <si>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</si>
  <si>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</si>
  <si>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</si>
  <si>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</si>
  <si>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</si>
  <si>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</si>
  <si>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</si>
  <si>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</si>
  <si>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</si>
  <si>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</si>
  <si>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</si>
  <si>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</si>
  <si>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</si>
  <si>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</si>
  <si>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</si>
  <si>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</si>
  <si>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</si>
  <si>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</si>
  <si>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</si>
  <si>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</si>
  <si>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</si>
  <si>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</si>
  <si>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</si>
  <si>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</si>
  <si>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</si>
  <si>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</si>
  <si>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</si>
  <si>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</si>
  <si>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</si>
  <si>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</si>
  <si>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</si>
  <si>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</si>
  <si>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</si>
  <si>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</si>
  <si>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</si>
  <si>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</si>
  <si>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</si>
  <si>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</si>
  <si>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</si>
  <si>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</si>
  <si>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</si>
  <si>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</si>
  <si>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</si>
  <si>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</si>
  <si>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</si>
  <si>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</si>
  <si>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</si>
  <si>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</si>
  <si>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</si>
  <si>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</si>
  <si>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</si>
  <si>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</si>
  <si>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</si>
  <si>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</si>
  <si>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</si>
  <si>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</si>
  <si>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</si>
  <si>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</si>
  <si>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</si>
  <si>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</si>
  <si>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</si>
  <si>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</si>
  <si>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</si>
  <si>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</si>
  <si>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</si>
  <si>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</si>
  <si>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</si>
  <si>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</si>
  <si>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</si>
  <si>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</si>
  <si>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</si>
  <si>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</si>
  <si>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</si>
  <si>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</si>
  <si>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</si>
  <si>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</si>
  <si>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</si>
  <si>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</si>
  <si>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</si>
  <si>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</si>
  <si>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</si>
  <si>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</si>
  <si>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</si>
  <si>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</si>
  <si>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</si>
  <si>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</si>
  <si>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</si>
  <si>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</si>
  <si>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</si>
  <si>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</si>
  <si>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</si>
  <si>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</si>
  <si>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</si>
  <si>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</si>
  <si>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</si>
  <si>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</si>
  <si>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</si>
  <si>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</si>
  <si>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</si>
  <si>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</si>
  <si>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</si>
  <si>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</si>
  <si>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</si>
  <si>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</si>
  <si>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</si>
  <si>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</si>
  <si>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</si>
  <si>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</si>
  <si>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</si>
  <si>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</si>
  <si>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</si>
  <si>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</si>
  <si>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</si>
  <si>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</si>
  <si>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</si>
  <si>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</si>
  <si>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</si>
  <si>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</si>
  <si>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</si>
  <si>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</si>
  <si>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</si>
  <si>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</si>
  <si>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</si>
  <si>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</si>
  <si>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</si>
  <si>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</si>
  <si>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</si>
  <si>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</si>
  <si>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</si>
  <si>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</si>
  <si>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</si>
  <si>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</si>
  <si>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</si>
  <si>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</si>
  <si>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</si>
  <si>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</si>
  <si>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</si>
  <si>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</si>
  <si>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</si>
  <si>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</si>
  <si>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</si>
  <si>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</si>
  <si>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</si>
  <si>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</si>
  <si>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</si>
  <si>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</si>
  <si>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</si>
  <si>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</si>
  <si>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</si>
  <si>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</si>
  <si>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</si>
  <si>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</si>
  <si>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</si>
  <si>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</si>
  <si>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</si>
  <si>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</si>
  <si>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</si>
  <si>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</si>
  <si>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</si>
  <si>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</si>
  <si>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</si>
  <si>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</si>
  <si>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</si>
  <si>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</si>
  <si>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</si>
  <si>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</si>
  <si>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</si>
  <si>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</si>
  <si>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</si>
  <si>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</si>
  <si>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</si>
  <si>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</si>
  <si>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</si>
  <si>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</si>
  <si>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</si>
  <si>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</si>
  <si>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</si>
  <si>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</si>
  <si>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</si>
  <si>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</si>
  <si>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</si>
  <si>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</si>
  <si>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</si>
  <si>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</si>
  <si>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</si>
  <si>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</si>
  <si>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</si>
  <si>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</si>
  <si>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</si>
  <si>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</si>
  <si>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</si>
  <si>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</si>
  <si>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</si>
  <si>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</si>
  <si>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</si>
  <si>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</si>
  <si>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</si>
  <si>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</si>
  <si>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</si>
  <si>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</si>
  <si>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</si>
  <si>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</si>
  <si>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</si>
  <si>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</si>
  <si>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</si>
  <si>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</si>
  <si>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</si>
  <si>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</si>
  <si>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</si>
  <si>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</si>
  <si>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</si>
  <si>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</si>
  <si>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</si>
  <si>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</si>
  <si>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</si>
  <si>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</si>
  <si>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</si>
  <si>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</si>
  <si>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</si>
  <si>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</si>
  <si>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</si>
  <si>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</si>
  <si>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</si>
  <si>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</si>
  <si>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</si>
  <si>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</si>
  <si>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</si>
  <si>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</si>
  <si>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</si>
  <si>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</si>
  <si>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</si>
  <si>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</si>
  <si>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</si>
  <si>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</si>
  <si>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</si>
  <si>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</si>
  <si>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</si>
  <si>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</si>
  <si>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</si>
  <si>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</si>
  <si>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</si>
  <si>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</si>
  <si>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</si>
  <si>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</si>
  <si>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</si>
  <si>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</si>
  <si>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</si>
  <si>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</si>
  <si>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</si>
  <si>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</si>
  <si>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</si>
  <si>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</si>
  <si>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</si>
  <si>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</si>
  <si>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</si>
  <si>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</si>
  <si>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</si>
  <si>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</si>
  <si>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</si>
  <si>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</si>
  <si>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</si>
  <si>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</si>
  <si>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</si>
  <si>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</si>
  <si>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</si>
  <si>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</si>
  <si>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</si>
  <si>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</si>
  <si>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</si>
  <si>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</si>
  <si>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</si>
  <si>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</si>
  <si>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</si>
  <si>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</si>
  <si>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</si>
  <si>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</si>
  <si>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</si>
  <si>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</si>
  <si>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</si>
  <si>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</si>
  <si>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</si>
  <si>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</si>
  <si>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</si>
  <si>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</si>
  <si>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</si>
  <si>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</si>
  <si>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</si>
  <si>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</si>
  <si>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</si>
  <si>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</si>
  <si>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</si>
  <si>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</si>
  <si>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</si>
  <si>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</si>
  <si>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</si>
  <si>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</si>
  <si>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</si>
  <si>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</si>
  <si>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</si>
  <si>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</si>
  <si>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</si>
  <si>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</si>
  <si>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</si>
  <si>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</si>
  <si>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</si>
  <si>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</si>
  <si>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</si>
  <si>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</si>
  <si>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</si>
  <si>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</si>
  <si>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</si>
  <si>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</si>
  <si>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</si>
  <si>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</si>
  <si>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</si>
  <si>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</si>
  <si>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</si>
  <si>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</si>
  <si>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</si>
  <si>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</si>
  <si>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</si>
  <si>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</si>
  <si>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</si>
  <si>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</si>
  <si>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</si>
  <si>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</si>
  <si>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</si>
  <si>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</si>
  <si>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</si>
  <si>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</si>
  <si>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</si>
  <si>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</si>
  <si>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</si>
  <si>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</si>
  <si>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</si>
  <si>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</si>
  <si>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</si>
  <si>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</si>
  <si>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</si>
  <si>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</si>
  <si>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</si>
  <si>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</si>
  <si>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</si>
  <si>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</si>
  <si>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</si>
  <si>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</si>
  <si>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</si>
  <si>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</si>
  <si>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</si>
  <si>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</si>
  <si>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</si>
  <si>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</si>
  <si>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</si>
  <si>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</si>
  <si>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</si>
  <si>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</si>
  <si>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</si>
  <si>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</si>
  <si>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</si>
  <si>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</si>
  <si>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</si>
  <si>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</si>
  <si>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</si>
  <si>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</si>
  <si>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</si>
  <si>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</si>
  <si>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</si>
  <si>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</si>
  <si>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</si>
  <si>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</si>
  <si>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</si>
  <si>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</si>
  <si>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</si>
  <si>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</si>
  <si>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</si>
  <si>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</si>
  <si>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</si>
  <si>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</si>
  <si>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</si>
  <si>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</si>
  <si>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</si>
  <si>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</si>
  <si>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</si>
  <si>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</si>
  <si>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</si>
  <si>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</si>
  <si>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</si>
  <si>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</si>
  <si>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</si>
  <si>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</si>
  <si>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</si>
  <si>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</si>
  <si>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</si>
  <si>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</si>
  <si>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</si>
  <si>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</si>
  <si>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</si>
  <si>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</si>
  <si>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</si>
  <si>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</si>
  <si>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</si>
  <si>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</si>
  <si>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</si>
  <si>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</si>
  <si>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</si>
  <si>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</si>
  <si>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</si>
  <si>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</si>
  <si>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</si>
  <si>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</si>
  <si>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</si>
  <si>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</si>
  <si>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</si>
  <si>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</si>
  <si>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</si>
  <si>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</si>
  <si>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</si>
  <si>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</si>
  <si>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</si>
  <si>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</si>
  <si>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</si>
  <si>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</si>
  <si>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</si>
  <si>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</si>
  <si>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</si>
  <si>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</si>
  <si>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</si>
  <si>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</si>
  <si>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</si>
  <si>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</si>
  <si>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</si>
  <si>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</si>
  <si>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</si>
  <si>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</si>
  <si>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</si>
  <si>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</si>
  <si>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</si>
  <si>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</si>
  <si>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</si>
  <si>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</si>
  <si>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</si>
  <si>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</si>
  <si>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</si>
  <si>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</si>
  <si>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</si>
  <si>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</si>
  <si>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</si>
  <si>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</si>
  <si>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</si>
  <si>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</si>
  <si>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</si>
  <si>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</si>
  <si>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</si>
  <si>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</si>
  <si>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</si>
  <si>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</si>
  <si>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</si>
  <si>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</si>
  <si>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</si>
  <si>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</si>
  <si>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</si>
  <si>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</si>
  <si>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</si>
  <si>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</si>
  <si>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</si>
  <si>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</si>
  <si>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</si>
  <si>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</si>
  <si>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</si>
  <si>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</si>
  <si>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</si>
  <si>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</si>
  <si>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</si>
  <si>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</si>
  <si>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</si>
  <si>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</si>
  <si>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</si>
  <si>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</si>
  <si>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</si>
  <si>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</si>
  <si>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</si>
  <si>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</si>
  <si>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</si>
  <si>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</si>
  <si>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</si>
  <si>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</si>
  <si>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</si>
  <si>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</si>
  <si>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</si>
  <si>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</si>
  <si>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</si>
  <si>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</si>
  <si>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</si>
  <si>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</si>
  <si>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</si>
  <si>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</si>
  <si>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</si>
  <si>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</si>
  <si>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</si>
  <si>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</si>
  <si>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</si>
  <si>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</si>
  <si>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</si>
  <si>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</si>
  <si>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</si>
  <si>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</si>
  <si>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</si>
  <si>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</si>
  <si>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</si>
  <si>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</si>
  <si>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</si>
  <si>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</si>
  <si>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</si>
  <si>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</si>
  <si>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</si>
  <si>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</si>
  <si>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</si>
  <si>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</si>
  <si>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</si>
  <si>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</si>
  <si>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</si>
  <si>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</si>
  <si>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</si>
  <si>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</si>
  <si>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</si>
  <si>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</si>
  <si>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</si>
  <si>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</si>
  <si>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</si>
  <si>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</si>
  <si>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</si>
  <si>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</si>
  <si>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</si>
  <si>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</si>
  <si>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</si>
  <si>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</si>
  <si>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</si>
  <si>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</si>
  <si>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</si>
  <si>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</si>
  <si>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</si>
  <si>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</si>
  <si>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</si>
  <si>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</si>
  <si>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</si>
  <si>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</si>
  <si>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</si>
  <si>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</si>
  <si>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</si>
  <si>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</si>
  <si>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</si>
  <si>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</si>
  <si>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</si>
  <si>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</si>
  <si>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</si>
  <si>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</si>
  <si>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</si>
  <si>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</si>
  <si>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</si>
  <si>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</si>
  <si>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</si>
  <si>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</si>
  <si>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</si>
  <si>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</si>
  <si>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</si>
  <si>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</si>
  <si>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</si>
  <si>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</si>
  <si>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</si>
  <si>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</si>
  <si>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</si>
  <si>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</si>
  <si>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</si>
  <si>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</si>
  <si>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</si>
  <si>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</si>
  <si>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</si>
  <si>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</si>
  <si>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</si>
  <si>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</si>
  <si>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</si>
  <si>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</si>
  <si>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</si>
  <si>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</si>
  <si>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</si>
  <si>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</si>
  <si>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</si>
  <si>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</si>
  <si>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</si>
  <si>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</si>
  <si>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</si>
  <si>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</si>
  <si>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</si>
  <si>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</si>
  <si>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</si>
  <si>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</si>
  <si>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</si>
  <si>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</si>
  <si>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</si>
  <si>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</si>
  <si>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</si>
  <si>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</si>
  <si>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</si>
  <si>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</si>
  <si>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</si>
  <si>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</si>
  <si>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</si>
  <si>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</si>
  <si>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</si>
  <si>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</si>
  <si>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</si>
  <si>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</si>
  <si>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</si>
  <si>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</si>
  <si>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</si>
  <si>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</si>
  <si>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</si>
  <si>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</si>
  <si>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</si>
  <si>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</si>
  <si>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</si>
  <si>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</si>
  <si>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</si>
  <si>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</si>
  <si>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</si>
  <si>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</si>
  <si>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</si>
  <si>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</si>
  <si>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</si>
  <si>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</si>
  <si>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</si>
  <si>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</si>
  <si>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</si>
  <si>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</si>
  <si>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</si>
  <si>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</si>
  <si>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</si>
  <si>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</si>
  <si>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</si>
  <si>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</si>
  <si>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</si>
  <si>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</si>
  <si>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</si>
  <si>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</si>
  <si>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</si>
  <si>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</si>
  <si>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</si>
  <si>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</si>
  <si>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</si>
  <si>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</si>
  <si>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</si>
  <si>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</si>
  <si>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</si>
  <si>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</si>
  <si>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</si>
  <si>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</si>
  <si>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</si>
  <si>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</si>
  <si>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</si>
  <si>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</si>
  <si>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</si>
  <si>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</si>
  <si>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</si>
  <si>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</si>
  <si>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</si>
  <si>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</si>
  <si>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</si>
  <si>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</si>
  <si>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</si>
  <si>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</si>
  <si>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</si>
  <si>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</si>
  <si>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</si>
  <si>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</si>
  <si>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</si>
  <si>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</si>
  <si>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</si>
  <si>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</si>
  <si>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</si>
  <si>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</si>
  <si>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</si>
  <si>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</si>
  <si>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</si>
  <si>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</si>
  <si>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</si>
  <si>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</si>
  <si>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</si>
  <si>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</si>
  <si>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</si>
  <si>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</si>
  <si>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</si>
  <si>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</si>
  <si>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</si>
  <si>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</si>
  <si>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</si>
  <si>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</si>
  <si>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</si>
  <si>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</si>
  <si>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</si>
  <si>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</si>
  <si>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</si>
  <si>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</si>
  <si>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</si>
  <si>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</si>
  <si>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</si>
  <si>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</si>
  <si>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</si>
  <si>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</si>
  <si>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</si>
  <si>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</si>
  <si>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</si>
  <si>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</si>
  <si>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</si>
  <si>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</si>
  <si>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</si>
  <si>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</si>
  <si>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</si>
  <si>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</si>
  <si>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</si>
  <si>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</si>
  <si>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</si>
  <si>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</si>
  <si>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</si>
  <si>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</si>
  <si>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</si>
  <si>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</si>
  <si>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</si>
  <si>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</si>
  <si>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</si>
  <si>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</si>
  <si>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</si>
  <si>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</si>
  <si>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</si>
  <si>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</si>
  <si>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</si>
  <si>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</si>
  <si>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</si>
  <si>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</si>
  <si>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</si>
  <si>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</si>
  <si>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</si>
  <si>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</si>
  <si>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</si>
  <si>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</si>
  <si>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</si>
  <si>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</si>
  <si>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</si>
  <si>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</si>
  <si>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</si>
  <si>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</si>
  <si>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</si>
  <si>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</si>
  <si>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</si>
  <si>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</si>
  <si>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</si>
  <si>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</si>
  <si>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</si>
  <si>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</si>
  <si>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</si>
  <si>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</si>
  <si>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</si>
  <si>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</si>
  <si>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</si>
  <si>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</si>
  <si>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</si>
  <si>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</si>
  <si>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</si>
  <si>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</si>
  <si>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</si>
  <si>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</si>
  <si>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</si>
  <si>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</si>
  <si>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</si>
  <si>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</si>
  <si>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</si>
  <si>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</si>
  <si>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</si>
  <si>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</si>
  <si>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</si>
  <si>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</si>
  <si>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</si>
  <si>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</si>
  <si>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</si>
  <si>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</si>
  <si>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</si>
  <si>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</si>
  <si>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</si>
  <si>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</si>
  <si>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</si>
  <si>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</si>
  <si>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</si>
  <si>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</si>
  <si>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</si>
  <si>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</si>
  <si>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</si>
  <si>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</si>
  <si>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</si>
  <si>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</si>
  <si>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</si>
  <si>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</si>
  <si>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</si>
  <si>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</si>
  <si>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</si>
  <si>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</si>
  <si>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</si>
  <si>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</si>
  <si>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</si>
  <si>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</si>
  <si>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</si>
  <si>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</si>
  <si>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</si>
  <si>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</si>
  <si>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</si>
  <si>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</si>
  <si>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</si>
  <si>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</si>
  <si>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</si>
  <si>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</si>
  <si>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</si>
  <si>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</si>
  <si>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</si>
  <si>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</si>
  <si>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</si>
  <si>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</si>
  <si>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</si>
  <si>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</si>
  <si>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</si>
  <si>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</si>
  <si>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</si>
  <si>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</si>
  <si>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</si>
  <si>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</si>
  <si>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</si>
  <si>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</si>
  <si>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</si>
  <si>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</si>
  <si>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</si>
  <si>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</si>
  <si>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</si>
  <si>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</si>
  <si>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</si>
  <si>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</si>
  <si>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</si>
  <si>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</si>
  <si>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</si>
  <si>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</si>
  <si>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</si>
  <si>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</si>
  <si>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</si>
  <si>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</si>
  <si>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</si>
  <si>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</si>
  <si>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</si>
  <si>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</si>
  <si>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</si>
  <si>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</si>
  <si>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</si>
  <si>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</si>
  <si>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</si>
  <si>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</si>
  <si>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</si>
  <si>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</si>
  <si>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</si>
  <si>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</si>
  <si>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</si>
  <si>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</si>
  <si>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</si>
  <si>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</si>
  <si>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</si>
  <si>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</si>
  <si>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</si>
  <si>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</si>
  <si>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</si>
  <si>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</si>
  <si>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</si>
  <si>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</si>
  <si>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</si>
  <si>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</si>
  <si>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</si>
  <si>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</si>
  <si>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</si>
  <si>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</si>
  <si>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</si>
  <si>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</si>
  <si>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</si>
  <si>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</si>
  <si>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</si>
  <si>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</si>
  <si>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</si>
  <si>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</si>
  <si>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</si>
  <si>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</si>
  <si>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</si>
  <si>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</si>
  <si>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</si>
  <si>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</si>
  <si>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</si>
  <si>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</si>
  <si>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</si>
  <si>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</si>
  <si>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</si>
  <si>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</si>
  <si>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</si>
  <si>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</si>
  <si>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</si>
  <si>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</si>
  <si>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</si>
  <si>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</si>
  <si>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</si>
  <si>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</si>
  <si>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</si>
  <si>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</si>
  <si>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</si>
  <si>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</si>
  <si>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</si>
  <si>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</si>
  <si>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</si>
  <si>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</si>
  <si>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</si>
  <si>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</si>
  <si>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</si>
  <si>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</si>
  <si>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</si>
  <si>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</si>
  <si>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</si>
  <si>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</si>
  <si>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</si>
  <si>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</si>
  <si>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</si>
  <si>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</si>
  <si>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</si>
  <si>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</si>
  <si>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</si>
  <si>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</si>
  <si>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</si>
  <si>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</si>
  <si>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</si>
  <si>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</si>
  <si>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</si>
  <si>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</si>
  <si>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</si>
  <si>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</si>
  <si>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</si>
  <si>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</si>
  <si>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</si>
  <si>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</si>
  <si>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</si>
  <si>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</si>
  <si>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</si>
  <si>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</si>
  <si>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</si>
  <si>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</si>
  <si>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</si>
  <si>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</si>
  <si>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</si>
  <si>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</si>
  <si>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</si>
  <si>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</si>
  <si>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</si>
  <si>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</si>
  <si>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</si>
  <si>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</si>
  <si>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</si>
  <si>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</si>
  <si>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</si>
  <si>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</si>
  <si>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</si>
  <si>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</si>
  <si>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</si>
  <si>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</si>
  <si>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</si>
  <si>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</si>
  <si>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</si>
  <si>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</si>
  <si>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</si>
  <si>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</si>
  <si>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</si>
  <si>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</si>
  <si>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</si>
  <si>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</si>
  <si>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</si>
  <si>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</si>
  <si>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</si>
  <si>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</si>
  <si>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</si>
  <si>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</si>
  <si>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</si>
  <si>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</si>
  <si>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</si>
  <si>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</si>
  <si>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</si>
  <si>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</si>
  <si>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</si>
  <si>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</si>
  <si>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</si>
  <si>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</si>
  <si>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</si>
  <si>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</si>
  <si>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</si>
  <si>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</si>
  <si>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</si>
  <si>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</si>
  <si>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</si>
  <si>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</si>
  <si>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</si>
  <si>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</si>
  <si>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</si>
  <si>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</si>
  <si>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</si>
  <si>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</si>
  <si>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</si>
  <si>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</si>
  <si>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</si>
  <si>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</si>
  <si>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</si>
  <si>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</si>
  <si>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</si>
  <si>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</si>
  <si>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</si>
  <si>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</si>
  <si>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</si>
  <si>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</si>
  <si>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</si>
  <si>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</si>
  <si>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</si>
  <si>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</si>
  <si>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</si>
  <si>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</si>
  <si>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</si>
  <si>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</si>
  <si>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</si>
  <si>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</si>
  <si>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</si>
  <si>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</si>
  <si>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</si>
  <si>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</si>
  <si>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</si>
  <si>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</si>
  <si>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</si>
  <si>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</si>
  <si>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</si>
  <si>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</si>
  <si>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</si>
  <si>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</si>
  <si>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</si>
  <si>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</si>
  <si>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</si>
  <si>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</si>
  <si>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</si>
  <si>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</si>
  <si>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</si>
  <si>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</si>
  <si>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</si>
  <si>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</si>
  <si>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</si>
  <si>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</si>
  <si>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</si>
  <si>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</si>
  <si>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</si>
  <si>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</si>
  <si>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</si>
  <si>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</si>
  <si>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</si>
  <si>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</si>
  <si>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</si>
  <si>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</si>
  <si>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</si>
  <si>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</si>
  <si>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</si>
  <si>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</si>
  <si>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</si>
  <si>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</si>
  <si>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</si>
  <si>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</si>
  <si>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</si>
  <si>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</si>
  <si>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</si>
  <si>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</si>
  <si>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</si>
  <si>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</si>
  <si>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</si>
  <si>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</si>
  <si>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</si>
  <si>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</si>
  <si>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</si>
  <si>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</si>
  <si>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</si>
  <si>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</si>
  <si>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</si>
  <si>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</si>
  <si>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</si>
  <si>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</si>
  <si>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</si>
  <si>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</si>
  <si>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</si>
  <si>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</si>
  <si>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</si>
  <si>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</si>
  <si>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</si>
  <si>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</si>
  <si>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</si>
  <si>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</si>
  <si>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</si>
  <si>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</si>
  <si>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</si>
  <si>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</si>
  <si>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</si>
  <si>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</si>
  <si>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</si>
  <si>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</si>
  <si>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</si>
  <si>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</si>
  <si>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</si>
  <si>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</si>
  <si>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</si>
  <si>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</si>
  <si>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</si>
  <si>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</si>
  <si>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</si>
  <si>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</si>
  <si>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</si>
  <si>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</si>
  <si>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</si>
  <si>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</si>
  <si>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</si>
  <si>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</si>
  <si>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</si>
  <si>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</si>
  <si>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</si>
  <si>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</si>
  <si>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</si>
  <si>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</si>
  <si>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</si>
  <si>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</si>
  <si>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</si>
  <si>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</si>
  <si>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</si>
  <si>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</si>
  <si>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</si>
  <si>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</si>
  <si>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</si>
  <si>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</si>
  <si>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</si>
  <si>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</si>
  <si>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</si>
  <si>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</si>
  <si>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</si>
  <si>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</si>
  <si>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</si>
  <si>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</si>
  <si>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</si>
  <si>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</si>
  <si>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</si>
  <si>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</si>
  <si>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</si>
  <si>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</si>
  <si>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</si>
  <si>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</si>
  <si>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</si>
  <si>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</si>
  <si>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</si>
  <si>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</si>
  <si>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</si>
  <si>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</si>
  <si>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</si>
  <si>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</si>
  <si>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</si>
  <si>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</si>
  <si>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</si>
  <si>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</si>
  <si>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</si>
  <si>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</si>
  <si>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</si>
  <si>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</si>
  <si>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</si>
  <si>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</si>
  <si>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</si>
  <si>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</si>
  <si>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</si>
  <si>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</si>
  <si>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</si>
  <si>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</si>
  <si>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</si>
  <si>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</si>
  <si>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</si>
  <si>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</si>
  <si>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</si>
  <si>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</si>
  <si>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</si>
  <si>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</si>
  <si>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</si>
  <si>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</si>
  <si>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</si>
  <si>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</si>
  <si>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</si>
  <si>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</si>
  <si>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</si>
  <si>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</si>
  <si>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</si>
  <si>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</si>
  <si>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</si>
  <si>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</si>
  <si>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</si>
  <si>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</si>
  <si>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</si>
  <si>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</si>
  <si>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</si>
  <si>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</si>
  <si>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</si>
  <si>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</si>
  <si>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</si>
  <si>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</si>
  <si>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</si>
  <si>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</si>
  <si>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</si>
  <si>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</si>
  <si>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</si>
  <si>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</si>
  <si>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</si>
  <si>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</si>
  <si>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</si>
  <si>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</si>
  <si>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</si>
  <si>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</si>
  <si>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</si>
  <si>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</si>
  <si>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</si>
  <si>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</si>
  <si>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</si>
  <si>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</si>
  <si>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</si>
  <si>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</si>
  <si>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</si>
  <si>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</si>
  <si>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</si>
  <si>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</si>
  <si>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</si>
  <si>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</si>
  <si>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</si>
  <si>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</si>
  <si>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</si>
  <si>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</si>
  <si>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</si>
  <si>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</si>
  <si>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</si>
  <si>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</si>
  <si>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</si>
  <si>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</si>
  <si>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</si>
  <si>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</si>
  <si>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</si>
  <si>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</si>
  <si>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</si>
  <si>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</si>
  <si>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</si>
  <si>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</si>
  <si>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</si>
  <si>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</si>
  <si>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</si>
  <si>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</si>
  <si>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</si>
  <si>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</si>
  <si>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</si>
  <si>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</si>
  <si>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</si>
  <si>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</si>
  <si>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</si>
  <si>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</si>
  <si>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</si>
  <si>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</si>
  <si>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</si>
  <si>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</si>
  <si>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</si>
  <si>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</si>
  <si>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</si>
  <si>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</si>
  <si>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</si>
  <si>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</si>
  <si>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</si>
  <si>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</si>
  <si>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</si>
  <si>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</si>
  <si>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</si>
  <si>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</si>
  <si>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</si>
  <si>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</si>
  <si>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</si>
  <si>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</si>
  <si>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</si>
  <si>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</si>
  <si>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</si>
  <si>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</si>
  <si>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</si>
  <si>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</si>
  <si>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</si>
  <si>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</si>
  <si>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</si>
  <si>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</si>
  <si>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</si>
  <si>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</si>
  <si>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</si>
  <si>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</si>
  <si>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</si>
  <si>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</si>
  <si>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</si>
  <si>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</si>
  <si>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</si>
  <si>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</si>
  <si>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</si>
  <si>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</si>
  <si>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</si>
  <si>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</si>
  <si>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</si>
  <si>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</si>
  <si>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</si>
  <si>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</si>
  <si>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</si>
  <si>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</si>
  <si>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</si>
  <si>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</si>
  <si>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</si>
  <si>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</si>
  <si>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</si>
  <si>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</si>
  <si>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</si>
  <si>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</si>
  <si>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</si>
  <si>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</si>
  <si>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</si>
  <si>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</si>
  <si>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</si>
  <si>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</si>
  <si>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</si>
  <si>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</si>
  <si>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</si>
  <si>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</si>
  <si>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</si>
  <si>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</si>
  <si>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</si>
  <si>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</si>
  <si>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</si>
  <si>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</si>
  <si>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</si>
  <si>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</si>
  <si>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</si>
  <si>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</si>
  <si>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</si>
  <si>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</si>
  <si>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</si>
  <si>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</si>
  <si>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</si>
  <si>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</si>
  <si>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</si>
  <si>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</si>
  <si>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</si>
  <si>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</si>
  <si>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</si>
  <si>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</si>
  <si>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</si>
  <si>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</si>
  <si>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</si>
  <si>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</si>
  <si>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</si>
  <si>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</si>
  <si>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</si>
  <si>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</si>
  <si>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</si>
  <si>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</si>
  <si>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</si>
  <si>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</si>
  <si>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</si>
  <si>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</si>
  <si>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</si>
  <si>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</si>
  <si>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</si>
  <si>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</si>
  <si>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</si>
  <si>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</si>
  <si>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</si>
  <si>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</si>
  <si>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</si>
  <si>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</si>
  <si>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</si>
  <si>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</si>
  <si>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</si>
  <si>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</si>
  <si>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</si>
  <si>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</si>
  <si>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</si>
  <si>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</si>
  <si>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</si>
  <si>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</si>
  <si>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</si>
  <si>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</si>
  <si>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</si>
  <si>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</si>
  <si>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</si>
  <si>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</si>
  <si>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</si>
  <si>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</si>
  <si>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</si>
  <si>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</si>
  <si>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</si>
  <si>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</si>
  <si>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</si>
  <si>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</si>
  <si>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</si>
  <si>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</si>
  <si>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</si>
  <si>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</si>
  <si>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</si>
  <si>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</si>
  <si>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</si>
  <si>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</si>
  <si>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</si>
  <si>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</si>
  <si>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</si>
  <si>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</si>
  <si>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</si>
  <si>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</si>
  <si>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</si>
  <si>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</si>
  <si>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</si>
  <si>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</si>
  <si>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</si>
  <si>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</si>
  <si>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</si>
  <si>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</si>
  <si>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</si>
  <si>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</si>
  <si>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</si>
  <si>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</si>
  <si>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</si>
  <si>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</si>
  <si>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</si>
  <si>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</si>
  <si>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</si>
  <si>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</si>
  <si>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</si>
  <si>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</si>
  <si>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</si>
  <si>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</si>
  <si>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</si>
  <si>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</si>
  <si>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</si>
  <si>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</si>
  <si>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</si>
  <si>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</si>
  <si>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</si>
  <si>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</si>
  <si>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</si>
  <si>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</si>
  <si>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</si>
  <si>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</si>
  <si>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</si>
  <si>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</si>
  <si>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</si>
  <si>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</si>
  <si>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</si>
  <si>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</si>
  <si>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</si>
  <si>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</si>
  <si>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</si>
  <si>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</si>
  <si>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</si>
  <si>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</si>
  <si>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</si>
  <si>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</si>
  <si>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</si>
  <si>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</si>
  <si>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</si>
  <si>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</si>
  <si>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</si>
  <si>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</si>
  <si>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</si>
  <si>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</si>
  <si>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</si>
  <si>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</si>
  <si>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</si>
  <si>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</si>
  <si>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</si>
  <si>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</si>
  <si>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</si>
  <si>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</si>
  <si>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</si>
  <si>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</si>
  <si>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</si>
  <si>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</si>
  <si>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</si>
  <si>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</si>
  <si>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</si>
  <si>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</si>
  <si>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</si>
  <si>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</si>
  <si>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</si>
  <si>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</si>
  <si>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</si>
  <si>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</si>
  <si>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</si>
  <si>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</si>
  <si>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</si>
  <si>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</si>
  <si>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</si>
  <si>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</si>
  <si>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</si>
  <si>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</si>
  <si>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</si>
  <si>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</si>
  <si>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</si>
  <si>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</si>
  <si>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</si>
  <si>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</si>
  <si>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</si>
  <si>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</si>
  <si>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</si>
  <si>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</si>
  <si>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</si>
  <si>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</si>
  <si>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</si>
  <si>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</si>
  <si>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</si>
  <si>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</si>
  <si>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</si>
  <si>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</si>
  <si>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</si>
  <si>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</si>
  <si>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</si>
  <si>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</si>
  <si>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</si>
  <si>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</si>
  <si>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</si>
  <si>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</si>
  <si>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</si>
  <si>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</si>
  <si>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</si>
  <si>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</si>
  <si>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</si>
  <si>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</si>
  <si>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</si>
  <si>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</si>
  <si>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</si>
  <si>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</si>
  <si>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</si>
  <si>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</si>
  <si>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</si>
  <si>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</si>
  <si>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</si>
  <si>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</si>
  <si>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</si>
  <si>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</si>
  <si>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</si>
  <si>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</si>
  <si>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</si>
  <si>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</si>
  <si>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</si>
  <si>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</si>
  <si>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</si>
  <si>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</si>
  <si>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</si>
  <si>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</si>
  <si>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</si>
  <si>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</si>
  <si>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</si>
  <si>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</si>
  <si>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</si>
  <si>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</si>
  <si>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</si>
  <si>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</si>
  <si>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</si>
  <si>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</si>
  <si>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</si>
  <si>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</si>
  <si>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</si>
  <si>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</si>
  <si>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</si>
  <si>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</si>
  <si>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</si>
  <si>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</si>
  <si>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</si>
  <si>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</si>
  <si>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</si>
  <si>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</si>
  <si>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</si>
  <si>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</si>
  <si>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</si>
  <si>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</si>
  <si>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</si>
  <si>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</si>
  <si>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</si>
  <si>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</si>
  <si>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</si>
  <si>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</si>
  <si>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</si>
  <si>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</si>
  <si>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</si>
  <si>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</si>
  <si>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</si>
  <si>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</si>
  <si>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</si>
  <si>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</si>
  <si>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</si>
  <si>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</si>
  <si>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</si>
  <si>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</si>
  <si>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</si>
  <si>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</si>
  <si>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</si>
  <si>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</si>
  <si>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</si>
  <si>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</si>
  <si>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</si>
  <si>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</si>
  <si>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</si>
  <si>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</si>
  <si>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</si>
  <si>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</si>
  <si>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</si>
  <si>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</si>
  <si>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</si>
  <si>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</si>
  <si>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</si>
  <si>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</si>
  <si>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</si>
  <si>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</si>
  <si>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</si>
  <si>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</si>
  <si>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</si>
  <si>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</si>
  <si>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</si>
  <si>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</si>
  <si>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</si>
  <si>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</si>
  <si>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</si>
  <si>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</si>
  <si>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</si>
  <si>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</si>
  <si>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</si>
  <si>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</si>
  <si>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</si>
  <si>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</si>
  <si>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</si>
  <si>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</si>
  <si>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</si>
  <si>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</si>
  <si>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</si>
  <si>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</si>
  <si>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</si>
  <si>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</si>
  <si>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</si>
  <si>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</si>
  <si>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</si>
  <si>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</si>
  <si>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</si>
  <si>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</si>
  <si>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</si>
  <si>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</si>
  <si>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</si>
  <si>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</si>
  <si>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</si>
  <si>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</si>
  <si>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</si>
  <si>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</si>
  <si>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</si>
  <si>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</si>
  <si>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</si>
  <si>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</si>
  <si>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</si>
  <si>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</si>
  <si>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</si>
  <si>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</si>
  <si>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</si>
  <si>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</si>
  <si>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</si>
  <si>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</si>
  <si>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</si>
  <si>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</si>
  <si>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</si>
  <si>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</si>
  <si>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</si>
  <si>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</si>
  <si>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</si>
  <si>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</si>
  <si>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</si>
  <si>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</si>
  <si>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</si>
  <si>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</si>
  <si>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</si>
  <si>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</si>
  <si>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</si>
  <si>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</si>
  <si>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</si>
  <si>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</si>
  <si>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</si>
  <si>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</si>
  <si>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</si>
  <si>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</si>
  <si>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</si>
  <si>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</si>
  <si>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</si>
  <si>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</si>
  <si>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</si>
  <si>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</si>
  <si>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</si>
  <si>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</si>
  <si>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</si>
  <si>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</si>
  <si>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</si>
  <si>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</si>
  <si>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</si>
  <si>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</si>
  <si>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</si>
  <si>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</si>
  <si>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</si>
  <si>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</si>
  <si>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</si>
  <si>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</si>
  <si>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</si>
  <si>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</si>
  <si>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</si>
  <si>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</si>
  <si>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</si>
  <si>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</si>
  <si>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</si>
  <si>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</si>
  <si>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</si>
  <si>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</si>
  <si>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</si>
  <si>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</si>
  <si>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</si>
  <si>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</si>
  <si>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</si>
  <si>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</si>
  <si>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</si>
  <si>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</si>
  <si>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</si>
  <si>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</si>
  <si>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</si>
  <si>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</si>
  <si>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</si>
  <si>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</si>
  <si>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</si>
  <si>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</si>
  <si>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</si>
  <si>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</si>
  <si>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</si>
  <si>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</si>
  <si>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</si>
  <si>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</si>
  <si>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</si>
  <si>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</si>
  <si>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</si>
  <si>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</si>
  <si>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</si>
  <si>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</si>
  <si>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</si>
  <si>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</si>
  <si>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</si>
  <si>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</si>
  <si>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</si>
  <si>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</si>
  <si>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</si>
  <si>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</si>
  <si>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</si>
  <si>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</si>
  <si>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</si>
  <si>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</si>
  <si>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</si>
  <si>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</si>
  <si>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</si>
  <si>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</si>
  <si>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</si>
  <si>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</si>
  <si>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</si>
  <si>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</si>
  <si>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</si>
  <si>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</si>
  <si>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</si>
  <si>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</si>
  <si>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</si>
  <si>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</si>
  <si>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</si>
  <si>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</si>
  <si>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</si>
  <si>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</si>
  <si>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</si>
  <si>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</si>
  <si>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</si>
  <si>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</si>
  <si>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</si>
  <si>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</si>
  <si>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</si>
  <si>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</si>
  <si>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</si>
  <si>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</si>
  <si>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</si>
  <si>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</si>
  <si>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</si>
  <si>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</si>
  <si>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</si>
  <si>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</si>
  <si>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</si>
  <si>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</si>
  <si>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</si>
  <si>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</si>
  <si>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</si>
  <si>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</si>
  <si>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</si>
  <si>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</si>
  <si>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</si>
  <si>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</si>
  <si>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</si>
  <si>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</si>
  <si>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</si>
  <si>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</si>
  <si>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</si>
  <si>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</si>
  <si>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</si>
  <si>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</si>
  <si>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</si>
  <si>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</si>
  <si>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</si>
  <si>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</si>
  <si>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</si>
  <si>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</si>
  <si>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</si>
  <si>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</si>
  <si>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</si>
  <si>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</si>
  <si>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</si>
  <si>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</si>
  <si>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</si>
  <si>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</si>
  <si>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</si>
  <si>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</si>
  <si>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</si>
  <si>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</si>
  <si>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</si>
  <si>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</si>
  <si>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</si>
  <si>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</si>
  <si>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</si>
  <si>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</si>
  <si>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</si>
  <si>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</si>
  <si>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</si>
  <si>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</si>
  <si>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</si>
  <si>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</si>
  <si>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</si>
  <si>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</si>
  <si>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</si>
  <si>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</si>
  <si>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</si>
  <si>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</si>
  <si>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</si>
  <si>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</si>
  <si>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</si>
  <si>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</si>
  <si>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</si>
  <si>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</si>
  <si>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</si>
  <si>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</si>
  <si>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</si>
  <si>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</si>
  <si>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</si>
  <si>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</si>
  <si>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</si>
  <si>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</si>
  <si>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</si>
  <si>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</si>
  <si>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</si>
  <si>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</si>
  <si>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</si>
  <si>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</si>
  <si>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</si>
  <si>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</si>
  <si>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</si>
  <si>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</si>
  <si>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</si>
  <si>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</si>
  <si>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</si>
  <si>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</si>
  <si>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</si>
  <si>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</si>
  <si>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</si>
  <si>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</si>
  <si>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</si>
  <si>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</si>
  <si>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</si>
  <si>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</si>
  <si>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</si>
  <si>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</si>
  <si>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</si>
  <si>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</si>
  <si>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</si>
  <si>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</si>
  <si>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</si>
  <si>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</si>
  <si>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</si>
  <si>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</si>
  <si>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</si>
  <si>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</si>
  <si>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</si>
  <si>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</si>
  <si>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</si>
  <si>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</si>
  <si>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</si>
  <si>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</si>
  <si>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</si>
  <si>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</si>
  <si>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</si>
  <si>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</si>
  <si>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</si>
  <si>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</si>
  <si>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</si>
  <si>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</si>
  <si>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</si>
  <si>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</si>
  <si>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</si>
  <si>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</si>
  <si>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</si>
  <si>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</si>
  <si>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</si>
  <si>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</si>
  <si>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</si>
  <si>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</si>
  <si>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</si>
  <si>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</si>
  <si>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</si>
  <si>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</si>
  <si>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</si>
  <si>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</si>
  <si>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</si>
  <si>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</si>
  <si>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</si>
  <si>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</si>
  <si>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</si>
  <si>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</si>
  <si>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</si>
  <si>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</si>
  <si>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</si>
  <si>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</si>
  <si>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</si>
  <si>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</si>
  <si>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</si>
  <si>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</si>
  <si>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</si>
  <si>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</si>
  <si>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</si>
  <si>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</si>
  <si>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</si>
  <si>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</si>
  <si>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</si>
  <si>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</si>
  <si>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</si>
  <si>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</si>
  <si>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</si>
  <si>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</si>
  <si>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</si>
  <si>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</si>
  <si>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</si>
  <si>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</si>
  <si>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</si>
  <si>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</si>
  <si>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</si>
  <si>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</si>
  <si>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</si>
  <si>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</si>
  <si>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</si>
  <si>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</si>
  <si>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</si>
  <si>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</si>
  <si>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</si>
  <si>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</si>
  <si>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</si>
  <si>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</si>
  <si>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</si>
  <si>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</si>
  <si>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</si>
  <si>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</si>
  <si>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</si>
  <si>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</si>
  <si>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</si>
  <si>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</si>
  <si>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</si>
  <si>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</si>
  <si>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</si>
  <si>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</si>
  <si>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</si>
  <si>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</si>
  <si>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</si>
  <si>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</si>
  <si>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</si>
  <si>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</si>
  <si>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</si>
  <si>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</si>
  <si>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</si>
  <si>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</si>
  <si>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</si>
  <si>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</si>
  <si>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</si>
  <si>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</si>
  <si>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</si>
  <si>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</si>
  <si>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</si>
  <si>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</si>
  <si>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</si>
  <si>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</si>
  <si>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</si>
  <si>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</si>
  <si>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</si>
  <si>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</si>
  <si>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</si>
  <si>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</si>
  <si>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</si>
  <si>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</si>
  <si>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</si>
  <si>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</si>
  <si>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</si>
  <si>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</si>
  <si>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</si>
  <si>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</si>
  <si>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</si>
  <si>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</si>
  <si>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</si>
  <si>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</si>
  <si>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</si>
  <si>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</si>
  <si>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</si>
  <si>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</si>
  <si>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</si>
  <si>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</si>
  <si>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</si>
  <si>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</si>
  <si>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</si>
  <si>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</si>
  <si>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</si>
  <si>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</si>
  <si>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</si>
  <si>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</si>
  <si>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</si>
  <si>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</si>
  <si>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</si>
  <si>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</si>
  <si>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</si>
  <si>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</si>
  <si>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</si>
  <si>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</si>
  <si>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</si>
  <si>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</si>
  <si>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</si>
  <si>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</si>
  <si>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</si>
  <si>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</si>
  <si>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</si>
  <si>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</si>
  <si>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</si>
  <si>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</si>
  <si>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</si>
  <si>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</si>
  <si>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</si>
  <si>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</si>
  <si>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</si>
  <si>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</si>
  <si>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</si>
  <si>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</si>
  <si>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</si>
  <si>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</si>
  <si>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</si>
  <si>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</si>
  <si>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</si>
  <si>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</si>
  <si>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</si>
  <si>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</si>
  <si>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</si>
  <si>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</si>
  <si>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</si>
  <si>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</si>
  <si>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</si>
  <si>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</si>
  <si>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</si>
  <si>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</si>
  <si>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</si>
  <si>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</si>
  <si>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</si>
  <si>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</si>
  <si>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</si>
  <si>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</si>
  <si>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</si>
  <si>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</si>
  <si>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</si>
  <si>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</si>
  <si>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</si>
  <si>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</si>
  <si>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</si>
  <si>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</si>
  <si>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</si>
  <si>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</si>
  <si>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</si>
  <si>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</si>
  <si>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</si>
  <si>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</si>
  <si>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</si>
  <si>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</si>
  <si>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</si>
  <si>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</si>
  <si>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</si>
  <si>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</si>
  <si>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</si>
  <si>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</si>
  <si>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</si>
  <si>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</si>
  <si>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</si>
  <si>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</si>
  <si>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</si>
  <si>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</si>
  <si>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</si>
  <si>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</si>
  <si>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</si>
  <si>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</si>
  <si>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</si>
  <si>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</si>
  <si>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</si>
  <si>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</si>
  <si>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</si>
  <si>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</si>
  <si>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</si>
  <si>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</si>
  <si>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</si>
  <si>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</si>
  <si>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</si>
  <si>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</si>
  <si>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</si>
  <si>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</si>
  <si>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</si>
  <si>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</si>
  <si>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</si>
  <si>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</si>
  <si>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</si>
  <si>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</si>
  <si>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</si>
  <si>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</si>
  <si>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</si>
  <si>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</si>
  <si>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</si>
  <si>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</si>
  <si>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</si>
  <si>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</si>
  <si>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</si>
  <si>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</si>
  <si>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</si>
  <si>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</si>
  <si>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</si>
  <si>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</si>
  <si>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</si>
  <si>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</si>
  <si>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</si>
  <si>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</si>
  <si>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</si>
  <si>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</si>
  <si>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</si>
  <si>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</si>
  <si>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</si>
  <si>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</si>
  <si>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</si>
  <si>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</si>
  <si>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</si>
  <si>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</si>
  <si>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</si>
  <si>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</si>
  <si>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</si>
  <si>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</si>
  <si>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</si>
  <si>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</si>
  <si>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</si>
  <si>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</si>
  <si>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</si>
  <si>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</si>
  <si>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</si>
  <si>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</si>
  <si>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</si>
  <si>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</si>
  <si>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</si>
  <si>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</si>
  <si>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</si>
  <si>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</si>
  <si>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</si>
  <si>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</si>
  <si>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</si>
  <si>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</si>
  <si>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</si>
  <si>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</si>
  <si>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</si>
  <si>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</si>
  <si>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</si>
  <si>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</si>
  <si>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</si>
  <si>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</si>
  <si>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</si>
  <si>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</si>
  <si>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</si>
  <si>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</si>
  <si>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</si>
  <si>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</si>
  <si>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</si>
  <si>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</si>
  <si>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</si>
  <si>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</si>
  <si>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</si>
  <si>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</si>
  <si>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</si>
  <si>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</si>
  <si>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</si>
  <si>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</si>
  <si>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</si>
  <si>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</si>
  <si>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</si>
  <si>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</si>
  <si>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</si>
  <si>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</si>
  <si>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</si>
  <si>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</si>
  <si>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</si>
  <si>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</si>
  <si>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</si>
  <si>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</si>
  <si>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</si>
  <si>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</si>
  <si>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</si>
  <si>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</si>
  <si>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</si>
  <si>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</si>
  <si>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</si>
  <si>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</si>
  <si>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</si>
  <si>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</si>
  <si>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</si>
  <si>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</si>
  <si>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</si>
  <si>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</si>
  <si>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</si>
  <si>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</si>
  <si>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</si>
  <si>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</si>
  <si>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</si>
  <si>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</si>
  <si>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</si>
  <si>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</si>
  <si>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</si>
  <si>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</si>
  <si>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</si>
  <si>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</si>
  <si>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</si>
  <si>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</si>
  <si>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</si>
  <si>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</si>
  <si>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</si>
  <si>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</si>
  <si>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</si>
  <si>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</si>
  <si>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</si>
  <si>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</si>
  <si>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</si>
  <si>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</si>
  <si>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</si>
  <si>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</si>
  <si>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</si>
  <si>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</si>
  <si>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</si>
  <si>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</si>
  <si>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</si>
  <si>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</si>
  <si>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</si>
  <si>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</si>
  <si>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</si>
  <si>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</si>
  <si>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</si>
  <si>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</si>
  <si>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</si>
  <si>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</si>
  <si>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</si>
  <si>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</si>
  <si>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</si>
  <si>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</si>
  <si>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</si>
  <si>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</si>
  <si>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</si>
  <si>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</si>
  <si>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</si>
  <si>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</si>
  <si>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</si>
  <si>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</si>
  <si>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</si>
  <si>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</si>
  <si>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</si>
  <si>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</si>
  <si>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</si>
  <si>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</si>
  <si>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</si>
  <si>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</si>
  <si>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</si>
  <si>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</si>
  <si>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</si>
  <si>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</si>
  <si>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</si>
  <si>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</si>
  <si>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</si>
  <si>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</si>
  <si>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</si>
  <si>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</si>
  <si>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</si>
  <si>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</si>
  <si>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</si>
  <si>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</si>
  <si>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</si>
  <si>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</si>
  <si>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</si>
  <si>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</si>
  <si>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</si>
  <si>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</si>
  <si>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</si>
  <si>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</si>
  <si>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</si>
  <si>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</si>
  <si>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</si>
  <si>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</si>
  <si>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</si>
  <si>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</si>
  <si>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</si>
  <si>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</si>
  <si>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</si>
  <si>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</si>
  <si>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</si>
  <si>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</si>
  <si>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</si>
  <si>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</si>
  <si>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</si>
  <si>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</si>
  <si>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</si>
  <si>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</si>
  <si>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</si>
  <si>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</si>
  <si>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</si>
  <si>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</si>
  <si>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</si>
  <si>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</si>
  <si>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</si>
  <si>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</si>
  <si>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</si>
  <si>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</si>
  <si>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</si>
  <si>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</si>
  <si>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</si>
  <si>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</si>
  <si>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</si>
  <si>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</si>
  <si>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</si>
  <si>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</si>
  <si>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</si>
  <si>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</si>
  <si>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</si>
  <si>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</si>
  <si>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</si>
  <si>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</si>
  <si>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</si>
  <si>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</si>
  <si>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</si>
  <si>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</si>
  <si>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</si>
  <si>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</si>
  <si>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</si>
  <si>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</si>
  <si>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</si>
  <si>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</si>
  <si>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</si>
  <si>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</si>
  <si>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</si>
  <si>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</si>
  <si>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</si>
  <si>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</si>
  <si>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</si>
  <si>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</si>
  <si>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</si>
  <si>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</si>
  <si>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</si>
  <si>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</si>
  <si>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</si>
  <si>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</si>
  <si>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</si>
  <si>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</si>
  <si>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</si>
  <si>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</si>
  <si>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</si>
  <si>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</si>
  <si>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</si>
  <si>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</si>
  <si>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</si>
  <si>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</si>
  <si>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</si>
  <si>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</si>
  <si>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</si>
  <si>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</si>
  <si>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</si>
  <si>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</si>
  <si>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</si>
  <si>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</si>
  <si>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</si>
  <si>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</si>
  <si>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</si>
  <si>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</si>
  <si>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</si>
  <si>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</si>
  <si>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</si>
  <si>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</si>
  <si>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</si>
  <si>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</si>
  <si>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</si>
  <si>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</si>
  <si>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</si>
  <si>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</si>
  <si>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</si>
  <si>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</si>
  <si>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</si>
  <si>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</si>
  <si>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</si>
  <si>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</si>
  <si>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</si>
  <si>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</si>
  <si>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</si>
  <si>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</si>
  <si>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</si>
  <si>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</si>
  <si>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</si>
  <si>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</si>
  <si>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</si>
  <si>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</si>
  <si>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</si>
  <si>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</si>
  <si>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</si>
  <si>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</si>
  <si>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</si>
  <si>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</si>
  <si>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</si>
  <si>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</si>
  <si>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</si>
  <si>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</si>
  <si>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</si>
  <si>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</si>
  <si>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</si>
  <si>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</si>
  <si>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</si>
  <si>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</si>
  <si>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</si>
  <si>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</si>
  <si>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</si>
  <si>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</si>
  <si>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</si>
  <si>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</si>
  <si>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</si>
  <si>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</si>
  <si>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</si>
  <si>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</si>
  <si>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</si>
  <si>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</si>
  <si>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</si>
  <si>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</si>
  <si>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</si>
  <si>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</si>
  <si>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</si>
  <si>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</si>
  <si>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</si>
  <si>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</si>
  <si>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</si>
  <si>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</si>
  <si>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</si>
  <si>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</si>
  <si>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</si>
  <si>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</si>
  <si>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</si>
  <si>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</si>
  <si>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</si>
  <si>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</si>
  <si>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</si>
  <si>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</si>
  <si>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</si>
  <si>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</si>
  <si>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</si>
  <si>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</si>
  <si>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</si>
  <si>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</si>
  <si>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</si>
  <si>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</si>
  <si>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</si>
  <si>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</si>
  <si>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</si>
  <si>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</si>
  <si>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</si>
  <si>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</si>
  <si>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</si>
  <si>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</si>
  <si>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</si>
  <si>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</si>
  <si>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</si>
  <si>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</si>
  <si>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</si>
  <si>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</si>
  <si>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</si>
  <si>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</si>
  <si>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</si>
  <si>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</si>
  <si>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</si>
  <si>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</si>
  <si>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</si>
  <si>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</si>
  <si>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</si>
  <si>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</si>
  <si>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</si>
  <si>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</si>
  <si>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</si>
  <si>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</si>
  <si>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</si>
  <si>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</si>
  <si>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</si>
  <si>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</si>
  <si>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</si>
  <si>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</si>
  <si>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</si>
  <si>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</si>
  <si>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</si>
  <si>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</si>
  <si>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</si>
  <si>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</si>
  <si>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</si>
  <si>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</si>
  <si>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</si>
  <si>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</si>
  <si>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</si>
  <si>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</si>
  <si>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</si>
  <si>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</si>
  <si>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</si>
  <si>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</si>
  <si>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</si>
  <si>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</si>
  <si>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</si>
  <si>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</si>
  <si>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</si>
  <si>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</si>
  <si>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</si>
  <si>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</si>
  <si>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</si>
  <si>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</si>
  <si>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</si>
  <si>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</si>
  <si>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</si>
  <si>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</si>
  <si>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</si>
  <si>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</si>
  <si>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</si>
  <si>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</si>
  <si>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</si>
  <si>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</si>
  <si>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</si>
  <si>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</si>
  <si>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</si>
  <si>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</si>
  <si>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</si>
  <si>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</si>
  <si>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</si>
  <si>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</si>
  <si>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</si>
  <si>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</si>
  <si>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</si>
  <si>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</si>
  <si>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</si>
  <si>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</si>
  <si>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</si>
  <si>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</si>
  <si>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</si>
  <si>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</si>
  <si>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</si>
  <si>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</si>
  <si>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</si>
  <si>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</si>
  <si>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</si>
  <si>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</si>
  <si>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</si>
  <si>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</si>
  <si>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</si>
  <si>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</si>
  <si>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</si>
  <si>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</si>
  <si>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</si>
  <si>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</si>
  <si>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</si>
  <si>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</si>
  <si>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</si>
  <si>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</si>
  <si>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</si>
  <si>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</si>
  <si>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</si>
  <si>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</si>
  <si>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</si>
  <si>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</si>
  <si>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</si>
  <si>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</si>
  <si>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</si>
  <si>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</si>
  <si>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</si>
  <si>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</si>
  <si>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</si>
  <si>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</si>
  <si>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</si>
  <si>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</si>
  <si>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</si>
  <si>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</si>
  <si>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</si>
  <si>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</si>
  <si>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</si>
  <si>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</si>
  <si>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</si>
  <si>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</si>
  <si>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</si>
  <si>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</si>
  <si>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</si>
  <si>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</si>
  <si>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</si>
  <si>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</si>
  <si>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</si>
  <si>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</si>
  <si>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</si>
  <si>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</si>
  <si>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</si>
  <si>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</si>
  <si>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</si>
  <si>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</si>
  <si>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</si>
  <si>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</si>
  <si>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</si>
  <si>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</si>
  <si>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</si>
  <si>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</si>
  <si>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</si>
  <si>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</si>
  <si>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</si>
  <si>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</si>
  <si>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</si>
  <si>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</si>
  <si>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</si>
  <si>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</si>
  <si>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</si>
  <si>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</si>
  <si>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</si>
  <si>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</si>
  <si>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</si>
  <si>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</si>
  <si>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</si>
  <si>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</si>
  <si>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</si>
  <si>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</si>
  <si>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</si>
  <si>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</si>
  <si>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</si>
  <si>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</si>
  <si>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</si>
  <si>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</si>
  <si>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</si>
  <si>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</si>
  <si>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</si>
  <si>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</si>
  <si>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</si>
  <si>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</si>
  <si>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</si>
  <si>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</si>
  <si>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</si>
  <si>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</si>
  <si>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</si>
  <si>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</si>
  <si>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</si>
  <si>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</si>
  <si>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</si>
  <si>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</si>
  <si>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</si>
  <si>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</si>
  <si>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</si>
  <si>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</si>
  <si>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</si>
  <si>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</si>
  <si>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</si>
  <si>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</si>
  <si>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</si>
  <si>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</si>
  <si>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</si>
  <si>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</si>
  <si>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</si>
  <si>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</si>
  <si>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</si>
  <si>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</si>
  <si>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</si>
  <si>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</si>
  <si>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</si>
  <si>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</si>
  <si>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</si>
  <si>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</si>
  <si>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</si>
  <si>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</si>
  <si>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</si>
  <si>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</si>
  <si>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</si>
  <si>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</si>
  <si>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</si>
  <si>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</si>
  <si>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</si>
  <si>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</si>
  <si>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</si>
  <si>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</si>
  <si>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</si>
  <si>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</si>
  <si>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</si>
  <si>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</si>
  <si>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</si>
  <si>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</si>
  <si>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</si>
  <si>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</si>
  <si>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</si>
  <si>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</si>
  <si>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</si>
  <si>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</si>
  <si>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</si>
  <si>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</si>
  <si>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</si>
  <si>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</si>
  <si>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</si>
  <si>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</si>
  <si>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</si>
  <si>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</si>
  <si>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</si>
  <si>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</si>
  <si>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</si>
  <si>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</si>
  <si>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</si>
  <si>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</si>
  <si>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</si>
  <si>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</si>
  <si>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</si>
  <si>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</si>
  <si>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</si>
  <si>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</si>
  <si>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</si>
  <si>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</si>
  <si>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</si>
  <si>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</si>
  <si>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</si>
  <si>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</si>
  <si>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</si>
  <si>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</si>
  <si>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</si>
  <si>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</si>
  <si>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</si>
  <si>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</si>
  <si>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</si>
  <si>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</si>
  <si>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</si>
  <si>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</si>
  <si>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</si>
  <si>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</si>
  <si>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</si>
  <si>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</si>
  <si>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</si>
  <si>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</si>
  <si>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</si>
  <si>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</si>
  <si>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</si>
  <si>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</si>
  <si>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</si>
  <si>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</si>
  <si>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</si>
  <si>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</si>
  <si>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</si>
  <si>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</si>
  <si>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</si>
  <si>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</si>
  <si>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</si>
  <si>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</si>
  <si>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</si>
  <si>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</si>
  <si>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</si>
  <si>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</si>
  <si>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</si>
  <si>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</si>
  <si>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</si>
  <si>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</si>
  <si>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</si>
  <si>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</si>
  <si>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</si>
  <si>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</si>
  <si>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</si>
  <si>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</si>
  <si>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</si>
  <si>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</si>
  <si>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</si>
  <si>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</si>
  <si>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</si>
  <si>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</si>
  <si>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</si>
  <si>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</si>
  <si>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</si>
  <si>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</si>
  <si>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</si>
  <si>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</si>
  <si>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</si>
  <si>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</si>
  <si>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</si>
  <si>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</si>
  <si>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</si>
  <si>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</si>
  <si>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</si>
  <si>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</si>
  <si>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</si>
  <si>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</si>
  <si>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</si>
  <si>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</si>
  <si>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</si>
  <si>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</si>
  <si>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</si>
  <si>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</si>
  <si>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</si>
  <si>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</si>
  <si>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</si>
  <si>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</si>
  <si>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</si>
  <si>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</si>
  <si>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</si>
  <si>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</si>
  <si>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</si>
  <si>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</si>
  <si>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</si>
  <si>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</si>
  <si>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</si>
  <si>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</si>
  <si>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</si>
  <si>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</si>
  <si>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</si>
  <si>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</si>
  <si>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</si>
  <si>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</si>
  <si>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</si>
  <si>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</si>
  <si>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</si>
  <si>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</si>
  <si>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</si>
  <si>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</si>
  <si>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</si>
  <si>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</si>
  <si>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</si>
  <si>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</si>
  <si>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</si>
  <si>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</si>
  <si>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</si>
  <si>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</si>
  <si>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</si>
  <si>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</si>
  <si>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</si>
  <si>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</si>
  <si>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</si>
  <si>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</si>
  <si>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</si>
  <si>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</si>
  <si>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</si>
  <si>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</si>
  <si>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</si>
  <si>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</si>
  <si>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</si>
  <si>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</si>
  <si>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</si>
  <si>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</si>
  <si>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</si>
  <si>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</si>
  <si>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</si>
  <si>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</si>
  <si>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</si>
  <si>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</si>
  <si>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</si>
  <si>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</si>
  <si>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</si>
  <si>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</si>
  <si>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</si>
  <si>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</si>
  <si>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</si>
  <si>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</si>
  <si>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</si>
  <si>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</si>
  <si>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</si>
  <si>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</si>
  <si>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</si>
  <si>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</si>
  <si>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</si>
  <si>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</si>
  <si>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</si>
  <si>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</si>
  <si>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</si>
  <si>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</si>
  <si>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</si>
  <si>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</si>
  <si>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</si>
  <si>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</si>
  <si>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</si>
  <si>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</si>
  <si>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</si>
  <si>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</si>
  <si>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</si>
  <si>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</si>
  <si>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</si>
  <si>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</si>
  <si>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</si>
  <si>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</si>
  <si>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</si>
  <si>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</si>
  <si>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</si>
  <si>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</si>
  <si>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</si>
  <si>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</si>
  <si>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</si>
  <si>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</si>
  <si>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</si>
  <si>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</si>
  <si>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</si>
  <si>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</si>
  <si>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</si>
  <si>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</si>
  <si>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</si>
  <si>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</si>
  <si>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</si>
  <si>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</si>
  <si>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</si>
  <si>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</si>
  <si>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</si>
  <si>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</si>
  <si>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</si>
  <si>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</si>
  <si>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</si>
  <si>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</si>
  <si>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</si>
  <si>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</si>
  <si>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</si>
  <si>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</si>
  <si>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</si>
  <si>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</si>
  <si>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</si>
  <si>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</si>
  <si>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</si>
  <si>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</si>
  <si>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</si>
  <si>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</si>
  <si>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</si>
  <si>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</si>
  <si>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</si>
  <si>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</si>
  <si>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</si>
  <si>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</si>
  <si>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</si>
  <si>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</si>
  <si>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</si>
  <si>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</si>
  <si>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</si>
  <si>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</si>
  <si>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</si>
  <si>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</si>
  <si>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</si>
  <si>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</si>
  <si>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</si>
  <si>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</si>
  <si>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</si>
  <si>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</si>
  <si>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</si>
  <si>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</si>
  <si>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</si>
  <si>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</si>
  <si>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</si>
  <si>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</si>
  <si>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</si>
  <si>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</si>
  <si>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</si>
  <si>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</si>
  <si>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</si>
  <si>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</si>
  <si>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</si>
  <si>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</si>
  <si>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</si>
  <si>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</si>
  <si>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</si>
  <si>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</si>
  <si>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</si>
  <si>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</si>
  <si>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</si>
  <si>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</si>
  <si>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</si>
  <si>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</si>
  <si>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</si>
  <si>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</si>
  <si>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</si>
  <si>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</si>
  <si>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</si>
  <si>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</si>
  <si>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</si>
  <si>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</si>
  <si>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</si>
  <si>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</si>
  <si>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</si>
  <si>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</si>
  <si>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</si>
  <si>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</si>
  <si>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</si>
  <si>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</si>
  <si>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</si>
  <si>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</si>
  <si>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</si>
  <si>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</si>
  <si>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</si>
  <si>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</si>
  <si>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</si>
  <si>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</si>
  <si>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</si>
  <si>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</si>
  <si>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</si>
  <si>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</si>
  <si>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</si>
  <si>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</si>
  <si>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</si>
  <si>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</si>
  <si>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</si>
  <si>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</si>
  <si>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</si>
  <si>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</si>
  <si>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</si>
  <si>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</si>
  <si>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</si>
  <si>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</si>
  <si>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</si>
  <si>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</si>
  <si>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</si>
  <si>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</si>
  <si>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</si>
  <si>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</si>
  <si>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</si>
  <si>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</si>
  <si>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</si>
  <si>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</si>
  <si>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</si>
  <si>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</si>
  <si>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</si>
  <si>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</si>
  <si>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</si>
  <si>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</si>
  <si>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</si>
  <si>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</si>
  <si>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</si>
  <si>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</si>
  <si>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</si>
  <si>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</si>
  <si>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</si>
  <si>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</si>
  <si>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</si>
  <si>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</si>
  <si>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</si>
  <si>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</si>
  <si>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</si>
  <si>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</si>
  <si>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</si>
  <si>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</si>
  <si>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</si>
  <si>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</si>
  <si>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</si>
  <si>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</si>
  <si>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</si>
  <si>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</si>
  <si>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</si>
  <si>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</si>
  <si>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</si>
  <si>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</si>
  <si>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</si>
  <si>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</si>
  <si>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</si>
  <si>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</si>
  <si>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</si>
  <si>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</si>
  <si>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</si>
  <si>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</si>
  <si>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</si>
  <si>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</si>
  <si>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</si>
  <si>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</si>
  <si>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</si>
  <si>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</si>
  <si>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</si>
  <si>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</si>
  <si>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</si>
  <si>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</si>
  <si>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</si>
  <si>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</si>
  <si>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</si>
  <si>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</si>
  <si>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</si>
  <si>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</si>
  <si>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</si>
  <si>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</si>
  <si>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</si>
  <si>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</si>
  <si>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</si>
  <si>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</si>
  <si>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</si>
  <si>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</si>
  <si>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</si>
  <si>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</si>
  <si>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</si>
  <si>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</si>
  <si>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</si>
  <si>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</si>
  <si>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</si>
  <si>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</si>
  <si>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</si>
  <si>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</si>
  <si>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</si>
  <si>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</si>
  <si>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</si>
  <si>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</si>
  <si>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</si>
  <si>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</si>
  <si>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</si>
  <si>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</si>
  <si>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</si>
  <si>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</si>
  <si>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</si>
  <si>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</si>
  <si>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</si>
  <si>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</si>
  <si>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</si>
  <si>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</si>
  <si>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</si>
  <si>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</si>
  <si>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</si>
  <si>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</si>
  <si>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</si>
  <si>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</si>
  <si>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</si>
  <si>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</si>
  <si>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</si>
  <si>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</si>
  <si>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</si>
  <si>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</si>
  <si>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</si>
  <si>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</si>
  <si>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</si>
  <si>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</si>
  <si>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</si>
  <si>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</si>
  <si>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</si>
  <si>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</si>
  <si>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</si>
  <si>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</si>
  <si>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</si>
  <si>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</si>
  <si>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</si>
  <si>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</si>
  <si>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</si>
  <si>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</si>
  <si>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</si>
  <si>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</si>
  <si>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</si>
  <si>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</si>
  <si>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</si>
  <si>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</si>
  <si>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</si>
  <si>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</si>
  <si>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</si>
  <si>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</si>
  <si>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</si>
  <si>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</si>
  <si>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</si>
  <si>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</si>
  <si>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</si>
  <si>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</si>
  <si>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</si>
  <si>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</si>
  <si>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</si>
  <si>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</si>
  <si>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</si>
  <si>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</si>
  <si>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</si>
  <si>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</si>
  <si>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</si>
  <si>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</si>
  <si>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</si>
  <si>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</si>
  <si>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</si>
  <si>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</si>
  <si>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</si>
  <si>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</si>
  <si>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</si>
  <si>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</si>
  <si>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</si>
  <si>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</si>
  <si>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</si>
  <si>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</si>
  <si>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</si>
  <si>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</si>
  <si>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</si>
  <si>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</si>
  <si>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</si>
  <si>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</si>
  <si>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</si>
  <si>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</si>
  <si>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</si>
  <si>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</si>
  <si>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</si>
  <si>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</si>
  <si>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</si>
  <si>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</si>
  <si>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</si>
  <si>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</si>
  <si>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</si>
  <si>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</si>
  <si>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</si>
  <si>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</si>
  <si>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</si>
  <si>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</si>
  <si>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</si>
  <si>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</si>
  <si>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</si>
  <si>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</si>
  <si>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</si>
  <si>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</si>
  <si>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</si>
  <si>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</si>
  <si>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</si>
  <si>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</si>
  <si>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</si>
  <si>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</si>
  <si>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</si>
  <si>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</si>
  <si>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</si>
  <si>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</si>
  <si>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</si>
  <si>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</si>
  <si>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</si>
  <si>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</si>
  <si>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</si>
  <si>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</si>
  <si>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</si>
  <si>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</si>
  <si>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</si>
  <si>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</si>
  <si>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</si>
  <si>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</si>
  <si>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</si>
  <si>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</si>
  <si>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</si>
  <si>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</si>
  <si>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</si>
  <si>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</si>
  <si>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</si>
  <si>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</si>
  <si>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</si>
  <si>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</si>
  <si>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</si>
  <si>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</si>
  <si>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</si>
  <si>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</si>
  <si>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</si>
  <si>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</si>
  <si>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</si>
  <si>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</si>
  <si>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</si>
  <si>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</si>
  <si>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</si>
  <si>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</si>
  <si>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</si>
  <si>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</si>
  <si>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</si>
  <si>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</si>
  <si>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</si>
  <si>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</si>
  <si>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</si>
  <si>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</si>
  <si>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</si>
  <si>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</si>
  <si>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</si>
  <si>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</si>
  <si>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</si>
  <si>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</si>
  <si>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</si>
  <si>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</si>
  <si>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</si>
  <si>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</si>
  <si>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</si>
  <si>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</si>
  <si>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</si>
  <si>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</si>
  <si>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</si>
  <si>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</si>
  <si>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</si>
  <si>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</si>
  <si>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</si>
  <si>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</si>
  <si>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</si>
  <si>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</si>
  <si>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</si>
  <si>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</si>
  <si>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</si>
  <si>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</si>
  <si>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</si>
  <si>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</si>
  <si>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</si>
  <si>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</si>
  <si>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</si>
  <si>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</si>
  <si>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</si>
  <si>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</si>
  <si>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</si>
  <si>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</si>
  <si>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</si>
  <si>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</si>
  <si>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</si>
  <si>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</si>
  <si>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</si>
  <si>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</si>
  <si>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</si>
  <si>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</si>
  <si>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</si>
  <si>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</si>
  <si>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</si>
  <si>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</si>
  <si>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</si>
  <si>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</si>
  <si>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</si>
  <si>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</si>
  <si>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</si>
  <si>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</si>
  <si>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</si>
  <si>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</si>
  <si>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</si>
  <si>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</si>
  <si>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</si>
  <si>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</si>
  <si>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</si>
  <si>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</si>
  <si>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</si>
  <si>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</si>
  <si>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</si>
  <si>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</si>
  <si>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</si>
  <si>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</si>
  <si>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</si>
  <si>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</si>
  <si>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</si>
  <si>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</si>
  <si>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</si>
  <si>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</si>
  <si>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</si>
  <si>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</si>
  <si>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</si>
  <si>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</si>
  <si>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</si>
  <si>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</si>
  <si>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</si>
  <si>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</si>
  <si>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</si>
  <si>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</si>
  <si>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</si>
  <si>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</si>
  <si>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</si>
  <si>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</si>
  <si>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</si>
  <si>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</si>
  <si>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</si>
  <si>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</si>
  <si>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</si>
  <si>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</si>
  <si>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</si>
  <si>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</si>
  <si>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</si>
  <si>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</si>
  <si>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</si>
  <si>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</si>
  <si>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</si>
  <si>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</si>
  <si>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</si>
  <si>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</si>
  <si>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</si>
  <si>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</si>
  <si>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</si>
  <si>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</si>
  <si>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</si>
  <si>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</si>
  <si>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</si>
  <si>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</si>
  <si>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</si>
  <si>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</si>
  <si>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</si>
  <si>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</si>
  <si>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</si>
  <si>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</si>
  <si>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</si>
  <si>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</si>
  <si>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</si>
  <si>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</si>
  <si>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</si>
  <si>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</si>
  <si>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</si>
  <si>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</si>
  <si>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</si>
  <si>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</si>
  <si>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</si>
  <si>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</si>
  <si>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</si>
  <si>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</si>
  <si>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</si>
  <si>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</si>
  <si>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</si>
  <si>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</si>
  <si>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</si>
  <si>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</si>
  <si>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</si>
  <si>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</si>
  <si>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</si>
  <si>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</si>
  <si>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</si>
  <si>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</si>
  <si>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</si>
  <si>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</si>
  <si>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</si>
  <si>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</si>
  <si>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</si>
  <si>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</si>
  <si>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</si>
  <si>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</si>
  <si>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</si>
  <si>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</si>
  <si>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</si>
  <si>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</si>
  <si>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</si>
  <si>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</si>
  <si>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</si>
  <si>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</si>
  <si>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</si>
  <si>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</si>
  <si>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</si>
  <si>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</si>
  <si>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</si>
  <si>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</si>
  <si>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</si>
  <si>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</si>
  <si>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</si>
  <si>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</si>
  <si>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</si>
  <si>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</si>
  <si>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</si>
  <si>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</si>
  <si>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</si>
  <si>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</si>
  <si>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</si>
  <si>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</si>
  <si>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</si>
  <si>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</si>
  <si>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</si>
  <si>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</si>
  <si>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</si>
  <si>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</si>
  <si>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</si>
  <si>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</si>
  <si>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</si>
  <si>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</si>
  <si>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</si>
  <si>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</si>
  <si>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</si>
  <si>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</si>
  <si>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</si>
  <si>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</si>
  <si>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</si>
  <si>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</si>
  <si>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</si>
  <si>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</si>
  <si>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</si>
  <si>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</si>
  <si>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</si>
  <si>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</si>
  <si>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</si>
  <si>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</si>
  <si>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</si>
  <si>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</si>
  <si>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</si>
  <si>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</si>
  <si>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</si>
  <si>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</si>
  <si>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</si>
  <si>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</si>
  <si>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</si>
  <si>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</si>
  <si>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</si>
  <si>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</si>
  <si>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</si>
  <si>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</si>
  <si>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</si>
  <si>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</si>
  <si>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</si>
  <si>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</si>
  <si>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</si>
  <si>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</si>
  <si>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</si>
  <si>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</si>
  <si>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</si>
  <si>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</si>
  <si>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</si>
  <si>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</si>
  <si>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</si>
  <si>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</si>
  <si>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</si>
  <si>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</si>
  <si>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</si>
  <si>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</si>
  <si>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</si>
  <si>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</si>
  <si>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</si>
  <si>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</si>
  <si>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</si>
  <si>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</si>
  <si>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</si>
  <si>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</si>
  <si>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</si>
  <si>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</si>
  <si>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</si>
  <si>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</si>
  <si>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</si>
  <si>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</si>
  <si>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</si>
  <si>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</si>
  <si>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</si>
  <si>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</si>
  <si>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</si>
  <si>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</si>
  <si>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</si>
  <si>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</si>
  <si>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</si>
  <si>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</si>
  <si>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</si>
  <si>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</si>
  <si>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</si>
  <si>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</si>
  <si>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</si>
  <si>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</si>
  <si>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</si>
  <si>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</si>
  <si>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</si>
  <si>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</si>
  <si>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</si>
  <si>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</si>
  <si>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</si>
  <si>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</si>
  <si>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</si>
  <si>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</si>
  <si>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</si>
  <si>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</si>
  <si>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</si>
  <si>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</si>
  <si>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</si>
  <si>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</si>
  <si>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</si>
  <si>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</si>
  <si>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</si>
  <si>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</si>
  <si>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</si>
  <si>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</si>
  <si>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</si>
  <si>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</si>
  <si>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</si>
  <si>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</si>
  <si>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</si>
  <si>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</si>
  <si>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</si>
  <si>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</si>
  <si>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</si>
  <si>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</si>
  <si>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</si>
  <si>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</si>
  <si>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</si>
  <si>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</si>
  <si>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</si>
  <si>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</si>
  <si>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</si>
  <si>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</si>
  <si>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</si>
  <si>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</si>
  <si>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</si>
  <si>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</si>
  <si>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</si>
  <si>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</si>
  <si>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</si>
  <si>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</si>
  <si>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</si>
  <si>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</si>
  <si>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</si>
  <si>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</si>
  <si>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</si>
  <si>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</si>
  <si>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</si>
  <si>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</si>
  <si>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</si>
  <si>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</si>
  <si>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</si>
  <si>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</si>
  <si>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</si>
  <si>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</si>
  <si>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</si>
  <si>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</si>
  <si>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</si>
  <si>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</si>
  <si>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</si>
  <si>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</si>
  <si>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</si>
  <si>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</si>
  <si>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</si>
  <si>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</si>
  <si>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</si>
  <si>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</si>
  <si>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</si>
  <si>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</si>
  <si>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</si>
  <si>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</si>
  <si>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</si>
  <si>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</si>
  <si>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</si>
  <si>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</si>
  <si>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</si>
  <si>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</si>
  <si>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</si>
  <si>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</si>
  <si>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</si>
  <si>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</si>
  <si>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</si>
  <si>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</si>
  <si>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</si>
  <si>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</si>
  <si>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</si>
  <si>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</si>
  <si>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</si>
  <si>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</si>
  <si>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</si>
  <si>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</si>
  <si>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</si>
  <si>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</si>
  <si>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</si>
  <si>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</si>
  <si>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</si>
  <si>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</si>
  <si>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</si>
  <si>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</si>
  <si>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</si>
  <si>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</si>
  <si>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</si>
  <si>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</si>
  <si>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</si>
  <si>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</si>
  <si>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</si>
  <si>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</si>
  <si>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</si>
  <si>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</si>
  <si>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</si>
  <si>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</si>
  <si>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</si>
  <si>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</si>
  <si>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</si>
  <si>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</si>
  <si>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</si>
  <si>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</si>
  <si>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</si>
  <si>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</si>
  <si>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</si>
  <si>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</si>
  <si>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</si>
  <si>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</si>
  <si>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</si>
  <si>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</si>
  <si>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</si>
  <si>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</si>
  <si>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</si>
  <si>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</si>
  <si>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</si>
  <si>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</si>
  <si>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</si>
  <si>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</si>
  <si>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</si>
  <si>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</si>
  <si>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</si>
  <si>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</si>
  <si>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</si>
  <si>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</si>
  <si>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</si>
  <si>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</si>
  <si>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</si>
  <si>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</si>
  <si>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</si>
  <si>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</si>
  <si>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</si>
  <si>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</si>
  <si>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</si>
  <si>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</si>
  <si>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</si>
  <si>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</si>
  <si>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</si>
  <si>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</si>
  <si>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</si>
  <si>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</si>
  <si>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</si>
  <si>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</si>
  <si>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</si>
  <si>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</si>
  <si>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</si>
  <si>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</si>
  <si>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</si>
  <si>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</si>
  <si>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</si>
  <si>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</si>
  <si>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</si>
  <si>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</si>
  <si>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</si>
  <si>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</si>
  <si>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</si>
  <si>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</si>
  <si>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</si>
  <si>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</si>
  <si>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</si>
  <si>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</si>
  <si>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</si>
  <si>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</si>
  <si>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</si>
  <si>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</si>
  <si>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</si>
  <si>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</si>
  <si>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</si>
  <si>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</si>
  <si>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</si>
  <si>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</si>
  <si>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</si>
  <si>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</si>
  <si>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</si>
  <si>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</si>
  <si>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</si>
  <si>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</si>
  <si>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</si>
  <si>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</si>
  <si>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</si>
  <si>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</si>
  <si>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</si>
  <si>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</si>
  <si>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</si>
  <si>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</si>
  <si>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</si>
  <si>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</si>
  <si>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</si>
  <si>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</si>
  <si>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</si>
  <si>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</si>
  <si>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</si>
  <si>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</si>
  <si>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</si>
  <si>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</si>
  <si>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</si>
  <si>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</si>
  <si>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</si>
  <si>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</si>
  <si>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</si>
  <si>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</si>
  <si>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</si>
  <si>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</si>
  <si>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</si>
  <si>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</si>
  <si>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</si>
  <si>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</si>
  <si>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</si>
  <si>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</si>
  <si>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</si>
  <si>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</si>
  <si>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</si>
  <si>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</si>
  <si>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</si>
  <si>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</si>
  <si>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</si>
  <si>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</si>
  <si>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</si>
  <si>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</si>
  <si>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</si>
  <si>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</si>
  <si>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</si>
  <si>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</si>
  <si>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</si>
  <si>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</si>
  <si>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</si>
  <si>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</si>
  <si>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</si>
  <si>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</si>
  <si>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</si>
  <si>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</si>
  <si>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</si>
  <si>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</si>
  <si>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</si>
  <si>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</si>
  <si>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</si>
  <si>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</si>
  <si>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</si>
  <si>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</si>
  <si>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</si>
  <si>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</si>
  <si>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</si>
  <si>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</si>
  <si>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</si>
  <si>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</si>
  <si>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</si>
  <si>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</si>
  <si>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</si>
  <si>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</si>
  <si>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</si>
  <si>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</si>
  <si>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</si>
  <si>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</si>
  <si>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</si>
  <si>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</si>
  <si>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</si>
  <si>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</si>
  <si>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</si>
  <si>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</si>
  <si>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</si>
  <si>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</si>
  <si>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</si>
  <si>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</si>
  <si>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</si>
  <si>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</si>
  <si>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</si>
  <si>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</si>
  <si>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</si>
  <si>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</si>
  <si>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</si>
  <si>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</si>
  <si>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</si>
  <si>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</si>
  <si>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</si>
  <si>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</si>
  <si>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</si>
  <si>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</si>
  <si>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</si>
  <si>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</si>
  <si>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</si>
  <si>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</si>
  <si>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</si>
  <si>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</si>
  <si>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</si>
  <si>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</si>
  <si>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</si>
  <si>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</si>
  <si>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</si>
  <si>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</si>
  <si>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</si>
  <si>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</si>
  <si>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</si>
  <si>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</si>
  <si>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</si>
  <si>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</si>
  <si>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</si>
  <si>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</si>
  <si>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</si>
  <si>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</si>
  <si>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</si>
  <si>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</si>
  <si>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</si>
  <si>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</si>
  <si>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</si>
  <si>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</si>
  <si>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</si>
  <si>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</si>
  <si>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</si>
  <si>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</si>
  <si>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</si>
  <si>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</si>
  <si>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</si>
  <si>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</si>
  <si>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</si>
  <si>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</si>
  <si>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</si>
  <si>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</si>
  <si>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</si>
  <si>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</si>
  <si>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</si>
  <si>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</si>
  <si>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</si>
  <si>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</si>
  <si>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</si>
  <si>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</si>
  <si>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</si>
  <si>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</si>
  <si>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</si>
  <si>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</si>
  <si>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</si>
  <si>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</si>
  <si>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</si>
  <si>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</si>
  <si>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</si>
  <si>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</si>
  <si>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</si>
  <si>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</si>
  <si>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</si>
  <si>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</si>
  <si>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</si>
  <si>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</si>
  <si>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</si>
  <si>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</si>
  <si>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</si>
  <si>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</si>
  <si>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</si>
  <si>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</si>
  <si>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</si>
  <si>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</si>
  <si>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</si>
  <si>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</si>
  <si>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</si>
  <si>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</si>
  <si>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</si>
  <si>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</si>
  <si>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</si>
  <si>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</si>
  <si>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</si>
  <si>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</si>
  <si>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</si>
  <si>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</si>
  <si>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</si>
  <si>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</si>
  <si>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</si>
  <si>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</si>
  <si>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</si>
  <si>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</si>
  <si>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</si>
  <si>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</si>
  <si>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</si>
  <si>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</si>
  <si>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</si>
  <si>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</si>
  <si>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</si>
  <si>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</si>
  <si>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</si>
  <si>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</si>
  <si>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</si>
  <si>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</si>
  <si>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</si>
  <si>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</si>
  <si>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</si>
  <si>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</si>
  <si>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</si>
  <si>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</si>
  <si>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</si>
  <si>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</si>
  <si>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</si>
  <si>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</si>
  <si>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</si>
  <si>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</si>
  <si>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</si>
  <si>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</si>
  <si>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</si>
  <si>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</si>
  <si>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</si>
  <si>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</si>
  <si>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</si>
  <si>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</si>
  <si>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</si>
  <si>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</si>
  <si>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</si>
  <si>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</si>
  <si>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</si>
  <si>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</si>
  <si>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</si>
  <si>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</si>
  <si>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</si>
  <si>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</si>
  <si>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</si>
  <si>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</si>
  <si>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</si>
  <si>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</si>
  <si>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</si>
  <si>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</si>
  <si>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</si>
  <si>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</si>
  <si>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</si>
  <si>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</si>
  <si>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</si>
  <si>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</si>
  <si>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</si>
  <si>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</si>
  <si>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</si>
  <si>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</si>
  <si>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</si>
  <si>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</si>
  <si>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</si>
  <si>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</si>
  <si>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</si>
  <si>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</si>
  <si>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</si>
  <si>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</si>
  <si>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</si>
  <si>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</si>
  <si>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</si>
  <si>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</si>
  <si>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</si>
  <si>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</si>
  <si>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</si>
  <si>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</si>
  <si>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</si>
  <si>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</si>
  <si>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</si>
  <si>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</si>
  <si>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</si>
  <si>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</si>
  <si>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</si>
  <si>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</si>
  <si>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</si>
  <si>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</si>
  <si>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</si>
  <si>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</si>
  <si>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</si>
  <si>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</si>
  <si>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</si>
  <si>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</si>
  <si>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</si>
  <si>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</si>
  <si>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</si>
  <si>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</si>
  <si>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</si>
  <si>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</si>
  <si>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</si>
  <si>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</si>
  <si>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</si>
  <si>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</si>
  <si>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</si>
  <si>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</si>
  <si>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</si>
  <si>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</si>
  <si>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</si>
  <si>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</si>
  <si>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</si>
  <si>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</si>
  <si>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</si>
  <si>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</si>
  <si>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</si>
  <si>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</si>
  <si>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</si>
  <si>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</si>
  <si>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</si>
  <si>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</si>
  <si>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</si>
  <si>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</si>
  <si>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</si>
  <si>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</si>
  <si>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</si>
  <si>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</si>
  <si>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</si>
  <si>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</si>
  <si>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</si>
  <si>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</si>
  <si>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</si>
  <si>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</si>
  <si>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</si>
  <si>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</si>
  <si>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</si>
  <si>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</si>
  <si>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</si>
  <si>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</si>
  <si>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</si>
  <si>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</si>
  <si>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</si>
  <si>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</si>
  <si>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</si>
  <si>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</si>
  <si>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</si>
  <si>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</si>
  <si>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</si>
  <si>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</si>
  <si>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</si>
  <si>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</si>
  <si>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</si>
  <si>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</si>
  <si>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</si>
  <si>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</si>
  <si>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</si>
  <si>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</si>
  <si>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</si>
  <si>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</si>
  <si>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</si>
  <si>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</si>
  <si>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</si>
  <si>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</si>
  <si>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</si>
  <si>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</si>
  <si>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</si>
  <si>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</si>
  <si>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</si>
  <si>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</si>
  <si>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</si>
  <si>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</si>
  <si>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</si>
  <si>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</si>
  <si>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</si>
  <si>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</si>
  <si>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</si>
  <si>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</si>
  <si>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</si>
  <si>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</si>
  <si>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</si>
  <si>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</si>
  <si>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</si>
  <si>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</si>
  <si>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</si>
  <si>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</si>
  <si>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</si>
  <si>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</si>
  <si>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</si>
  <si>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</si>
  <si>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</si>
  <si>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</si>
  <si>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</si>
  <si>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</si>
  <si>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</si>
  <si>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</si>
  <si>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</si>
  <si>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</si>
  <si>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</si>
  <si>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</si>
  <si>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</si>
  <si>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</si>
  <si>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</si>
  <si>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</si>
  <si>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</si>
  <si>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</si>
  <si>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</si>
  <si>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</si>
  <si>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</si>
  <si>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</si>
  <si>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</si>
  <si>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</si>
  <si>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</si>
  <si>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</si>
  <si>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</si>
  <si>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</si>
  <si>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</si>
  <si>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</si>
  <si>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</si>
  <si>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</si>
  <si>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</si>
  <si>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</si>
  <si>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</si>
  <si>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</si>
  <si>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</si>
  <si>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</si>
  <si>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</si>
  <si>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</si>
  <si>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</si>
  <si>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</si>
  <si>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</si>
  <si>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</si>
  <si>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</si>
  <si>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</si>
  <si>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</si>
  <si>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</si>
  <si>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</si>
  <si>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</si>
  <si>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</si>
  <si>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</si>
  <si>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</si>
  <si>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</si>
  <si>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</si>
  <si>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</si>
  <si>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</si>
  <si>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</si>
  <si>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</si>
  <si>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</si>
  <si>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</si>
  <si>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</si>
  <si>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</si>
  <si>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</si>
  <si>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</si>
  <si>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</si>
  <si>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</si>
  <si>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</si>
  <si>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</si>
  <si>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</si>
  <si>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</si>
  <si>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</si>
  <si>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</si>
  <si>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</si>
  <si>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</si>
  <si>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</si>
  <si>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</si>
  <si>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</si>
  <si>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</si>
  <si>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</si>
  <si>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</si>
  <si>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</si>
  <si>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</si>
  <si>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</si>
  <si>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</si>
  <si>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</si>
  <si>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</si>
  <si>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</si>
  <si>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</si>
  <si>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</si>
  <si>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</si>
  <si>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</si>
  <si>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</si>
  <si>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</si>
  <si>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</si>
  <si>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</si>
  <si>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</si>
  <si>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</si>
  <si>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</si>
  <si>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</si>
  <si>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</si>
  <si>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</si>
  <si>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</si>
  <si>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</si>
  <si>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</si>
  <si>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</si>
  <si>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</si>
  <si>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</si>
  <si>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</si>
  <si>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</si>
  <si>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</si>
  <si>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</si>
  <si>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</si>
  <si>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</si>
  <si>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</si>
  <si>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</si>
  <si>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</si>
  <si>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</si>
  <si>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</si>
  <si>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</si>
  <si>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</si>
  <si>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</si>
  <si>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</si>
  <si>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</si>
  <si>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</si>
  <si>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</si>
  <si>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</si>
  <si>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</si>
  <si>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</si>
  <si>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</si>
  <si>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</si>
  <si>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</si>
  <si>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</si>
  <si>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</si>
  <si>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</si>
  <si>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</si>
  <si>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</si>
  <si>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</si>
  <si>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</si>
  <si>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</si>
  <si>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</si>
  <si>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</si>
  <si>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</si>
  <si>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</si>
  <si>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</si>
  <si>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</si>
  <si>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</si>
  <si>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</si>
  <si>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</si>
  <si>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</si>
  <si>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</si>
  <si>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</si>
  <si>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</si>
  <si>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</si>
  <si>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</si>
  <si>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</si>
  <si>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</si>
  <si>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</si>
  <si>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</si>
  <si>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</si>
  <si>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</si>
  <si>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</si>
  <si>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</si>
  <si>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</si>
  <si>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</si>
  <si>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</si>
  <si>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</si>
  <si>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</si>
  <si>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</si>
  <si>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</si>
  <si>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</si>
  <si>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</si>
  <si>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</si>
  <si>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</si>
  <si>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</si>
  <si>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</si>
  <si>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</si>
  <si>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</si>
  <si>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</si>
  <si>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</si>
  <si>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</si>
  <si>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</si>
  <si>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</si>
  <si>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</si>
  <si>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</si>
  <si>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</si>
  <si>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</si>
  <si>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</si>
  <si>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</si>
  <si>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</si>
  <si>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</si>
  <si>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</si>
  <si>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</si>
  <si>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</si>
  <si>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</si>
  <si>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</si>
  <si>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</si>
  <si>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</si>
  <si>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</si>
  <si>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</si>
  <si>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</si>
  <si>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</si>
  <si>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</si>
  <si>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</si>
  <si>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</si>
  <si>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</si>
  <si>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</si>
  <si>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</si>
  <si>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</si>
  <si>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</si>
  <si>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</si>
  <si>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</si>
  <si>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</si>
  <si>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</si>
  <si>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</si>
  <si>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</si>
  <si>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</si>
  <si>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</si>
  <si>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</si>
  <si>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</si>
  <si>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</si>
  <si>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</si>
  <si>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</si>
  <si>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</si>
  <si>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</si>
  <si>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</si>
  <si>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</si>
  <si>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</si>
  <si>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</si>
  <si>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</si>
  <si>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</si>
  <si>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</si>
  <si>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</si>
  <si>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</si>
  <si>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</si>
  <si>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</si>
  <si>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</si>
  <si>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</si>
  <si>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</si>
  <si>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</si>
  <si>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</si>
  <si>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</si>
  <si>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</si>
  <si>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</si>
  <si>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</si>
  <si>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</si>
  <si>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</si>
  <si>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</si>
  <si>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</si>
  <si>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</si>
  <si>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</si>
  <si>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</si>
  <si>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</si>
  <si>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</si>
  <si>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</si>
  <si>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</si>
  <si>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</si>
  <si>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</si>
  <si>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</si>
  <si>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</si>
  <si>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</si>
  <si>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</si>
  <si>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</si>
  <si>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</si>
  <si>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</si>
  <si>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</si>
  <si>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</si>
  <si>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</si>
  <si>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</si>
  <si>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</si>
  <si>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</si>
  <si>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</si>
  <si>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</si>
  <si>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</si>
  <si>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</si>
  <si>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</si>
  <si>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</si>
  <si>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</si>
  <si>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</si>
  <si>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</si>
  <si>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</si>
  <si>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</si>
  <si>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</si>
  <si>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</si>
  <si>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</si>
  <si>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</si>
  <si>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</si>
  <si>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</si>
  <si>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</si>
  <si>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</si>
  <si>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</si>
  <si>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</si>
  <si>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</si>
  <si>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</si>
  <si>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</si>
  <si>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</si>
  <si>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</si>
  <si>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</si>
  <si>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</si>
  <si>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</si>
  <si>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</si>
  <si>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</si>
  <si>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</si>
  <si>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</si>
  <si>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</si>
  <si>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</si>
  <si>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</si>
  <si>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</si>
  <si>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</si>
  <si>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</si>
  <si>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</si>
  <si>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</si>
  <si>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</si>
  <si>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</si>
  <si>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</si>
  <si>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</si>
  <si>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</si>
  <si>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</si>
  <si>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</si>
  <si>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</si>
  <si>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</si>
  <si>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</si>
  <si>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</si>
  <si>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</si>
  <si>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</si>
  <si>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</si>
  <si>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</si>
  <si>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</si>
  <si>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</si>
  <si>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</si>
  <si>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</si>
  <si>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</si>
  <si>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</si>
  <si>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</si>
  <si>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</si>
  <si>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</si>
  <si>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</si>
  <si>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</si>
  <si>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</si>
  <si>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</si>
  <si>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</si>
  <si>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</si>
  <si>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</si>
  <si>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</si>
  <si>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</si>
  <si>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</si>
  <si>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</si>
  <si>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</si>
  <si>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</si>
  <si>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</si>
  <si>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</si>
  <si>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</si>
  <si>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</si>
  <si>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</si>
  <si>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</si>
  <si>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</si>
  <si>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</si>
  <si>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</si>
  <si>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</si>
  <si>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</si>
  <si>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</si>
  <si>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</si>
  <si>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</si>
  <si>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</si>
  <si>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</si>
  <si>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</si>
  <si>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</si>
  <si>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</si>
  <si>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</si>
  <si>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</si>
  <si>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</si>
  <si>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</si>
  <si>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</si>
  <si>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</si>
  <si>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</si>
  <si>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</si>
  <si>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</si>
  <si>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</si>
  <si>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</si>
  <si>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</si>
  <si>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</si>
  <si>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</si>
  <si>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</si>
  <si>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</si>
  <si>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</si>
  <si>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</si>
  <si>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</si>
  <si>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</si>
  <si>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</si>
  <si>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</si>
  <si>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</si>
  <si>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</si>
  <si>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</si>
  <si>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</si>
  <si>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</si>
  <si>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</si>
  <si>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</si>
  <si>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</si>
  <si>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</si>
  <si>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</si>
  <si>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</si>
  <si>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</si>
  <si>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</si>
  <si>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</si>
  <si>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</si>
  <si>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</si>
  <si>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</si>
  <si>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</si>
  <si>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</si>
  <si>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</si>
  <si>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</si>
  <si>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</si>
  <si>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</si>
  <si>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</si>
  <si>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</si>
  <si>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</si>
  <si>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</si>
  <si>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</si>
  <si>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</si>
  <si>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</si>
  <si>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</si>
  <si>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</si>
  <si>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</si>
  <si>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</si>
  <si>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</si>
  <si>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</si>
  <si>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</si>
  <si>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</si>
  <si>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</si>
  <si>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</si>
  <si>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</si>
  <si>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</si>
  <si>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</si>
  <si>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</si>
  <si>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</si>
  <si>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</si>
  <si>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</si>
  <si>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</si>
  <si>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</si>
  <si>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</si>
  <si>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</si>
  <si>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</si>
  <si>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</si>
  <si>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</si>
  <si>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</si>
  <si>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</si>
  <si>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</si>
  <si>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</si>
  <si>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</si>
  <si>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</si>
  <si>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</si>
  <si>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</si>
  <si>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</si>
  <si>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</si>
  <si>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</si>
  <si>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</si>
  <si>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</si>
  <si>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</si>
  <si>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</si>
  <si>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</si>
  <si>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</si>
  <si>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</si>
  <si>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</si>
  <si>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</si>
  <si>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</si>
  <si>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</si>
  <si>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</si>
  <si>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</si>
  <si>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</si>
  <si>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</si>
  <si>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</si>
  <si>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</si>
  <si>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</si>
  <si>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</si>
  <si>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</si>
  <si>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</si>
  <si>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</si>
  <si>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</si>
  <si>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</si>
  <si>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</si>
  <si>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</si>
  <si>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</si>
  <si>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</si>
  <si>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</si>
  <si>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</si>
  <si>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</si>
  <si>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</si>
  <si>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</si>
  <si>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</si>
  <si>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</si>
  <si>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</si>
  <si>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</si>
  <si>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</si>
  <si>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</si>
  <si>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</si>
  <si>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</si>
  <si>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</si>
  <si>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</si>
  <si>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</si>
  <si>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</si>
  <si>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</si>
  <si>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</si>
  <si>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</si>
  <si>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</si>
  <si>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</si>
  <si>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</si>
  <si>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</si>
  <si>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</si>
  <si>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</si>
  <si>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</si>
  <si>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</si>
  <si>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</si>
  <si>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</si>
  <si>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</si>
  <si>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</si>
  <si>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</si>
  <si>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</si>
  <si>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</si>
  <si>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</si>
  <si>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</si>
  <si>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</si>
  <si>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</si>
  <si>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</si>
  <si>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</si>
  <si>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</si>
  <si>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</si>
  <si>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</si>
  <si>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</si>
  <si>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</si>
  <si>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</si>
  <si>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</si>
  <si>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</si>
  <si>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</si>
  <si>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</si>
  <si>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</si>
  <si>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</si>
  <si>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</si>
  <si>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</si>
  <si>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</si>
  <si>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</si>
  <si>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</si>
  <si>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</si>
  <si>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</si>
  <si>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</si>
  <si>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</si>
  <si>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</si>
  <si>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</si>
  <si>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</si>
  <si>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</si>
  <si>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</si>
  <si>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</si>
  <si>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</si>
  <si>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</si>
  <si>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</si>
  <si>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</si>
  <si>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</si>
  <si>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</si>
  <si>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</si>
  <si>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</si>
  <si>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</si>
  <si>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</si>
  <si>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</si>
  <si>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</si>
  <si>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</si>
  <si>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</si>
  <si>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</si>
  <si>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</si>
  <si>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</si>
  <si>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</si>
  <si>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</si>
  <si>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</si>
  <si>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</si>
  <si>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</si>
  <si>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</si>
  <si>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</si>
  <si>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</si>
  <si>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</si>
  <si>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</si>
  <si>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</si>
  <si>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</si>
  <si>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</si>
  <si>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</si>
  <si>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</si>
  <si>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</si>
  <si>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</si>
  <si>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</si>
  <si>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</si>
  <si>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</si>
  <si>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</si>
  <si>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</si>
  <si>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</si>
  <si>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</si>
  <si>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</si>
  <si>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</si>
  <si>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</si>
  <si>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</si>
  <si>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</si>
  <si>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</si>
  <si>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</si>
  <si>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</si>
  <si>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</si>
  <si>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</si>
  <si>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</si>
  <si>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</si>
  <si>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</si>
  <si>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</si>
  <si>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</si>
  <si>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</si>
  <si>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</si>
  <si>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</si>
  <si>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</si>
  <si>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</si>
  <si>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</si>
  <si>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</si>
  <si>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</si>
  <si>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</si>
  <si>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</si>
  <si>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</si>
  <si>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</si>
  <si>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</si>
  <si>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</si>
  <si>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</si>
  <si>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</si>
  <si>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</si>
  <si>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</si>
  <si>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</si>
  <si>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</si>
  <si>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</si>
  <si>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</si>
  <si>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</si>
  <si>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</si>
  <si>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</si>
  <si>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</si>
  <si>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</si>
  <si>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</si>
  <si>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</si>
  <si>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</si>
  <si>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</si>
  <si>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</si>
  <si>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</si>
  <si>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</si>
  <si>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</si>
  <si>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</si>
  <si>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</si>
  <si>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</si>
  <si>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</si>
  <si>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</si>
  <si>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</si>
  <si>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</si>
  <si>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</si>
  <si>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</si>
  <si>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</si>
  <si>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</si>
  <si>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</si>
  <si>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</si>
  <si>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</si>
  <si>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</si>
  <si>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</si>
  <si>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</si>
  <si>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</si>
  <si>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</si>
  <si>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</si>
  <si>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</si>
  <si>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</si>
  <si>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</si>
  <si>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</si>
  <si>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</si>
  <si>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</si>
  <si>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</si>
  <si>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</si>
  <si>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</si>
  <si>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</si>
  <si>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</si>
  <si>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</si>
  <si>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</si>
  <si>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</si>
  <si>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</si>
  <si>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</si>
  <si>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</si>
  <si>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</si>
  <si>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</si>
  <si>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</si>
  <si>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</si>
  <si>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</si>
  <si>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</si>
  <si>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</si>
  <si>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</si>
  <si>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</si>
  <si>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</si>
  <si>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</si>
  <si>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</si>
  <si>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</si>
  <si>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</si>
  <si>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</si>
  <si>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</si>
  <si>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</si>
  <si>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</si>
  <si>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</si>
  <si>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</si>
  <si>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</si>
  <si>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</si>
  <si>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</si>
  <si>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</si>
  <si>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</si>
  <si>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</si>
  <si>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</si>
  <si>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</si>
  <si>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</si>
  <si>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</si>
  <si>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</si>
  <si>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</si>
  <si>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</si>
  <si>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</si>
  <si>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</si>
  <si>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</si>
  <si>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</si>
  <si>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</si>
  <si>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</si>
  <si>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</si>
  <si>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</si>
  <si>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</si>
  <si>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</si>
  <si>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</si>
  <si>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</si>
  <si>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</si>
  <si>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</si>
  <si>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</si>
  <si>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</si>
  <si>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</si>
  <si>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</si>
  <si>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</si>
  <si>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</si>
  <si>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</si>
  <si>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</si>
  <si>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</si>
  <si>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</si>
  <si>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</si>
  <si>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</si>
  <si>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</si>
  <si>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</si>
  <si>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</si>
  <si>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</si>
  <si>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</si>
  <si>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</si>
  <si>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</si>
  <si>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</si>
  <si>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</si>
  <si>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</si>
  <si>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</si>
  <si>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</si>
  <si>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</si>
  <si>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</si>
  <si>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</si>
  <si>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</si>
  <si>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</si>
  <si>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</si>
  <si>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</si>
  <si>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</si>
  <si>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</si>
  <si>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</si>
  <si>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</si>
  <si>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</si>
  <si>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</si>
  <si>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</si>
  <si>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</si>
  <si>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</si>
  <si>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</si>
  <si>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</si>
  <si>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</si>
  <si>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</si>
  <si>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</si>
  <si>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</si>
  <si>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</si>
  <si>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</si>
  <si>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</si>
  <si>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</si>
  <si>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</si>
  <si>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</si>
  <si>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</si>
  <si>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</si>
  <si>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</si>
  <si>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</si>
  <si>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</si>
  <si>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</si>
  <si>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</si>
  <si>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</si>
  <si>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</si>
  <si>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</si>
  <si>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</si>
  <si>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</si>
  <si>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</si>
  <si>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</si>
  <si>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</si>
  <si>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</si>
  <si>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</si>
  <si>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</si>
  <si>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</si>
  <si>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</si>
  <si>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</si>
  <si>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</si>
  <si>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</si>
  <si>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</si>
  <si>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</si>
  <si>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</si>
  <si>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</si>
  <si>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</si>
  <si>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</si>
  <si>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</si>
  <si>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</si>
  <si>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</si>
  <si>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</si>
  <si>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</si>
  <si>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</si>
  <si>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</si>
  <si>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</si>
  <si>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</si>
  <si>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</si>
  <si>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</si>
  <si>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</si>
  <si>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</si>
  <si>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</si>
  <si>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</si>
  <si>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</si>
  <si>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</si>
  <si>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</si>
  <si>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</si>
  <si>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</si>
  <si>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</si>
  <si>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</si>
  <si>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</si>
  <si>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</si>
  <si>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</si>
  <si>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</si>
  <si>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</si>
  <si>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</si>
  <si>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</si>
  <si>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</si>
  <si>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</si>
  <si>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</si>
  <si>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</si>
  <si>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</si>
  <si>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</si>
  <si>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</si>
  <si>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</si>
  <si>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</si>
  <si>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</si>
  <si>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</si>
  <si>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</si>
  <si>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</si>
  <si>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</si>
  <si>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</si>
  <si>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</si>
  <si>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</si>
  <si>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</si>
  <si>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</si>
  <si>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</si>
  <si>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</si>
  <si>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</si>
  <si>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</si>
  <si>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</si>
  <si>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</si>
  <si>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</si>
  <si>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</si>
  <si>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</si>
  <si>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</si>
  <si>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</si>
  <si>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</si>
  <si>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</si>
  <si>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</si>
  <si>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</si>
  <si>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</si>
  <si>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</si>
  <si>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</si>
  <si>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</si>
  <si>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</si>
  <si>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</si>
  <si>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</si>
  <si>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</si>
  <si>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</si>
  <si>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</si>
  <si>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</si>
  <si>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</si>
  <si>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</si>
  <si>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</si>
  <si>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</si>
  <si>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</si>
  <si>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</si>
  <si>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</si>
  <si>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</si>
  <si>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</si>
  <si>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</si>
  <si>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</si>
  <si>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</si>
  <si>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</si>
  <si>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</si>
  <si>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</si>
  <si>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</si>
  <si>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</si>
  <si>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</si>
  <si>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</si>
  <si>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</si>
  <si>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</si>
  <si>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</si>
  <si>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</si>
  <si>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</si>
  <si>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</si>
  <si>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</si>
  <si>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</si>
  <si>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</si>
  <si>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</si>
  <si>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</si>
  <si>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</si>
  <si>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</si>
  <si>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</si>
  <si>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</si>
  <si>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</si>
  <si>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</si>
  <si>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</si>
  <si>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</si>
  <si>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</si>
  <si>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</si>
  <si>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</si>
  <si>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</si>
  <si>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</si>
  <si>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</si>
  <si>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</si>
  <si>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</si>
  <si>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</si>
  <si>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</si>
  <si>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</si>
  <si>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</si>
  <si>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</si>
  <si>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</si>
  <si>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</si>
  <si>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</si>
  <si>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</si>
  <si>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</si>
  <si>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</si>
  <si>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</si>
  <si>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</si>
  <si>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</si>
  <si>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</si>
  <si>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</si>
  <si>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</si>
  <si>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</si>
  <si>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</si>
  <si>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</si>
  <si>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</si>
  <si>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</si>
  <si>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</si>
  <si>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</si>
  <si>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</si>
  <si>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</si>
  <si>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</si>
  <si>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</si>
  <si>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</si>
  <si>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</si>
  <si>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</si>
  <si>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</si>
  <si>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</si>
  <si>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</si>
  <si>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</si>
  <si>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</si>
  <si>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</si>
  <si>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</si>
  <si>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</si>
  <si>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</si>
  <si>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</si>
  <si>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</si>
  <si>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</si>
  <si>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</si>
  <si>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</si>
  <si>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</si>
  <si>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</si>
  <si>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</si>
  <si>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</si>
  <si>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</si>
  <si>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</si>
  <si>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</si>
  <si>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</si>
  <si>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</si>
  <si>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</si>
  <si>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</si>
  <si>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</si>
  <si>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</si>
  <si>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</si>
  <si>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</si>
  <si>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</si>
  <si>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</si>
  <si>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</si>
  <si>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</si>
  <si>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</si>
  <si>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</si>
  <si>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</si>
  <si>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</si>
  <si>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</si>
  <si>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</si>
  <si>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</si>
  <si>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</si>
  <si>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</si>
  <si>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</si>
  <si>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</si>
  <si>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</si>
  <si>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</si>
  <si>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</si>
  <si>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</si>
  <si>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</si>
  <si>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</si>
  <si>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</si>
  <si>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</si>
  <si>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</si>
  <si>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</si>
  <si>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</si>
  <si>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</si>
  <si>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</si>
  <si>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</si>
  <si>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</si>
  <si>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</si>
  <si>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</si>
  <si>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</si>
  <si>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</si>
  <si>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</si>
  <si>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</si>
  <si>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</si>
  <si>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</si>
  <si>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</si>
  <si>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</si>
  <si>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</si>
  <si>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</si>
  <si>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</si>
  <si>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</si>
  <si>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</si>
  <si>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</si>
  <si>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</si>
  <si>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</si>
  <si>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</si>
  <si>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</si>
  <si>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</si>
  <si>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</si>
  <si>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</si>
  <si>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</si>
  <si>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</si>
  <si>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</si>
  <si>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</si>
  <si>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</si>
  <si>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</si>
  <si>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</si>
  <si>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</si>
  <si>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</si>
  <si>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</si>
  <si>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</si>
  <si>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</si>
  <si>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</si>
  <si>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</si>
  <si>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</si>
  <si>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</si>
  <si>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</si>
  <si>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</si>
  <si>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</si>
  <si>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</si>
  <si>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</si>
  <si>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</si>
  <si>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</si>
  <si>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</si>
  <si>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</si>
  <si>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</si>
  <si>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</si>
  <si>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</si>
  <si>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</si>
  <si>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</si>
  <si>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</si>
  <si>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</si>
  <si>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</si>
  <si>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</si>
  <si>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</si>
  <si>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</si>
  <si>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</si>
  <si>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</si>
  <si>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</si>
  <si>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</si>
  <si>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</si>
  <si>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</si>
  <si>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</si>
  <si>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</si>
  <si>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</si>
  <si>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</si>
  <si>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</si>
  <si>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</si>
  <si>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</si>
  <si>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</si>
  <si>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</si>
  <si>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</si>
  <si>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</si>
  <si>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</si>
  <si>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</si>
  <si>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</si>
  <si>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</si>
  <si>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</si>
  <si>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</si>
  <si>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</si>
  <si>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</si>
  <si>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</si>
  <si>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</si>
  <si>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</si>
  <si>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</si>
  <si>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</si>
  <si>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</si>
  <si>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</si>
  <si>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</si>
  <si>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</si>
  <si>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</si>
  <si>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</si>
  <si>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</si>
  <si>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</si>
  <si>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</si>
  <si>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</si>
  <si>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</si>
  <si>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</si>
  <si>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</si>
  <si>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</si>
  <si>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</si>
  <si>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</si>
  <si>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</si>
  <si>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</si>
  <si>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</si>
  <si>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</si>
  <si>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</si>
  <si>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</si>
  <si>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</si>
  <si>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</si>
  <si>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</si>
  <si>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</si>
  <si>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</si>
  <si>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</si>
  <si>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</si>
  <si>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</si>
  <si>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</si>
  <si>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</si>
  <si>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</si>
  <si>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</si>
  <si>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</si>
  <si>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</si>
  <si>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</si>
  <si>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</si>
  <si>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</si>
  <si>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</si>
  <si>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</si>
  <si>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</si>
  <si>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</si>
  <si>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</si>
  <si>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</si>
  <si>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</si>
  <si>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</si>
  <si>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</si>
  <si>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</si>
  <si>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</si>
  <si>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</si>
  <si>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</si>
  <si>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</si>
  <si>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</si>
  <si>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</si>
  <si>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</si>
  <si>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</si>
  <si>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</si>
  <si>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</si>
  <si>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</si>
  <si>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</si>
  <si>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</si>
  <si>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</si>
  <si>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</si>
  <si>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</si>
  <si>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</si>
  <si>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</si>
  <si>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</si>
  <si>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</si>
  <si>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</si>
  <si>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</si>
  <si>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</si>
  <si>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</si>
  <si>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</si>
  <si>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</si>
  <si>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</si>
  <si>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</si>
  <si>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</si>
  <si>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</si>
  <si>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</si>
  <si>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</si>
  <si>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</si>
  <si>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</si>
  <si>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</si>
  <si>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</si>
  <si>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</si>
  <si>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</si>
  <si>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</si>
  <si>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</si>
  <si>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</si>
  <si>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</si>
  <si>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</si>
  <si>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</si>
  <si>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</si>
  <si>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</si>
  <si>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</si>
  <si>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</si>
  <si>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</si>
  <si>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</si>
  <si>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</si>
  <si>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</si>
  <si>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</si>
  <si>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</si>
  <si>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</si>
  <si>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</si>
  <si>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</si>
  <si>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</si>
  <si>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</si>
  <si>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</si>
  <si>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</si>
  <si>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</si>
  <si>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</si>
  <si>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</si>
  <si>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</si>
  <si>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</si>
  <si>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</si>
  <si>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</si>
  <si>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</si>
  <si>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</si>
  <si>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</si>
  <si>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</si>
  <si>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</si>
  <si>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</si>
  <si>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</si>
  <si>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</si>
  <si>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</si>
  <si>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</si>
  <si>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</si>
  <si>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</si>
  <si>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</si>
  <si>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</si>
  <si>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</si>
  <si>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</si>
  <si>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</si>
  <si>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</si>
  <si>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</si>
  <si>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</si>
  <si>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</si>
  <si>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</si>
  <si>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</si>
  <si>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</si>
  <si>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</si>
  <si>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</si>
  <si>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</si>
  <si>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</si>
  <si>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</si>
  <si>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</si>
  <si>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</si>
  <si>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</si>
  <si>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</si>
  <si>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</si>
  <si>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</si>
  <si>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</si>
  <si>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</si>
  <si>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</si>
  <si>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</si>
  <si>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</si>
  <si>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</si>
  <si>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</si>
  <si>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</si>
  <si>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</si>
  <si>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</si>
  <si>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</si>
  <si>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</si>
  <si>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</si>
  <si>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</si>
  <si>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</si>
  <si>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</si>
  <si>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</si>
  <si>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</si>
  <si>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</si>
  <si>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</si>
  <si>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</si>
  <si>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</si>
  <si>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</si>
  <si>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</si>
  <si>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</si>
  <si>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</si>
  <si>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</si>
  <si>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</si>
  <si>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</si>
  <si>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</si>
  <si>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</si>
  <si>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</si>
  <si>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</si>
  <si>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</si>
  <si>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</si>
  <si>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</si>
  <si>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</si>
  <si>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</si>
  <si>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</si>
  <si>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</si>
  <si>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</si>
  <si>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</si>
  <si>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</si>
  <si>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</si>
  <si>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</si>
  <si>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</si>
  <si>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</si>
  <si>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</si>
  <si>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</si>
  <si>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</si>
  <si>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</si>
  <si>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</si>
  <si>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</si>
  <si>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</si>
  <si>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</si>
  <si>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</si>
  <si>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</si>
  <si>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</si>
  <si>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</si>
  <si>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</si>
  <si>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</si>
  <si>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</si>
  <si>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</si>
  <si>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</si>
  <si>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</si>
  <si>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</si>
  <si>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</si>
  <si>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</si>
  <si>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</si>
  <si>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</si>
  <si>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</si>
  <si>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</si>
  <si>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</si>
  <si>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</si>
  <si>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</si>
  <si>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</si>
  <si>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</si>
  <si>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</si>
  <si>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</si>
  <si>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</si>
  <si>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</si>
  <si>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</si>
  <si>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</si>
  <si>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</si>
  <si>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</si>
  <si>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</si>
  <si>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</si>
  <si>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</si>
  <si>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</si>
  <si>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</si>
  <si>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</si>
  <si>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</si>
  <si>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</si>
  <si>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</si>
  <si>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</si>
  <si>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</si>
  <si>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</si>
  <si>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</si>
  <si>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</si>
  <si>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</si>
  <si>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</si>
  <si>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</si>
  <si>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</si>
  <si>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</si>
  <si>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</si>
  <si>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</si>
  <si>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</si>
  <si>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</si>
  <si>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</si>
  <si>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</si>
  <si>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</si>
  <si>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</si>
  <si>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</si>
  <si>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</si>
  <si>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</si>
  <si>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</si>
  <si>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</si>
  <si>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</si>
  <si>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</si>
  <si>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</si>
  <si>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</si>
  <si>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</si>
  <si>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</si>
  <si>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</si>
  <si>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</si>
  <si>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</si>
  <si>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</si>
  <si>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</si>
  <si>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</si>
  <si>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</si>
  <si>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</si>
  <si>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</si>
  <si>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</si>
  <si>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</si>
  <si>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</si>
  <si>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</si>
  <si>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</si>
  <si>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</si>
  <si>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</si>
  <si>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</si>
  <si>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</si>
  <si>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</si>
  <si>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</si>
  <si>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</si>
  <si>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</si>
  <si>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</si>
  <si>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</si>
  <si>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</si>
  <si>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</si>
  <si>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</si>
  <si>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</si>
  <si>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</si>
  <si>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</si>
  <si>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</si>
  <si>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</si>
  <si>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</si>
  <si>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</si>
  <si>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</si>
  <si>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</si>
  <si>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</si>
  <si>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</si>
  <si>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</si>
  <si>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</si>
  <si>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</si>
  <si>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</si>
  <si>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</si>
  <si>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</si>
  <si>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</si>
  <si>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</si>
  <si>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</si>
  <si>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</si>
  <si>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</si>
  <si>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</si>
  <si>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</si>
  <si>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</si>
  <si>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</si>
  <si>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</si>
  <si>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</si>
  <si>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</si>
  <si>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</si>
  <si>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</si>
  <si>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</si>
  <si>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</si>
  <si>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</si>
  <si>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</si>
  <si>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</si>
  <si>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</si>
  <si>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</si>
  <si>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</si>
  <si>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</si>
  <si>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</si>
  <si>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</si>
  <si>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</si>
  <si>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</si>
  <si>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</si>
  <si>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</si>
  <si>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</si>
  <si>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</si>
  <si>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</si>
  <si>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</si>
  <si>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</si>
  <si>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</si>
  <si>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</si>
  <si>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</si>
  <si>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</si>
  <si>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</si>
  <si>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</si>
  <si>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</si>
  <si>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</si>
  <si>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</si>
  <si>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</si>
  <si>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</si>
  <si>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</si>
  <si>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</si>
  <si>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</si>
  <si>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</si>
  <si>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</si>
  <si>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</si>
  <si>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</si>
  <si>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</si>
  <si>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</si>
  <si>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</si>
  <si>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</si>
  <si>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</si>
  <si>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</si>
  <si>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</si>
  <si>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</si>
  <si>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</si>
  <si>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</si>
  <si>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</si>
  <si>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</si>
  <si>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</si>
  <si>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</si>
  <si>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</si>
  <si>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</si>
  <si>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</si>
  <si>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</si>
  <si>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</si>
  <si>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</si>
  <si>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</si>
  <si>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</si>
  <si>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</si>
  <si>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</si>
  <si>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</si>
  <si>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</si>
  <si>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</si>
  <si>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</si>
  <si>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</si>
  <si>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</si>
  <si>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</si>
  <si>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</si>
  <si>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</si>
  <si>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</si>
  <si>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</si>
  <si>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</si>
  <si>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</si>
  <si>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</si>
  <si>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</si>
  <si>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</si>
  <si>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</si>
  <si>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</si>
  <si>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</si>
  <si>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</si>
  <si>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</si>
  <si>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</si>
  <si>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</si>
  <si>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</si>
  <si>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</si>
  <si>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</si>
  <si>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</si>
  <si>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</si>
  <si>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</si>
  <si>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</si>
  <si>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</si>
  <si>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</si>
  <si>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</si>
  <si>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</si>
  <si>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</si>
  <si>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</si>
  <si>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</si>
  <si>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</si>
  <si>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</si>
  <si>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</si>
  <si>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</si>
  <si>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</si>
  <si>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</si>
  <si>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</si>
  <si>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</si>
  <si>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</si>
  <si>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</si>
  <si>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</si>
  <si>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</si>
  <si>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</si>
  <si>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</si>
  <si>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</si>
  <si>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</si>
  <si>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</si>
  <si>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</si>
  <si>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</si>
  <si>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</si>
  <si>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</si>
  <si>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</si>
  <si>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</si>
  <si>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</si>
  <si>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</si>
  <si>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</si>
  <si>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</si>
  <si>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</si>
  <si>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</si>
  <si>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</si>
  <si>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</si>
  <si>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</si>
  <si>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</si>
  <si>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</si>
  <si>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</si>
  <si>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</si>
  <si>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</si>
  <si>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</si>
  <si>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</si>
  <si>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</si>
  <si>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</si>
  <si>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</si>
  <si>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</si>
  <si>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</si>
  <si>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</si>
  <si>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</si>
  <si>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</si>
  <si>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</si>
  <si>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</si>
  <si>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</si>
  <si>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</si>
  <si>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</si>
  <si>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</si>
  <si>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</si>
  <si>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</si>
  <si>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</si>
  <si>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</si>
  <si>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</si>
  <si>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</si>
  <si>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</si>
  <si>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</si>
  <si>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</si>
  <si>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</si>
  <si>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</si>
  <si>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</si>
  <si>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</si>
  <si>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</si>
  <si>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</si>
  <si>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</si>
  <si>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</si>
  <si>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</si>
  <si>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</si>
  <si>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</si>
  <si>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</si>
  <si>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</si>
  <si>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</si>
  <si>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</si>
  <si>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</si>
  <si>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</si>
  <si>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</si>
  <si>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</si>
  <si>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</si>
  <si>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</si>
  <si>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</si>
  <si>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</si>
  <si>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</si>
  <si>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</si>
  <si>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</si>
  <si>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</si>
  <si>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</si>
  <si>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</si>
  <si>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</si>
  <si>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</si>
  <si>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</si>
  <si>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</si>
  <si>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</si>
  <si>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</si>
  <si>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</si>
  <si>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</si>
  <si>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</si>
  <si>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</si>
  <si>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</si>
  <si>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</si>
  <si>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</si>
  <si>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</si>
  <si>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</si>
  <si>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</si>
  <si>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</si>
  <si>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</si>
  <si>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</si>
  <si>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</si>
  <si>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</si>
  <si>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</si>
  <si>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</si>
  <si>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</si>
  <si>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</si>
  <si>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</si>
  <si>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</si>
  <si>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</si>
  <si>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</si>
  <si>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</si>
  <si>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</si>
  <si>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</si>
  <si>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</si>
  <si>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</si>
  <si>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</si>
  <si>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</si>
  <si>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</si>
  <si>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</si>
  <si>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</si>
  <si>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</si>
  <si>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</si>
  <si>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</si>
  <si>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</si>
  <si>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</si>
  <si>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</si>
  <si>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</si>
  <si>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</si>
  <si>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</si>
  <si>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</si>
  <si>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</si>
  <si>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</si>
  <si>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</si>
  <si>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</si>
  <si>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</si>
  <si>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</si>
  <si>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</si>
  <si>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</si>
  <si>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</si>
  <si>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</si>
  <si>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</si>
  <si>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</si>
  <si>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</si>
  <si>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</si>
  <si>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</si>
  <si>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</si>
  <si>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</si>
  <si>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</si>
  <si>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</si>
  <si>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</si>
  <si>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</si>
  <si>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</si>
  <si>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</si>
  <si>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</si>
  <si>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</si>
  <si>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</si>
  <si>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</si>
  <si>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</si>
  <si>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</si>
  <si>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</si>
  <si>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</si>
  <si>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</si>
  <si>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</si>
  <si>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</si>
  <si>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</si>
  <si>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</si>
  <si>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</si>
  <si>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</si>
  <si>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</si>
  <si>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</si>
  <si>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</si>
  <si>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</si>
  <si>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</si>
  <si>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</si>
  <si>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</si>
  <si>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</si>
  <si>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</si>
  <si>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</si>
  <si>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</si>
  <si>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</si>
  <si>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</si>
  <si>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</si>
  <si>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</si>
  <si>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</si>
  <si>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</si>
  <si>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</si>
  <si>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</si>
  <si>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</si>
  <si>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</si>
  <si>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</si>
  <si>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</si>
  <si>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</si>
  <si>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</si>
  <si>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</si>
  <si>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</si>
  <si>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</si>
  <si>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</si>
  <si>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</si>
  <si>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</si>
  <si>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</si>
  <si>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</si>
  <si>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</si>
  <si>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</si>
  <si>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</si>
  <si>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</si>
  <si>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</si>
  <si>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</si>
  <si>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</si>
  <si>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</si>
  <si>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</si>
  <si>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</si>
  <si>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</si>
  <si>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</si>
  <si>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</si>
  <si>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</si>
  <si>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</si>
  <si>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</si>
  <si>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</si>
  <si>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</si>
  <si>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</si>
  <si>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</si>
  <si>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</si>
  <si>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</si>
  <si>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</si>
  <si>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</si>
  <si>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</si>
  <si>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</si>
  <si>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</si>
  <si>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</si>
  <si>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</si>
  <si>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</si>
  <si>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</si>
  <si>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</si>
  <si>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</si>
  <si>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</si>
  <si>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</si>
  <si>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</si>
  <si>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</si>
  <si>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</si>
  <si>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</si>
  <si>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</si>
  <si>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</si>
  <si>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</si>
  <si>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</si>
  <si>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</si>
  <si>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</si>
  <si>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</si>
  <si>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</si>
  <si>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</si>
  <si>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</si>
  <si>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</si>
  <si>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</si>
  <si>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</si>
  <si>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</si>
  <si>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</si>
  <si>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</si>
  <si>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</si>
  <si>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</si>
  <si>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</si>
  <si>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</si>
  <si>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</si>
  <si>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</si>
  <si>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</si>
  <si>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</si>
  <si>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</si>
  <si>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</si>
  <si>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</si>
  <si>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</si>
  <si>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</si>
  <si>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</si>
  <si>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</si>
  <si>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</si>
  <si>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</si>
  <si>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</si>
  <si>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</si>
  <si>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</si>
  <si>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</si>
  <si>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</si>
  <si>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</si>
  <si>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</si>
  <si>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</si>
  <si>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</si>
  <si>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</si>
  <si>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</si>
  <si>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</si>
  <si>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</si>
  <si>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</si>
  <si>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</si>
  <si>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</si>
  <si>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</si>
  <si>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</si>
  <si>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</si>
  <si>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</si>
  <si>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</si>
  <si>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</si>
  <si>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</si>
  <si>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</si>
  <si>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</si>
  <si>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</si>
  <si>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</si>
  <si>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</si>
  <si>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</si>
  <si>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</si>
  <si>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</si>
  <si>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</si>
  <si>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</si>
  <si>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</si>
  <si>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</si>
  <si>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</si>
  <si>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</si>
  <si>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</si>
  <si>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</si>
  <si>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</si>
  <si>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</si>
  <si>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</si>
  <si>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</si>
  <si>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</si>
  <si>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</si>
  <si>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</si>
  <si>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</si>
  <si>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</si>
  <si>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</si>
  <si>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</si>
  <si>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</si>
  <si>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</si>
  <si>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</si>
  <si>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</si>
  <si>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</si>
  <si>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</si>
  <si>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</si>
  <si>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</si>
  <si>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</si>
  <si>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</si>
  <si>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</si>
  <si>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</si>
  <si>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</si>
  <si>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</si>
  <si>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</si>
  <si>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</si>
  <si>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</si>
  <si>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</si>
  <si>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</si>
  <si>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</si>
  <si>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</si>
  <si>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</si>
  <si>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</si>
  <si>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</si>
  <si>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</si>
  <si>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</si>
  <si>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</si>
  <si>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</si>
  <si>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</si>
  <si>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</si>
  <si>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</si>
  <si>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</si>
  <si>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</si>
  <si>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</si>
  <si>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</si>
  <si>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</si>
  <si>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</si>
  <si>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</si>
  <si>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</si>
  <si>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</si>
  <si>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</si>
  <si>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</si>
  <si>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</si>
  <si>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</si>
  <si>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</si>
  <si>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</si>
  <si>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</si>
  <si>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</si>
  <si>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</si>
  <si>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</si>
  <si>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</si>
  <si>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</si>
  <si>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</si>
  <si>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</si>
  <si>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</si>
  <si>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</si>
  <si>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</si>
  <si>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</si>
  <si>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</si>
  <si>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</si>
  <si>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</si>
  <si>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</si>
  <si>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</si>
  <si>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</si>
  <si>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</si>
  <si>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</si>
  <si>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</si>
  <si>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</si>
  <si>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</si>
  <si>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</si>
  <si>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</si>
  <si>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</si>
  <si>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</si>
  <si>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</si>
  <si>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</si>
  <si>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</si>
  <si>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</si>
  <si>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</si>
  <si>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</si>
  <si>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</si>
  <si>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</si>
  <si>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</si>
  <si>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</si>
  <si>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</si>
  <si>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</si>
  <si>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</si>
  <si>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</si>
  <si>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</si>
  <si>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</si>
  <si>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</si>
  <si>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</si>
  <si>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</si>
  <si>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</si>
  <si>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</si>
  <si>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</si>
  <si>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</si>
  <si>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</si>
  <si>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</si>
  <si>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</si>
  <si>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</si>
  <si>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</si>
  <si>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</si>
  <si>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</si>
  <si>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</si>
  <si>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</si>
  <si>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</si>
  <si>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</si>
  <si>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</si>
  <si>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</si>
  <si>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</si>
  <si>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</si>
  <si>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</si>
  <si>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</si>
  <si>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</si>
  <si>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</si>
  <si>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</si>
  <si>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</si>
  <si>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</si>
  <si>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</si>
  <si>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</si>
  <si>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</si>
  <si>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</si>
  <si>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</si>
  <si>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</si>
  <si>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</si>
  <si>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</si>
  <si>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</si>
  <si>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</si>
  <si>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</si>
  <si>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</si>
  <si>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</si>
  <si>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</si>
  <si>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</si>
  <si>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</si>
  <si>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</si>
  <si>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</si>
  <si>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</si>
  <si>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</si>
  <si>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</si>
  <si>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</si>
  <si>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</si>
  <si>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</si>
  <si>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</si>
  <si>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</si>
  <si>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</si>
  <si>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</si>
  <si>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</si>
  <si>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</si>
  <si>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</si>
  <si>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</si>
  <si>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</si>
  <si>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</si>
  <si>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</si>
  <si>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</si>
  <si>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</si>
  <si>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</si>
  <si>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</si>
  <si>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</si>
  <si>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</si>
  <si>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</si>
  <si>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</si>
  <si>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</si>
  <si>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</si>
  <si>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</si>
  <si>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</si>
  <si>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</si>
  <si>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</si>
  <si>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</si>
  <si>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</si>
  <si>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</si>
  <si>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</si>
  <si>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</si>
  <si>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</si>
  <si>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</si>
  <si>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</si>
  <si>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</si>
  <si>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</si>
  <si>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</si>
  <si>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</si>
  <si>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</si>
  <si>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</si>
  <si>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</si>
  <si>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</si>
  <si>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</si>
  <si>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</si>
  <si>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</si>
  <si>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</si>
  <si>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</si>
  <si>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</si>
  <si>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</si>
  <si>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</si>
  <si>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</si>
  <si>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</si>
  <si>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</si>
  <si>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</si>
  <si>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</si>
  <si>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</si>
  <si>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</si>
  <si>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</si>
  <si>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</si>
  <si>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</si>
  <si>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</si>
  <si>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</si>
  <si>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</si>
  <si>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</si>
  <si>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</si>
  <si>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</si>
  <si>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</si>
  <si>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</si>
  <si>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</si>
  <si>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</si>
  <si>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</si>
  <si>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</si>
  <si>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</si>
  <si>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</si>
  <si>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</si>
  <si>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</si>
  <si>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</si>
  <si>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</si>
  <si>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</si>
  <si>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</si>
  <si>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</si>
  <si>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</si>
  <si>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</si>
  <si>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</si>
  <si>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</si>
  <si>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</si>
  <si>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</si>
  <si>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</si>
  <si>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</si>
  <si>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</si>
  <si>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</si>
  <si>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</si>
  <si>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</si>
  <si>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</si>
  <si>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</si>
  <si>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</si>
  <si>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</si>
  <si>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</si>
  <si>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</si>
  <si>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</si>
  <si>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</si>
  <si>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</si>
  <si>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</si>
  <si>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</si>
  <si>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</si>
  <si>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</si>
  <si>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</si>
  <si>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</si>
  <si>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</si>
  <si>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</si>
  <si>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</si>
  <si>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</si>
  <si>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</si>
  <si>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</si>
  <si>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</si>
  <si>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</si>
  <si>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</si>
  <si>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</si>
  <si>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</si>
  <si>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hardware</t>
  </si>
  <si>
    <t>gadgets</t>
  </si>
  <si>
    <t>makerspaces</t>
  </si>
  <si>
    <t>space exploration</t>
  </si>
  <si>
    <t>wearables</t>
  </si>
  <si>
    <t>web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</si>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</sst>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Per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26539305537628"/>
          <c:y val="0.28397491980169143"/>
          <c:w val="0.71476550062389743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'State Per Category'!$B$6:$B$14</c:f>
              <c:numCache>
                <c:formatCode>General</c:formatCode>
                <c:ptCount val="8"/>
                <c:pt idx="0">
                  <c:v>7</c:v>
                </c:pt>
                <c:pt idx="1">
                  <c:v>4</c:v>
                </c:pt>
                <c:pt idx="3">
                  <c:v>1</c:v>
                </c:pt>
                <c:pt idx="5">
                  <c:v>4</c:v>
                </c:pt>
                <c:pt idx="6">
                  <c:v>34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4-4012-A1FA-F003F4250564}"/>
            </c:ext>
          </c:extLst>
        </c:ser>
        <c:ser>
          <c:idx val="1"/>
          <c:order val="1"/>
          <c:tx>
            <c:strRef>
              <c:f>'State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'State Per Category'!$C$6:$C$14</c:f>
              <c:numCache>
                <c:formatCode>General</c:formatCode>
                <c:ptCount val="8"/>
                <c:pt idx="0">
                  <c:v>43</c:v>
                </c:pt>
                <c:pt idx="1">
                  <c:v>19</c:v>
                </c:pt>
                <c:pt idx="2">
                  <c:v>31</c:v>
                </c:pt>
                <c:pt idx="3">
                  <c:v>8</c:v>
                </c:pt>
                <c:pt idx="4">
                  <c:v>37</c:v>
                </c:pt>
                <c:pt idx="5">
                  <c:v>19</c:v>
                </c:pt>
                <c:pt idx="6">
                  <c:v>39</c:v>
                </c:pt>
                <c:pt idx="7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E4-4012-A1FA-F003F4250564}"/>
            </c:ext>
          </c:extLst>
        </c:ser>
        <c:ser>
          <c:idx val="2"/>
          <c:order val="2"/>
          <c:tx>
            <c:strRef>
              <c:f>'State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'State Per Category'!$D$6:$D$14</c:f>
              <c:numCache>
                <c:formatCode>General</c:formatCode>
                <c:ptCount val="8"/>
                <c:pt idx="1">
                  <c:v>1</c:v>
                </c:pt>
                <c:pt idx="3">
                  <c:v>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E4-4012-A1FA-F003F4250564}"/>
            </c:ext>
          </c:extLst>
        </c:ser>
        <c:ser>
          <c:idx val="3"/>
          <c:order val="3"/>
          <c:tx>
            <c:strRef>
              <c:f>'State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'State Per Category'!$E$6:$E$14</c:f>
              <c:numCache>
                <c:formatCode>General</c:formatCode>
                <c:ptCount val="8"/>
                <c:pt idx="0">
                  <c:v>32</c:v>
                </c:pt>
                <c:pt idx="2">
                  <c:v>22</c:v>
                </c:pt>
                <c:pt idx="3">
                  <c:v>36</c:v>
                </c:pt>
                <c:pt idx="4">
                  <c:v>26</c:v>
                </c:pt>
                <c:pt idx="5">
                  <c:v>10</c:v>
                </c:pt>
                <c:pt idx="6">
                  <c:v>32</c:v>
                </c:pt>
                <c:pt idx="7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B-4ABD-858B-C88CBD8B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447023"/>
        <c:axId val="478446607"/>
      </c:barChart>
      <c:catAx>
        <c:axId val="4784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6607"/>
        <c:crosses val="autoZero"/>
        <c:auto val="1"/>
        <c:lblAlgn val="ctr"/>
        <c:lblOffset val="100"/>
        <c:noMultiLvlLbl val="0"/>
      </c:catAx>
      <c:valAx>
        <c:axId val="47844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per Sub Category!PivotTable4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 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per Sub Category'!$B$6:$B$12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3-47DF-896F-4386C414FE18}"/>
            </c:ext>
          </c:extLst>
        </c:ser>
        <c:ser>
          <c:idx val="1"/>
          <c:order val="1"/>
          <c:tx>
            <c:strRef>
              <c:f>'State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 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per Sub Category'!$C$6:$C$12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3-47DF-896F-4386C414FE18}"/>
            </c:ext>
          </c:extLst>
        </c:ser>
        <c:ser>
          <c:idx val="2"/>
          <c:order val="2"/>
          <c:tx>
            <c:strRef>
              <c:f>'State per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 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per Sub Category'!$D$6:$D$12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3-47DF-896F-4386C414F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2339519"/>
        <c:axId val="1612337855"/>
      </c:barChart>
      <c:catAx>
        <c:axId val="16123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37855"/>
        <c:crosses val="autoZero"/>
        <c:auto val="1"/>
        <c:lblAlgn val="ctr"/>
        <c:lblOffset val="100"/>
        <c:noMultiLvlLbl val="0"/>
      </c:catAx>
      <c:valAx>
        <c:axId val="16123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per Created Date!PivotTable1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Created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per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Created Date'!$B$6:$B$18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F-435A-8CF9-11F3140DC03F}"/>
            </c:ext>
          </c:extLst>
        </c:ser>
        <c:ser>
          <c:idx val="1"/>
          <c:order val="1"/>
          <c:tx>
            <c:strRef>
              <c:f>'State per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Created 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F-435A-8CF9-11F3140DC03F}"/>
            </c:ext>
          </c:extLst>
        </c:ser>
        <c:ser>
          <c:idx val="2"/>
          <c:order val="2"/>
          <c:tx>
            <c:strRef>
              <c:f>'State per Created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Created Date'!$D$6:$D$18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F-435A-8CF9-11F3140DC03F}"/>
            </c:ext>
          </c:extLst>
        </c:ser>
        <c:ser>
          <c:idx val="3"/>
          <c:order val="3"/>
          <c:tx>
            <c:strRef>
              <c:f>'State per Created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per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Created Date'!$E$6:$E$18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A-4664-9AA9-107F9867E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703600"/>
        <c:axId val="1494708176"/>
      </c:lineChart>
      <c:catAx>
        <c:axId val="14947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08176"/>
        <c:crosses val="autoZero"/>
        <c:auto val="1"/>
        <c:lblAlgn val="ctr"/>
        <c:lblOffset val="100"/>
        <c:noMultiLvlLbl val="0"/>
      </c:catAx>
      <c:valAx>
        <c:axId val="14947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17</xdr:row>
      <xdr:rowOff>28575</xdr:rowOff>
    </xdr:from>
    <xdr:to>
      <xdr:col>7</xdr:col>
      <xdr:colOff>247650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83018-D895-458D-A16D-A18B10AFF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14</xdr:row>
      <xdr:rowOff>90486</xdr:rowOff>
    </xdr:from>
    <xdr:to>
      <xdr:col>9</xdr:col>
      <xdr:colOff>561975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00FE7-1CE9-404F-B467-18D14F5A9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18</xdr:row>
      <xdr:rowOff>71437</xdr:rowOff>
    </xdr:from>
    <xdr:to>
      <xdr:col>6</xdr:col>
      <xdr:colOff>676275</xdr:colOff>
      <xdr:row>32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12E008-2008-4B6F-BFC8-C5EB5C08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e" refreshedDate="44178.900388078706" createdVersion="6" refreshedVersion="6" minRefreshableVersion="3" recordCount="4115" xr:uid="{7A7C8652-C40D-4CBC-8A86-B5F9AAA93509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e" refreshedDate="44178.914901620374" createdVersion="6" refreshedVersion="6" minRefreshableVersion="3" recordCount="4115" xr:uid="{48854597-5AE0-43ED-9002-E1BD533FE80D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e" refreshedDate="44183.793906018516" createdVersion="6" refreshedVersion="6" minRefreshableVersion="3" recordCount="4115" xr:uid="{CD0821BD-4317-441C-B76F-8F60A9D816E6}">
  <cacheSource type="worksheet">
    <worksheetSource ref="F1:T1048576" sheet="Raw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2"/>
    <x v="0"/>
  </r>
  <r>
    <x v="0"/>
    <x v="0"/>
    <s v="USD"/>
    <n v="1488464683"/>
    <n v="1485872683"/>
    <b v="0"/>
    <n v="79"/>
    <b v="1"/>
    <s v="film &amp; video/television"/>
    <n v="1.4260827250608272"/>
    <n v="185.48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7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</r>
  <r>
    <x v="0"/>
    <x v="0"/>
    <s v="USD"/>
    <n v="1469770500"/>
    <n v="1468362207"/>
    <b v="0"/>
    <n v="47"/>
    <b v="1"/>
    <s v="film &amp; video/television"/>
    <n v="1.0977744436109027"/>
    <n v="93.4"/>
    <x v="0"/>
  </r>
  <r>
    <x v="0"/>
    <x v="0"/>
    <s v="USD"/>
    <n v="1402710250"/>
    <n v="1401846250"/>
    <b v="0"/>
    <n v="58"/>
    <b v="1"/>
    <s v="film &amp; video/television"/>
    <n v="1.064875"/>
    <n v="146.88"/>
    <x v="0"/>
  </r>
  <r>
    <x v="0"/>
    <x v="0"/>
    <s v="USD"/>
    <n v="1467680867"/>
    <n v="1464224867"/>
    <b v="0"/>
    <n v="57"/>
    <b v="1"/>
    <s v="film &amp; video/television"/>
    <n v="1.0122222222222221"/>
    <n v="159.82"/>
    <x v="0"/>
  </r>
  <r>
    <x v="0"/>
    <x v="0"/>
    <s v="USD"/>
    <n v="1460754000"/>
    <n v="1460155212"/>
    <b v="0"/>
    <n v="12"/>
    <b v="1"/>
    <s v="film &amp; video/television"/>
    <n v="1.0004342857142856"/>
    <n v="291.79000000000002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</r>
  <r>
    <x v="0"/>
    <x v="0"/>
    <s v="USD"/>
    <n v="1403660279"/>
    <n v="1400636279"/>
    <b v="0"/>
    <n v="19"/>
    <b v="1"/>
    <s v="film &amp; video/television"/>
    <n v="1.0049999999999999"/>
    <n v="158.68"/>
    <x v="0"/>
  </r>
  <r>
    <x v="0"/>
    <x v="0"/>
    <s v="USD"/>
    <n v="1471834800"/>
    <n v="1469126462"/>
    <b v="0"/>
    <n v="75"/>
    <b v="1"/>
    <s v="film &amp; video/television"/>
    <n v="1.2050000000000001"/>
    <n v="80.33"/>
    <x v="0"/>
  </r>
  <r>
    <x v="0"/>
    <x v="0"/>
    <s v="USD"/>
    <n v="1405479600"/>
    <n v="1401642425"/>
    <b v="0"/>
    <n v="827"/>
    <b v="1"/>
    <s v="film &amp; video/television"/>
    <n v="1.6529333333333334"/>
    <n v="59.96"/>
    <x v="0"/>
  </r>
  <r>
    <x v="0"/>
    <x v="0"/>
    <s v="USD"/>
    <n v="1466713620"/>
    <n v="1463588109"/>
    <b v="0"/>
    <n v="51"/>
    <b v="1"/>
    <s v="film &amp; video/television"/>
    <n v="1.5997142857142856"/>
    <n v="109.78"/>
    <x v="0"/>
  </r>
  <r>
    <x v="0"/>
    <x v="2"/>
    <s v="AUD"/>
    <n v="1405259940"/>
    <n v="1403051888"/>
    <b v="0"/>
    <n v="41"/>
    <b v="1"/>
    <s v="film &amp; video/television"/>
    <n v="1.0093333333333334"/>
    <n v="147.71"/>
    <x v="0"/>
  </r>
  <r>
    <x v="0"/>
    <x v="3"/>
    <s v="EUR"/>
    <n v="1443384840"/>
    <n v="1441790658"/>
    <b v="0"/>
    <n v="98"/>
    <b v="1"/>
    <s v="film &amp; video/television"/>
    <n v="1.0660000000000001"/>
    <n v="21.76"/>
    <x v="0"/>
  </r>
  <r>
    <x v="0"/>
    <x v="0"/>
    <s v="USD"/>
    <n v="1402896600"/>
    <n v="1398971211"/>
    <b v="0"/>
    <n v="70"/>
    <b v="1"/>
    <s v="film &amp; video/television"/>
    <n v="1.0024166666666667"/>
    <n v="171.84"/>
    <x v="0"/>
  </r>
  <r>
    <x v="0"/>
    <x v="1"/>
    <s v="GBP"/>
    <n v="1415126022"/>
    <n v="1412530422"/>
    <b v="0"/>
    <n v="36"/>
    <b v="1"/>
    <s v="film &amp; video/television"/>
    <n v="1.0066666666666666"/>
    <n v="41.94"/>
    <x v="0"/>
  </r>
  <r>
    <x v="0"/>
    <x v="0"/>
    <s v="USD"/>
    <n v="1410958856"/>
    <n v="1408366856"/>
    <b v="0"/>
    <n v="342"/>
    <b v="1"/>
    <s v="film &amp; video/television"/>
    <n v="1.0632110000000001"/>
    <n v="93.26"/>
    <x v="0"/>
  </r>
  <r>
    <x v="0"/>
    <x v="0"/>
    <s v="USD"/>
    <n v="1437420934"/>
    <n v="1434828934"/>
    <b v="0"/>
    <n v="22"/>
    <b v="1"/>
    <s v="film &amp; video/television"/>
    <n v="1.4529411764705882"/>
    <n v="56.14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"/>
    <x v="0"/>
  </r>
  <r>
    <x v="0"/>
    <x v="0"/>
    <s v="USD"/>
    <n v="1442345940"/>
    <n v="1439494863"/>
    <b v="0"/>
    <n v="574"/>
    <b v="1"/>
    <s v="film &amp; video/television"/>
    <n v="1.0880768571428572"/>
    <n v="66.349999999999994"/>
    <x v="0"/>
  </r>
  <r>
    <x v="0"/>
    <x v="0"/>
    <s v="USD"/>
    <n v="1452299761"/>
    <n v="1447115761"/>
    <b v="0"/>
    <n v="14"/>
    <b v="1"/>
    <s v="film &amp; video/television"/>
    <n v="1.3333333333333333"/>
    <n v="57.14"/>
    <x v="0"/>
  </r>
  <r>
    <x v="0"/>
    <x v="0"/>
    <s v="USD"/>
    <n v="1408278144"/>
    <n v="1404822144"/>
    <b v="0"/>
    <n v="19"/>
    <b v="1"/>
    <s v="film &amp; video/television"/>
    <n v="1.552"/>
    <n v="102.11"/>
    <x v="0"/>
  </r>
  <r>
    <x v="0"/>
    <x v="4"/>
    <s v="NZD"/>
    <n v="1416113833"/>
    <n v="1413518233"/>
    <b v="0"/>
    <n v="150"/>
    <b v="1"/>
    <s v="film &amp; video/television"/>
    <n v="1.1172500000000001"/>
    <n v="148.97"/>
    <x v="0"/>
  </r>
  <r>
    <x v="0"/>
    <x v="0"/>
    <s v="USD"/>
    <n v="1450307284"/>
    <n v="1447715284"/>
    <b v="0"/>
    <n v="71"/>
    <b v="1"/>
    <s v="film &amp; video/television"/>
    <n v="1.0035000000000001"/>
    <n v="169.61"/>
    <x v="0"/>
  </r>
  <r>
    <x v="0"/>
    <x v="1"/>
    <s v="GBP"/>
    <n v="1406045368"/>
    <n v="1403453368"/>
    <b v="0"/>
    <n v="117"/>
    <b v="1"/>
    <s v="film &amp; video/television"/>
    <n v="1.2333333333333334"/>
    <n v="31.62"/>
    <x v="0"/>
  </r>
  <r>
    <x v="0"/>
    <x v="0"/>
    <s v="USD"/>
    <n v="1408604515"/>
    <n v="1406012515"/>
    <b v="0"/>
    <n v="53"/>
    <b v="1"/>
    <s v="film &amp; video/television"/>
    <n v="1.0129975"/>
    <n v="76.45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5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"/>
    <x v="0"/>
  </r>
  <r>
    <x v="0"/>
    <x v="0"/>
    <s v="USD"/>
    <n v="1430179200"/>
    <n v="1428130814"/>
    <b v="0"/>
    <n v="28"/>
    <b v="1"/>
    <s v="film &amp; video/television"/>
    <n v="1.665"/>
    <n v="59.46"/>
    <x v="0"/>
  </r>
  <r>
    <x v="0"/>
    <x v="0"/>
    <s v="USD"/>
    <n v="1428128525"/>
    <n v="1425540125"/>
    <b v="0"/>
    <n v="44"/>
    <b v="1"/>
    <s v="film &amp; video/television"/>
    <n v="1.4215"/>
    <n v="193.84"/>
    <x v="0"/>
  </r>
  <r>
    <x v="0"/>
    <x v="0"/>
    <s v="USD"/>
    <n v="1425055079"/>
    <n v="1422463079"/>
    <b v="0"/>
    <n v="253"/>
    <b v="1"/>
    <s v="film &amp; video/television"/>
    <n v="1.8344090909090909"/>
    <n v="159.51"/>
    <x v="0"/>
  </r>
  <r>
    <x v="0"/>
    <x v="0"/>
    <s v="USD"/>
    <n v="1368235344"/>
    <n v="1365643344"/>
    <b v="0"/>
    <n v="66"/>
    <b v="1"/>
    <s v="film &amp; video/television"/>
    <n v="1.1004"/>
    <n v="41.68"/>
    <x v="0"/>
  </r>
  <r>
    <x v="0"/>
    <x v="1"/>
    <s v="GBP"/>
    <n v="1401058740"/>
    <n v="1398388068"/>
    <b v="0"/>
    <n v="217"/>
    <b v="1"/>
    <s v="film &amp; video/television"/>
    <n v="1.3098000000000001"/>
    <n v="150.9"/>
    <x v="0"/>
  </r>
  <r>
    <x v="0"/>
    <x v="0"/>
    <s v="USD"/>
    <n v="1403150400"/>
    <n v="1401426488"/>
    <b v="0"/>
    <n v="16"/>
    <b v="1"/>
    <s v="film &amp; video/television"/>
    <n v="1.0135000000000001"/>
    <n v="126.69"/>
    <x v="0"/>
  </r>
  <r>
    <x v="0"/>
    <x v="0"/>
    <s v="USD"/>
    <n v="1412516354"/>
    <n v="1409924354"/>
    <b v="0"/>
    <n v="19"/>
    <b v="1"/>
    <s v="film &amp; video/television"/>
    <n v="1"/>
    <n v="105.26"/>
    <x v="0"/>
  </r>
  <r>
    <x v="0"/>
    <x v="0"/>
    <s v="USD"/>
    <n v="1419780026"/>
    <n v="1417188026"/>
    <b v="0"/>
    <n v="169"/>
    <b v="1"/>
    <s v="film &amp; video/television"/>
    <n v="1.4185714285714286"/>
    <n v="117.51"/>
    <x v="0"/>
  </r>
  <r>
    <x v="0"/>
    <x v="0"/>
    <s v="USD"/>
    <n v="1405209600"/>
    <n v="1402599486"/>
    <b v="0"/>
    <n v="263"/>
    <b v="1"/>
    <s v="film &amp; video/television"/>
    <n v="3.0865999999999998"/>
    <n v="117.36"/>
    <x v="0"/>
  </r>
  <r>
    <x v="0"/>
    <x v="0"/>
    <s v="USD"/>
    <n v="1412648537"/>
    <n v="1408760537"/>
    <b v="0"/>
    <n v="15"/>
    <b v="1"/>
    <s v="film &amp; video/television"/>
    <n v="1"/>
    <n v="133.33000000000001"/>
    <x v="0"/>
  </r>
  <r>
    <x v="0"/>
    <x v="0"/>
    <s v="USD"/>
    <n v="1461769107"/>
    <n v="1459177107"/>
    <b v="0"/>
    <n v="61"/>
    <b v="1"/>
    <s v="film &amp; video/television"/>
    <n v="1.2"/>
    <n v="98.36"/>
    <x v="0"/>
  </r>
  <r>
    <x v="0"/>
    <x v="2"/>
    <s v="AUD"/>
    <n v="1450220974"/>
    <n v="1447628974"/>
    <b v="0"/>
    <n v="45"/>
    <b v="1"/>
    <s v="film &amp; video/television"/>
    <n v="1.0416666666666667"/>
    <n v="194.44"/>
    <x v="0"/>
  </r>
  <r>
    <x v="0"/>
    <x v="0"/>
    <s v="USD"/>
    <n v="1419021607"/>
    <n v="1413834007"/>
    <b v="0"/>
    <n v="70"/>
    <b v="1"/>
    <s v="film &amp; video/television"/>
    <n v="1.0761100000000001"/>
    <n v="76.87"/>
    <x v="0"/>
  </r>
  <r>
    <x v="0"/>
    <x v="1"/>
    <s v="GBP"/>
    <n v="1425211200"/>
    <n v="1422534260"/>
    <b v="0"/>
    <n v="38"/>
    <b v="1"/>
    <s v="film &amp; video/television"/>
    <n v="1.0794999999999999"/>
    <n v="56.82"/>
    <x v="0"/>
  </r>
  <r>
    <x v="0"/>
    <x v="0"/>
    <s v="USD"/>
    <n v="1445660045"/>
    <n v="1443068045"/>
    <b v="0"/>
    <n v="87"/>
    <b v="1"/>
    <s v="film &amp; video/television"/>
    <n v="1"/>
    <n v="137.93"/>
    <x v="0"/>
  </r>
  <r>
    <x v="0"/>
    <x v="1"/>
    <s v="GBP"/>
    <n v="1422637200"/>
    <n v="1419271458"/>
    <b v="0"/>
    <n v="22"/>
    <b v="1"/>
    <s v="film &amp; video/television"/>
    <n v="1"/>
    <n v="27.27"/>
    <x v="0"/>
  </r>
  <r>
    <x v="0"/>
    <x v="0"/>
    <s v="USD"/>
    <n v="1439245037"/>
    <n v="1436653037"/>
    <b v="0"/>
    <n v="119"/>
    <b v="1"/>
    <s v="film &amp; video/television"/>
    <n v="1.2801818181818181"/>
    <n v="118.34"/>
    <x v="0"/>
  </r>
  <r>
    <x v="0"/>
    <x v="0"/>
    <s v="USD"/>
    <n v="1405615846"/>
    <n v="1403023846"/>
    <b v="0"/>
    <n v="52"/>
    <b v="1"/>
    <s v="film &amp; video/television"/>
    <n v="1.1620999999999999"/>
    <n v="223.48"/>
    <x v="0"/>
  </r>
  <r>
    <x v="0"/>
    <x v="0"/>
    <s v="USD"/>
    <n v="1396648800"/>
    <n v="1395407445"/>
    <b v="0"/>
    <n v="117"/>
    <b v="1"/>
    <s v="film &amp; video/television"/>
    <n v="1.0963333333333334"/>
    <n v="28.11"/>
    <x v="0"/>
  </r>
  <r>
    <x v="0"/>
    <x v="0"/>
    <s v="USD"/>
    <n v="1451063221"/>
    <n v="1448471221"/>
    <b v="0"/>
    <n v="52"/>
    <b v="1"/>
    <s v="film &amp; video/television"/>
    <n v="1.01"/>
    <n v="194.23"/>
    <x v="0"/>
  </r>
  <r>
    <x v="0"/>
    <x v="0"/>
    <s v="USD"/>
    <n v="1464390916"/>
    <n v="1462576516"/>
    <b v="0"/>
    <n v="86"/>
    <b v="1"/>
    <s v="film &amp; video/television"/>
    <n v="1.2895348837209302"/>
    <n v="128.94999999999999"/>
    <x v="0"/>
  </r>
  <r>
    <x v="0"/>
    <x v="1"/>
    <s v="GBP"/>
    <n v="1433779200"/>
    <n v="1432559424"/>
    <b v="0"/>
    <n v="174"/>
    <b v="1"/>
    <s v="film &amp; video/television"/>
    <n v="1.0726249999999999"/>
    <n v="49.32"/>
    <x v="0"/>
  </r>
  <r>
    <x v="0"/>
    <x v="0"/>
    <s v="USD"/>
    <n v="1429991962"/>
    <n v="1427399962"/>
    <b v="0"/>
    <n v="69"/>
    <b v="1"/>
    <s v="film &amp; video/television"/>
    <n v="1.0189999999999999"/>
    <n v="221.52"/>
    <x v="0"/>
  </r>
  <r>
    <x v="0"/>
    <x v="0"/>
    <s v="USD"/>
    <n v="1416423172"/>
    <n v="1413827572"/>
    <b v="0"/>
    <n v="75"/>
    <b v="1"/>
    <s v="film &amp; video/television"/>
    <n v="1.0290999999999999"/>
    <n v="137.21"/>
    <x v="0"/>
  </r>
  <r>
    <x v="0"/>
    <x v="0"/>
    <s v="USD"/>
    <n v="1442264400"/>
    <n v="1439530776"/>
    <b v="0"/>
    <n v="33"/>
    <b v="1"/>
    <s v="film &amp; video/television"/>
    <n v="1.0012570000000001"/>
    <n v="606.82000000000005"/>
    <x v="0"/>
  </r>
  <r>
    <x v="0"/>
    <x v="1"/>
    <s v="GBP"/>
    <n v="1395532800"/>
    <n v="1393882717"/>
    <b v="0"/>
    <n v="108"/>
    <b v="1"/>
    <s v="film &amp; video/shorts"/>
    <n v="1.0329622222222221"/>
    <n v="43.04"/>
    <x v="0"/>
  </r>
  <r>
    <x v="0"/>
    <x v="0"/>
    <s v="USD"/>
    <n v="1370547157"/>
    <n v="1368646357"/>
    <b v="0"/>
    <n v="23"/>
    <b v="1"/>
    <s v="film &amp; video/shorts"/>
    <n v="1.4830000000000001"/>
    <n v="322.39"/>
    <x v="0"/>
  </r>
  <r>
    <x v="0"/>
    <x v="0"/>
    <s v="USD"/>
    <n v="1362337878"/>
    <n v="1360177878"/>
    <b v="0"/>
    <n v="48"/>
    <b v="1"/>
    <s v="film &amp; video/shorts"/>
    <n v="1.5473333333333332"/>
    <n v="96.71"/>
    <x v="0"/>
  </r>
  <r>
    <x v="0"/>
    <x v="0"/>
    <s v="USD"/>
    <n v="1388206740"/>
    <n v="1386194013"/>
    <b v="0"/>
    <n v="64"/>
    <b v="1"/>
    <s v="film &amp; video/shorts"/>
    <n v="1.1351849999999999"/>
    <n v="35.47"/>
    <x v="0"/>
  </r>
  <r>
    <x v="0"/>
    <x v="0"/>
    <s v="USD"/>
    <n v="1373243181"/>
    <n v="1370651181"/>
    <b v="0"/>
    <n v="24"/>
    <b v="1"/>
    <s v="film &amp; video/shorts"/>
    <n v="1.7333333333333334"/>
    <n v="86.67"/>
    <x v="0"/>
  </r>
  <r>
    <x v="0"/>
    <x v="5"/>
    <s v="CAD"/>
    <n v="1407736740"/>
    <n v="1405453354"/>
    <b v="0"/>
    <n v="57"/>
    <b v="1"/>
    <s v="film &amp; video/shorts"/>
    <n v="1.0752857142857142"/>
    <n v="132.05000000000001"/>
    <x v="0"/>
  </r>
  <r>
    <x v="0"/>
    <x v="0"/>
    <s v="USD"/>
    <n v="1468873420"/>
    <n v="1466281420"/>
    <b v="0"/>
    <n v="26"/>
    <b v="1"/>
    <s v="film &amp; video/shorts"/>
    <n v="1.1859999999999999"/>
    <n v="91.23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"/>
    <x v="0"/>
  </r>
  <r>
    <x v="0"/>
    <x v="0"/>
    <s v="USD"/>
    <n v="1317538740"/>
    <n v="1314765025"/>
    <b v="0"/>
    <n v="178"/>
    <b v="1"/>
    <s v="film &amp; video/shorts"/>
    <n v="1.109423"/>
    <n v="62.33"/>
    <x v="0"/>
  </r>
  <r>
    <x v="0"/>
    <x v="0"/>
    <s v="USD"/>
    <n v="1315171845"/>
    <n v="1309987845"/>
    <b v="0"/>
    <n v="17"/>
    <b v="1"/>
    <s v="film &amp; video/shorts"/>
    <n v="1.272"/>
    <n v="37.409999999999997"/>
    <x v="0"/>
  </r>
  <r>
    <x v="0"/>
    <x v="0"/>
    <s v="USD"/>
    <n v="1338186657"/>
    <n v="1333002657"/>
    <b v="0"/>
    <n v="32"/>
    <b v="1"/>
    <s v="film &amp; video/shorts"/>
    <n v="1.2394444444444443"/>
    <n v="69.72"/>
    <x v="0"/>
  </r>
  <r>
    <x v="0"/>
    <x v="0"/>
    <s v="USD"/>
    <n v="1352937600"/>
    <n v="1351210481"/>
    <b v="0"/>
    <n v="41"/>
    <b v="1"/>
    <s v="film &amp; video/shorts"/>
    <n v="1.084090909090909"/>
    <n v="58.17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"/>
    <x v="0"/>
  </r>
  <r>
    <x v="0"/>
    <x v="0"/>
    <s v="USD"/>
    <n v="1366693272"/>
    <n v="1364101272"/>
    <b v="0"/>
    <n v="47"/>
    <b v="1"/>
    <s v="film &amp; video/shorts"/>
    <n v="1.1542857142857144"/>
    <n v="85.96"/>
    <x v="0"/>
  </r>
  <r>
    <x v="0"/>
    <x v="0"/>
    <s v="USD"/>
    <n v="1325007358"/>
    <n v="1319819758"/>
    <b v="0"/>
    <n v="15"/>
    <b v="1"/>
    <s v="film &amp; video/shorts"/>
    <n v="1.5333333333333334"/>
    <n v="30.67"/>
    <x v="0"/>
  </r>
  <r>
    <x v="0"/>
    <x v="0"/>
    <s v="USD"/>
    <n v="1337569140"/>
    <n v="1332991717"/>
    <b v="0"/>
    <n v="26"/>
    <b v="1"/>
    <s v="film &amp; video/shorts"/>
    <n v="3.9249999999999998"/>
    <n v="60.38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70000000000003"/>
    <x v="0"/>
  </r>
  <r>
    <x v="0"/>
    <x v="0"/>
    <s v="USD"/>
    <n v="1386640856"/>
    <n v="1383616856"/>
    <b v="0"/>
    <n v="47"/>
    <b v="1"/>
    <s v="film &amp; video/shorts"/>
    <n v="1.0725"/>
    <n v="273.83"/>
    <x v="0"/>
  </r>
  <r>
    <x v="0"/>
    <x v="0"/>
    <s v="USD"/>
    <n v="1342234920"/>
    <n v="1341892127"/>
    <b v="0"/>
    <n v="28"/>
    <b v="1"/>
    <s v="film &amp; video/shorts"/>
    <n v="1.98"/>
    <n v="53.04"/>
    <x v="0"/>
  </r>
  <r>
    <x v="0"/>
    <x v="0"/>
    <s v="USD"/>
    <n v="1318189261"/>
    <n v="1315597261"/>
    <b v="0"/>
    <n v="100"/>
    <b v="1"/>
    <s v="film &amp; video/shorts"/>
    <n v="1.0001249999999999"/>
    <n v="40.01"/>
    <x v="0"/>
  </r>
  <r>
    <x v="0"/>
    <x v="1"/>
    <s v="GBP"/>
    <n v="1424604600"/>
    <n v="1423320389"/>
    <b v="0"/>
    <n v="13"/>
    <b v="1"/>
    <s v="film &amp; video/shorts"/>
    <n v="1.0249999999999999"/>
    <n v="15.77"/>
    <x v="0"/>
  </r>
  <r>
    <x v="0"/>
    <x v="0"/>
    <s v="USD"/>
    <n v="1305483086"/>
    <n v="1302891086"/>
    <b v="0"/>
    <n v="7"/>
    <b v="1"/>
    <s v="film &amp; video/shorts"/>
    <n v="1"/>
    <n v="71.430000000000007"/>
    <x v="0"/>
  </r>
  <r>
    <x v="0"/>
    <x v="0"/>
    <s v="USD"/>
    <n v="1316746837"/>
    <n v="1314154837"/>
    <b v="0"/>
    <n v="21"/>
    <b v="1"/>
    <s v="film &amp; video/shorts"/>
    <n v="1.2549999999999999"/>
    <n v="71.709999999999994"/>
    <x v="0"/>
  </r>
  <r>
    <x v="0"/>
    <x v="6"/>
    <s v="EUR"/>
    <n v="1451226045"/>
    <n v="1444828845"/>
    <b v="0"/>
    <n v="17"/>
    <b v="1"/>
    <s v="film &amp; video/shorts"/>
    <n v="1.0646666666666667"/>
    <n v="375.76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9"/>
    <x v="0"/>
  </r>
  <r>
    <x v="0"/>
    <x v="0"/>
    <s v="USD"/>
    <n v="1310454499"/>
    <n v="1307862499"/>
    <b v="0"/>
    <n v="16"/>
    <b v="1"/>
    <s v="film &amp; video/shorts"/>
    <n v="1.004"/>
    <n v="31.38"/>
    <x v="0"/>
  </r>
  <r>
    <x v="0"/>
    <x v="0"/>
    <s v="USD"/>
    <n v="1305625164"/>
    <n v="1300354764"/>
    <b v="0"/>
    <n v="46"/>
    <b v="1"/>
    <s v="film &amp; video/shorts"/>
    <n v="1.2"/>
    <n v="78.260000000000005"/>
    <x v="0"/>
  </r>
  <r>
    <x v="0"/>
    <x v="5"/>
    <s v="CAD"/>
    <n v="1485936000"/>
    <n v="1481949983"/>
    <b v="0"/>
    <n v="43"/>
    <b v="1"/>
    <s v="film &amp; video/shorts"/>
    <n v="1.052"/>
    <n v="122.33"/>
    <x v="0"/>
  </r>
  <r>
    <x v="0"/>
    <x v="0"/>
    <s v="USD"/>
    <n v="1341349200"/>
    <n v="1338928537"/>
    <b v="0"/>
    <n v="15"/>
    <b v="1"/>
    <s v="film &amp; video/shorts"/>
    <n v="1.1060000000000001"/>
    <n v="73.73"/>
    <x v="0"/>
  </r>
  <r>
    <x v="0"/>
    <x v="1"/>
    <s v="GBP"/>
    <n v="1396890822"/>
    <n v="1395162822"/>
    <b v="0"/>
    <n v="12"/>
    <b v="1"/>
    <s v="film &amp; video/shorts"/>
    <n v="1.04"/>
    <n v="21.67"/>
    <x v="0"/>
  </r>
  <r>
    <x v="0"/>
    <x v="0"/>
    <s v="USD"/>
    <n v="1330214841"/>
    <n v="1327622841"/>
    <b v="0"/>
    <n v="21"/>
    <b v="1"/>
    <s v="film &amp; video/shorts"/>
    <n v="1.3142857142857143"/>
    <n v="21.9"/>
    <x v="0"/>
  </r>
  <r>
    <x v="0"/>
    <x v="0"/>
    <s v="USD"/>
    <n v="1280631600"/>
    <n v="1274889241"/>
    <b v="0"/>
    <n v="34"/>
    <b v="1"/>
    <s v="film &amp; video/shorts"/>
    <n v="1.1466666666666667"/>
    <n v="50.59"/>
    <x v="0"/>
  </r>
  <r>
    <x v="0"/>
    <x v="0"/>
    <s v="USD"/>
    <n v="1310440482"/>
    <n v="1307848482"/>
    <b v="0"/>
    <n v="8"/>
    <b v="1"/>
    <s v="film &amp; video/shorts"/>
    <n v="1.0625"/>
    <n v="53.13"/>
    <x v="0"/>
  </r>
  <r>
    <x v="0"/>
    <x v="0"/>
    <s v="USD"/>
    <n v="1354923000"/>
    <n v="1351796674"/>
    <b v="0"/>
    <n v="60"/>
    <b v="1"/>
    <s v="film &amp; video/shorts"/>
    <n v="1.0625"/>
    <n v="56.67"/>
    <x v="0"/>
  </r>
  <r>
    <x v="0"/>
    <x v="0"/>
    <s v="USD"/>
    <n v="1390426799"/>
    <n v="1387834799"/>
    <b v="0"/>
    <n v="39"/>
    <b v="1"/>
    <s v="film &amp; video/shorts"/>
    <n v="1.0601933333333333"/>
    <n v="40.78"/>
    <x v="0"/>
  </r>
  <r>
    <x v="0"/>
    <x v="0"/>
    <s v="USD"/>
    <n v="1352055886"/>
    <n v="1350324286"/>
    <b v="0"/>
    <n v="26"/>
    <b v="1"/>
    <s v="film &amp; video/shorts"/>
    <n v="1"/>
    <n v="192.31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"/>
    <x v="0"/>
  </r>
  <r>
    <x v="0"/>
    <x v="1"/>
    <s v="GBP"/>
    <n v="1394220030"/>
    <n v="1392232830"/>
    <b v="0"/>
    <n v="49"/>
    <b v="1"/>
    <s v="film &amp; video/shorts"/>
    <n v="1.0515384615384615"/>
    <n v="27.9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0000000000003"/>
    <x v="0"/>
  </r>
  <r>
    <x v="0"/>
    <x v="0"/>
    <s v="USD"/>
    <n v="1333391901"/>
    <n v="1332182301"/>
    <b v="0"/>
    <n v="27"/>
    <b v="1"/>
    <s v="film &amp; video/shorts"/>
    <n v="1.0049999999999999"/>
    <n v="186.11"/>
    <x v="0"/>
  </r>
  <r>
    <x v="0"/>
    <x v="0"/>
    <s v="USD"/>
    <n v="1303688087"/>
    <n v="1301787287"/>
    <b v="0"/>
    <n v="69"/>
    <b v="1"/>
    <s v="film &amp; video/shorts"/>
    <n v="1.0246666666666666"/>
    <n v="111.38"/>
    <x v="0"/>
  </r>
  <r>
    <x v="0"/>
    <x v="0"/>
    <s v="USD"/>
    <n v="1370011370"/>
    <n v="1364827370"/>
    <b v="0"/>
    <n v="47"/>
    <b v="1"/>
    <s v="film &amp; video/shorts"/>
    <n v="2.4666666666666668"/>
    <n v="78.72"/>
    <x v="0"/>
  </r>
  <r>
    <x v="0"/>
    <x v="0"/>
    <s v="USD"/>
    <n v="1298680630"/>
    <n v="1296088630"/>
    <b v="0"/>
    <n v="47"/>
    <b v="1"/>
    <s v="film &amp; video/shorts"/>
    <n v="2.1949999999999998"/>
    <n v="46.7"/>
    <x v="0"/>
  </r>
  <r>
    <x v="0"/>
    <x v="0"/>
    <s v="USD"/>
    <n v="1384408740"/>
    <n v="1381445253"/>
    <b v="0"/>
    <n v="26"/>
    <b v="1"/>
    <s v="film &amp; video/shorts"/>
    <n v="1.3076923076923077"/>
    <n v="65.38"/>
    <x v="0"/>
  </r>
  <r>
    <x v="0"/>
    <x v="2"/>
    <s v="AUD"/>
    <n v="1433059187"/>
    <n v="1430467187"/>
    <b v="0"/>
    <n v="53"/>
    <b v="1"/>
    <s v="film &amp; video/shorts"/>
    <n v="1.5457142857142858"/>
    <n v="102.08"/>
    <x v="0"/>
  </r>
  <r>
    <x v="0"/>
    <x v="0"/>
    <s v="USD"/>
    <n v="1397354400"/>
    <n v="1395277318"/>
    <b v="0"/>
    <n v="81"/>
    <b v="1"/>
    <s v="film &amp; video/shorts"/>
    <n v="1.04"/>
    <n v="64.2"/>
    <x v="0"/>
  </r>
  <r>
    <x v="0"/>
    <x v="0"/>
    <s v="USD"/>
    <n v="1312642800"/>
    <n v="1311963128"/>
    <b v="0"/>
    <n v="78"/>
    <b v="1"/>
    <s v="film &amp; video/shorts"/>
    <n v="1.41"/>
    <n v="90.38"/>
    <x v="0"/>
  </r>
  <r>
    <x v="0"/>
    <x v="0"/>
    <s v="USD"/>
    <n v="1326436488"/>
    <n v="1321252488"/>
    <b v="0"/>
    <n v="35"/>
    <b v="1"/>
    <s v="film &amp; video/shorts"/>
    <n v="1.0333333333333334"/>
    <n v="88.57"/>
    <x v="0"/>
  </r>
  <r>
    <x v="0"/>
    <x v="0"/>
    <s v="USD"/>
    <n v="1328377444"/>
    <n v="1326217444"/>
    <b v="0"/>
    <n v="22"/>
    <b v="1"/>
    <s v="film &amp; video/shorts"/>
    <n v="1.4044444444444444"/>
    <n v="28.73"/>
    <x v="0"/>
  </r>
  <r>
    <x v="0"/>
    <x v="0"/>
    <s v="USD"/>
    <n v="1302260155"/>
    <n v="1298289355"/>
    <b v="0"/>
    <n v="57"/>
    <b v="1"/>
    <s v="film &amp; video/shorts"/>
    <n v="1.1365714285714286"/>
    <n v="69.790000000000006"/>
    <x v="0"/>
  </r>
  <r>
    <x v="0"/>
    <x v="0"/>
    <s v="USD"/>
    <n v="1276110000"/>
    <n v="1268337744"/>
    <b v="0"/>
    <n v="27"/>
    <b v="1"/>
    <s v="film &amp; video/shorts"/>
    <n v="1.0049377777777779"/>
    <n v="167.49"/>
    <x v="0"/>
  </r>
  <r>
    <x v="0"/>
    <x v="0"/>
    <s v="USD"/>
    <n v="1311902236"/>
    <n v="1309310236"/>
    <b v="0"/>
    <n v="39"/>
    <b v="1"/>
    <s v="film &amp; video/shorts"/>
    <n v="1.1303159999999999"/>
    <n v="144.91"/>
    <x v="0"/>
  </r>
  <r>
    <x v="0"/>
    <x v="0"/>
    <s v="USD"/>
    <n v="1313276400"/>
    <n v="1310693986"/>
    <b v="0"/>
    <n v="37"/>
    <b v="1"/>
    <s v="film &amp; video/shorts"/>
    <n v="1.0455692307692308"/>
    <n v="91.84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7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7"/>
    <x v="0"/>
  </r>
  <r>
    <x v="1"/>
    <x v="0"/>
    <s v="USD"/>
    <n v="1433988000"/>
    <n v="1431353337"/>
    <b v="0"/>
    <n v="13"/>
    <b v="0"/>
    <s v="film &amp; video/science fiction"/>
    <n v="5.5480000000000002E-2"/>
    <n v="106.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7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1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39999999999995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8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5"/>
    <x v="0"/>
  </r>
  <r>
    <x v="1"/>
    <x v="0"/>
    <s v="USD"/>
    <n v="1439298052"/>
    <n v="1436965252"/>
    <b v="0"/>
    <n v="9"/>
    <b v="0"/>
    <s v="film &amp; video/science fiction"/>
    <n v="7.5111111111111115E-2"/>
    <n v="37.56"/>
    <x v="0"/>
  </r>
  <r>
    <x v="1"/>
    <x v="0"/>
    <s v="USD"/>
    <n v="1484698998"/>
    <n v="1479514998"/>
    <b v="0"/>
    <n v="3"/>
    <b v="0"/>
    <s v="film &amp; video/science fiction"/>
    <n v="5.7499999999999999E-3"/>
    <n v="38.33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"/>
    <x v="0"/>
  </r>
  <r>
    <x v="1"/>
    <x v="0"/>
    <s v="USD"/>
    <n v="1432612382"/>
    <n v="1427428382"/>
    <b v="0"/>
    <n v="67"/>
    <b v="0"/>
    <s v="film &amp; video/science fiction"/>
    <n v="0.23163076923076922"/>
    <n v="449.43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3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5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"/>
    <x v="0"/>
  </r>
  <r>
    <x v="2"/>
    <x v="0"/>
    <s v="USD"/>
    <n v="1413572432"/>
    <n v="1410980432"/>
    <b v="0"/>
    <n v="3"/>
    <b v="0"/>
    <s v="film &amp; video/drama"/>
    <n v="1.7E-5"/>
    <n v="5.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1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1"/>
    <x v="0"/>
  </r>
  <r>
    <x v="2"/>
    <x v="0"/>
    <s v="USD"/>
    <n v="1423424329"/>
    <n v="1421696329"/>
    <b v="0"/>
    <n v="7"/>
    <b v="0"/>
    <s v="film &amp; video/drama"/>
    <n v="0.58461538461538465"/>
    <n v="54.29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"/>
    <x v="0"/>
  </r>
  <r>
    <x v="2"/>
    <x v="0"/>
    <s v="USD"/>
    <n v="1444144222"/>
    <n v="1441120222"/>
    <b v="0"/>
    <n v="17"/>
    <b v="0"/>
    <s v="film &amp; video/drama"/>
    <n v="0.16250000000000001"/>
    <n v="76.47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5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2"/>
    <x v="0"/>
  </r>
  <r>
    <x v="2"/>
    <x v="0"/>
    <s v="USD"/>
    <n v="1442634617"/>
    <n v="1440042617"/>
    <b v="0"/>
    <n v="12"/>
    <b v="0"/>
    <s v="film &amp; video/drama"/>
    <n v="0.44600000000000001"/>
    <n v="185.83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4"/>
    <x v="0"/>
  </r>
  <r>
    <x v="2"/>
    <x v="11"/>
    <s v="SEK"/>
    <n v="1419780149"/>
    <n v="1417101749"/>
    <b v="0"/>
    <n v="38"/>
    <b v="0"/>
    <s v="film &amp; video/drama"/>
    <n v="0.11942999999999999"/>
    <n v="314.2900000000000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9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5"/>
    <x v="0"/>
  </r>
  <r>
    <x v="0"/>
    <x v="0"/>
    <s v="USD"/>
    <n v="1419180304"/>
    <n v="1415292304"/>
    <b v="1"/>
    <n v="376"/>
    <b v="1"/>
    <s v="film &amp; video/documentary"/>
    <n v="1.1263736263736264"/>
    <n v="109.04"/>
    <x v="0"/>
  </r>
  <r>
    <x v="0"/>
    <x v="0"/>
    <s v="USD"/>
    <n v="1324381790"/>
    <n v="1321357790"/>
    <b v="1"/>
    <n v="202"/>
    <b v="1"/>
    <s v="film &amp; video/documentary"/>
    <n v="1.1346153846153846"/>
    <n v="73.02"/>
    <x v="0"/>
  </r>
  <r>
    <x v="0"/>
    <x v="0"/>
    <s v="USD"/>
    <n v="1393031304"/>
    <n v="1390439304"/>
    <b v="1"/>
    <n v="328"/>
    <b v="1"/>
    <s v="film &amp; video/documentary"/>
    <n v="1.0259199999999999"/>
    <n v="78.2"/>
    <x v="0"/>
  </r>
  <r>
    <x v="0"/>
    <x v="0"/>
    <s v="USD"/>
    <n v="1268723160"/>
    <n v="1265269559"/>
    <b v="1"/>
    <n v="84"/>
    <b v="1"/>
    <s v="film &amp; video/documentary"/>
    <n v="1.1375714285714287"/>
    <n v="47.4"/>
    <x v="0"/>
  </r>
  <r>
    <x v="0"/>
    <x v="0"/>
    <s v="USD"/>
    <n v="1345079785"/>
    <n v="1342487785"/>
    <b v="1"/>
    <n v="96"/>
    <b v="1"/>
    <s v="film &amp; video/documentary"/>
    <n v="1.0371999999999999"/>
    <n v="54.02"/>
    <x v="0"/>
  </r>
  <r>
    <x v="0"/>
    <x v="0"/>
    <s v="USD"/>
    <n v="1292665405"/>
    <n v="1288341805"/>
    <b v="1"/>
    <n v="223"/>
    <b v="1"/>
    <s v="film &amp; video/documentary"/>
    <n v="3.0546000000000002"/>
    <n v="68.489999999999995"/>
    <x v="0"/>
  </r>
  <r>
    <x v="0"/>
    <x v="0"/>
    <s v="USD"/>
    <n v="1287200340"/>
    <n v="1284042614"/>
    <b v="1"/>
    <n v="62"/>
    <b v="1"/>
    <s v="film &amp; video/documentary"/>
    <n v="1.341"/>
    <n v="108.15"/>
    <x v="0"/>
  </r>
  <r>
    <x v="0"/>
    <x v="0"/>
    <s v="USD"/>
    <n v="1325961309"/>
    <n v="1322073309"/>
    <b v="1"/>
    <n v="146"/>
    <b v="1"/>
    <s v="film &amp; video/documentary"/>
    <n v="1.0133294117647058"/>
    <n v="589.95000000000005"/>
    <x v="0"/>
  </r>
  <r>
    <x v="0"/>
    <x v="0"/>
    <s v="USD"/>
    <n v="1282498800"/>
    <n v="1275603020"/>
    <b v="1"/>
    <n v="235"/>
    <b v="1"/>
    <s v="film &amp; video/documentary"/>
    <n v="1.1292"/>
    <n v="48.05"/>
    <x v="0"/>
  </r>
  <r>
    <x v="0"/>
    <x v="0"/>
    <s v="USD"/>
    <n v="1370525691"/>
    <n v="1367933691"/>
    <b v="1"/>
    <n v="437"/>
    <b v="1"/>
    <s v="film &amp; video/documentary"/>
    <n v="1.0558333333333334"/>
    <n v="72.48"/>
    <x v="0"/>
  </r>
  <r>
    <x v="0"/>
    <x v="0"/>
    <s v="USD"/>
    <n v="1337194800"/>
    <n v="1334429646"/>
    <b v="1"/>
    <n v="77"/>
    <b v="1"/>
    <s v="film &amp; video/documentary"/>
    <n v="1.2557142857142858"/>
    <n v="57.08"/>
    <x v="0"/>
  </r>
  <r>
    <x v="0"/>
    <x v="0"/>
    <s v="USD"/>
    <n v="1275364740"/>
    <n v="1269878058"/>
    <b v="1"/>
    <n v="108"/>
    <b v="1"/>
    <s v="film &amp; video/documentary"/>
    <n v="1.8455999999999999"/>
    <n v="85.44"/>
    <x v="0"/>
  </r>
  <r>
    <x v="0"/>
    <x v="0"/>
    <s v="USD"/>
    <n v="1329320235"/>
    <n v="1326728235"/>
    <b v="1"/>
    <n v="7"/>
    <b v="1"/>
    <s v="film &amp; video/documentary"/>
    <n v="1.0073333333333334"/>
    <n v="215.86"/>
    <x v="0"/>
  </r>
  <r>
    <x v="0"/>
    <x v="0"/>
    <s v="USD"/>
    <n v="1445047200"/>
    <n v="1442443910"/>
    <b v="1"/>
    <n v="314"/>
    <b v="1"/>
    <s v="film &amp; video/documentary"/>
    <n v="1.1694724999999999"/>
    <n v="89.39"/>
    <x v="0"/>
  </r>
  <r>
    <x v="0"/>
    <x v="0"/>
    <s v="USD"/>
    <n v="1300275482"/>
    <n v="1297687082"/>
    <b v="1"/>
    <n v="188"/>
    <b v="1"/>
    <s v="film &amp; video/documentary"/>
    <n v="1.0673325"/>
    <n v="45.42"/>
    <x v="0"/>
  </r>
  <r>
    <x v="0"/>
    <x v="0"/>
    <s v="USD"/>
    <n v="1363458467"/>
    <n v="1360866467"/>
    <b v="1"/>
    <n v="275"/>
    <b v="1"/>
    <s v="film &amp; video/documentary"/>
    <n v="1.391"/>
    <n v="65.760000000000005"/>
    <x v="0"/>
  </r>
  <r>
    <x v="0"/>
    <x v="0"/>
    <s v="USD"/>
    <n v="1463670162"/>
    <n v="1461078162"/>
    <b v="1"/>
    <n v="560"/>
    <b v="1"/>
    <s v="film &amp; video/documentary"/>
    <n v="1.0672648571428571"/>
    <n v="66.7"/>
    <x v="0"/>
  </r>
  <r>
    <x v="0"/>
    <x v="0"/>
    <s v="USD"/>
    <n v="1308359666"/>
    <n v="1305767666"/>
    <b v="1"/>
    <n v="688"/>
    <b v="1"/>
    <s v="film &amp; video/documentary"/>
    <n v="1.9114"/>
    <n v="83.35"/>
    <x v="0"/>
  </r>
  <r>
    <x v="0"/>
    <x v="0"/>
    <s v="USD"/>
    <n v="1428514969"/>
    <n v="1425922969"/>
    <b v="1"/>
    <n v="942"/>
    <b v="1"/>
    <s v="film &amp; video/documentary"/>
    <n v="1.3193789333333332"/>
    <n v="105.05"/>
    <x v="0"/>
  </r>
  <r>
    <x v="0"/>
    <x v="0"/>
    <s v="USD"/>
    <n v="1279360740"/>
    <n v="1275415679"/>
    <b v="1"/>
    <n v="88"/>
    <b v="1"/>
    <s v="film &amp; video/documentary"/>
    <n v="1.0640000000000001"/>
    <n v="120.91"/>
    <x v="0"/>
  </r>
  <r>
    <x v="0"/>
    <x v="0"/>
    <s v="USD"/>
    <n v="1339080900"/>
    <n v="1334783704"/>
    <b v="1"/>
    <n v="220"/>
    <b v="1"/>
    <s v="film &amp; video/documentary"/>
    <n v="1.0740000000000001"/>
    <n v="97.64"/>
    <x v="0"/>
  </r>
  <r>
    <x v="0"/>
    <x v="0"/>
    <s v="USD"/>
    <n v="1298699828"/>
    <n v="1294811828"/>
    <b v="1"/>
    <n v="145"/>
    <b v="1"/>
    <s v="film &amp; video/documentary"/>
    <n v="2.4"/>
    <n v="41.38"/>
    <x v="0"/>
  </r>
  <r>
    <x v="0"/>
    <x v="0"/>
    <s v="USD"/>
    <n v="1348786494"/>
    <n v="1346194494"/>
    <b v="1"/>
    <n v="963"/>
    <b v="1"/>
    <s v="film &amp; video/documentary"/>
    <n v="1.1808107999999999"/>
    <n v="30.65"/>
    <x v="0"/>
  </r>
  <r>
    <x v="0"/>
    <x v="0"/>
    <s v="USD"/>
    <n v="1336747995"/>
    <n v="1334155995"/>
    <b v="1"/>
    <n v="91"/>
    <b v="1"/>
    <s v="film &amp; video/documentary"/>
    <n v="1.1819999999999999"/>
    <n v="64.95"/>
    <x v="0"/>
  </r>
  <r>
    <x v="0"/>
    <x v="0"/>
    <s v="USD"/>
    <n v="1273522560"/>
    <n v="1269928430"/>
    <b v="1"/>
    <n v="58"/>
    <b v="1"/>
    <s v="film &amp; video/documentary"/>
    <n v="1.111"/>
    <n v="95.78"/>
    <x v="0"/>
  </r>
  <r>
    <x v="0"/>
    <x v="0"/>
    <s v="USD"/>
    <n v="1271994660"/>
    <n v="1264565507"/>
    <b v="1"/>
    <n v="36"/>
    <b v="1"/>
    <s v="film &amp; video/documentary"/>
    <n v="1.4550000000000001"/>
    <n v="40.42"/>
    <x v="0"/>
  </r>
  <r>
    <x v="0"/>
    <x v="1"/>
    <s v="GBP"/>
    <n v="1403693499"/>
    <n v="1401101499"/>
    <b v="1"/>
    <n v="165"/>
    <b v="1"/>
    <s v="film &amp; video/documentary"/>
    <n v="1.3162883248730965"/>
    <n v="78.58"/>
    <x v="0"/>
  </r>
  <r>
    <x v="0"/>
    <x v="0"/>
    <s v="USD"/>
    <n v="1320640778"/>
    <n v="1316749178"/>
    <b v="1"/>
    <n v="111"/>
    <b v="1"/>
    <s v="film &amp; video/documentary"/>
    <n v="1.1140000000000001"/>
    <n v="50.18"/>
    <x v="0"/>
  </r>
  <r>
    <x v="0"/>
    <x v="2"/>
    <s v="AUD"/>
    <n v="1487738622"/>
    <n v="1485146622"/>
    <b v="1"/>
    <n v="1596"/>
    <b v="1"/>
    <s v="film &amp; video/documentary"/>
    <n v="1.4723377"/>
    <n v="92.25"/>
    <x v="0"/>
  </r>
  <r>
    <x v="0"/>
    <x v="0"/>
    <s v="USD"/>
    <n v="1306296000"/>
    <n v="1301950070"/>
    <b v="1"/>
    <n v="61"/>
    <b v="1"/>
    <s v="film &amp; video/documentary"/>
    <n v="1.5260869565217392"/>
    <n v="57.54"/>
    <x v="0"/>
  </r>
  <r>
    <x v="0"/>
    <x v="0"/>
    <s v="USD"/>
    <n v="1388649600"/>
    <n v="1386123861"/>
    <b v="1"/>
    <n v="287"/>
    <b v="1"/>
    <s v="film &amp; video/documentary"/>
    <n v="1.0468"/>
    <n v="109.42"/>
    <x v="0"/>
  </r>
  <r>
    <x v="0"/>
    <x v="0"/>
    <s v="USD"/>
    <n v="1272480540"/>
    <n v="1267220191"/>
    <b v="1"/>
    <n v="65"/>
    <b v="1"/>
    <s v="film &amp; video/documentary"/>
    <n v="1.7743366666666667"/>
    <n v="81.89"/>
    <x v="0"/>
  </r>
  <r>
    <x v="0"/>
    <x v="0"/>
    <s v="USD"/>
    <n v="1309694266"/>
    <n v="1307102266"/>
    <b v="1"/>
    <n v="118"/>
    <b v="1"/>
    <s v="film &amp; video/documentary"/>
    <n v="1.077758"/>
    <n v="45.67"/>
    <x v="0"/>
  </r>
  <r>
    <x v="0"/>
    <x v="0"/>
    <s v="USD"/>
    <n v="1333609140"/>
    <n v="1330638829"/>
    <b v="1"/>
    <n v="113"/>
    <b v="1"/>
    <s v="film &amp; video/documentary"/>
    <n v="1.56"/>
    <n v="55.22"/>
    <x v="0"/>
  </r>
  <r>
    <x v="0"/>
    <x v="0"/>
    <s v="USD"/>
    <n v="1352511966"/>
    <n v="1349916366"/>
    <b v="1"/>
    <n v="332"/>
    <b v="1"/>
    <s v="film &amp; video/documentary"/>
    <n v="1.08395"/>
    <n v="65.3"/>
    <x v="0"/>
  </r>
  <r>
    <x v="0"/>
    <x v="0"/>
    <s v="USD"/>
    <n v="1335574674"/>
    <n v="1330394274"/>
    <b v="1"/>
    <n v="62"/>
    <b v="1"/>
    <s v="film &amp; video/documentary"/>
    <n v="1.476"/>
    <n v="95.23"/>
    <x v="0"/>
  </r>
  <r>
    <x v="0"/>
    <x v="0"/>
    <s v="USD"/>
    <n v="1432416219"/>
    <n v="1429824219"/>
    <b v="1"/>
    <n v="951"/>
    <b v="1"/>
    <s v="film &amp; video/documentary"/>
    <n v="1.1038153846153846"/>
    <n v="75.44"/>
    <x v="0"/>
  </r>
  <r>
    <x v="0"/>
    <x v="0"/>
    <s v="USD"/>
    <n v="1350003539"/>
    <n v="1347411539"/>
    <b v="1"/>
    <n v="415"/>
    <b v="1"/>
    <s v="film &amp; video/documentary"/>
    <n v="1.5034814814814814"/>
    <n v="97.82"/>
    <x v="0"/>
  </r>
  <r>
    <x v="0"/>
    <x v="0"/>
    <s v="USD"/>
    <n v="1488160860"/>
    <n v="1485237096"/>
    <b v="1"/>
    <n v="305"/>
    <b v="1"/>
    <s v="film &amp; video/documentary"/>
    <n v="1.5731829411764706"/>
    <n v="87.69"/>
    <x v="0"/>
  </r>
  <r>
    <x v="0"/>
    <x v="0"/>
    <s v="USD"/>
    <n v="1401459035"/>
    <n v="1397571035"/>
    <b v="1"/>
    <n v="2139"/>
    <b v="1"/>
    <s v="film &amp; video/documentary"/>
    <n v="1.5614399999999999"/>
    <n v="54.75"/>
    <x v="0"/>
  </r>
  <r>
    <x v="0"/>
    <x v="0"/>
    <s v="USD"/>
    <n v="1249932360"/>
    <n v="1242532513"/>
    <b v="1"/>
    <n v="79"/>
    <b v="1"/>
    <s v="film &amp; video/documentary"/>
    <n v="1.2058763636363636"/>
    <n v="83.95"/>
    <x v="0"/>
  </r>
  <r>
    <x v="0"/>
    <x v="0"/>
    <s v="USD"/>
    <n v="1266876000"/>
    <n v="1263679492"/>
    <b v="1"/>
    <n v="179"/>
    <b v="1"/>
    <s v="film &amp; video/documentary"/>
    <n v="1.0118888888888888"/>
    <n v="254.39"/>
    <x v="0"/>
  </r>
  <r>
    <x v="0"/>
    <x v="0"/>
    <s v="USD"/>
    <n v="1306904340"/>
    <n v="1305219744"/>
    <b v="1"/>
    <n v="202"/>
    <b v="1"/>
    <s v="film &amp; video/documentary"/>
    <n v="1.142725"/>
    <n v="101.83"/>
    <x v="0"/>
  </r>
  <r>
    <x v="0"/>
    <x v="0"/>
    <s v="USD"/>
    <n v="1327167780"/>
    <n v="1325007780"/>
    <b v="1"/>
    <n v="760"/>
    <b v="1"/>
    <s v="film &amp; video/documentary"/>
    <n v="1.0462615"/>
    <n v="55.07"/>
    <x v="0"/>
  </r>
  <r>
    <x v="0"/>
    <x v="0"/>
    <s v="USD"/>
    <n v="1379614128"/>
    <n v="1377022128"/>
    <b v="1"/>
    <n v="563"/>
    <b v="1"/>
    <s v="film &amp; video/documentary"/>
    <n v="2.2882507142857142"/>
    <n v="56.9"/>
    <x v="0"/>
  </r>
  <r>
    <x v="0"/>
    <x v="0"/>
    <s v="USD"/>
    <n v="1364236524"/>
    <n v="1360352124"/>
    <b v="1"/>
    <n v="135"/>
    <b v="1"/>
    <s v="film &amp; video/documentary"/>
    <n v="1.0915333333333332"/>
    <n v="121.28"/>
    <x v="0"/>
  </r>
  <r>
    <x v="0"/>
    <x v="0"/>
    <s v="USD"/>
    <n v="1351828800"/>
    <n v="1349160018"/>
    <b v="1"/>
    <n v="290"/>
    <b v="1"/>
    <s v="film &amp; video/documentary"/>
    <n v="1.7629999999999999"/>
    <n v="91.19"/>
    <x v="0"/>
  </r>
  <r>
    <x v="0"/>
    <x v="0"/>
    <s v="USD"/>
    <n v="1340683393"/>
    <n v="1337659393"/>
    <b v="1"/>
    <n v="447"/>
    <b v="1"/>
    <s v="film &amp; video/documentary"/>
    <n v="1.0321061999999999"/>
    <n v="115.45"/>
    <x v="0"/>
  </r>
  <r>
    <x v="0"/>
    <x v="1"/>
    <s v="GBP"/>
    <n v="1383389834"/>
    <n v="1380797834"/>
    <b v="1"/>
    <n v="232"/>
    <b v="1"/>
    <s v="film &amp; video/documentary"/>
    <n v="1.0482"/>
    <n v="67.77"/>
    <x v="0"/>
  </r>
  <r>
    <x v="0"/>
    <x v="0"/>
    <s v="USD"/>
    <n v="1296633540"/>
    <n v="1292316697"/>
    <b v="1"/>
    <n v="168"/>
    <b v="1"/>
    <s v="film &amp; video/documentary"/>
    <n v="1.0668444444444445"/>
    <n v="28.58"/>
    <x v="0"/>
  </r>
  <r>
    <x v="0"/>
    <x v="0"/>
    <s v="USD"/>
    <n v="1367366460"/>
    <n v="1365791246"/>
    <b v="1"/>
    <n v="128"/>
    <b v="1"/>
    <s v="film &amp; video/documentary"/>
    <n v="1.2001999999999999"/>
    <n v="46.88"/>
    <x v="0"/>
  </r>
  <r>
    <x v="0"/>
    <x v="0"/>
    <s v="USD"/>
    <n v="1319860740"/>
    <n v="1317064599"/>
    <b v="1"/>
    <n v="493"/>
    <b v="1"/>
    <s v="film &amp; video/documentary"/>
    <n v="1.0150693333333334"/>
    <n v="154.41999999999999"/>
    <x v="0"/>
  </r>
  <r>
    <x v="0"/>
    <x v="0"/>
    <s v="USD"/>
    <n v="1398009714"/>
    <n v="1395417714"/>
    <b v="1"/>
    <n v="131"/>
    <b v="1"/>
    <s v="film &amp; video/documentary"/>
    <n v="1.0138461538461538"/>
    <n v="201.22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"/>
    <x v="0"/>
  </r>
  <r>
    <x v="0"/>
    <x v="0"/>
    <s v="USD"/>
    <n v="1347017083"/>
    <n v="1344857083"/>
    <b v="1"/>
    <n v="129"/>
    <b v="1"/>
    <s v="film &amp; video/documentary"/>
    <n v="1.187262"/>
    <n v="230.09"/>
    <x v="0"/>
  </r>
  <r>
    <x v="0"/>
    <x v="0"/>
    <s v="USD"/>
    <n v="1430452740"/>
    <n v="1427390901"/>
    <b v="1"/>
    <n v="142"/>
    <b v="1"/>
    <s v="film &amp; video/documentary"/>
    <n v="1.0064"/>
    <n v="141.75"/>
    <x v="0"/>
  </r>
  <r>
    <x v="0"/>
    <x v="0"/>
    <s v="USD"/>
    <n v="1399669200"/>
    <n v="1394536048"/>
    <b v="1"/>
    <n v="2436"/>
    <b v="1"/>
    <s v="film &amp; video/documentary"/>
    <n v="1.089324126984127"/>
    <n v="56.34"/>
    <x v="0"/>
  </r>
  <r>
    <x v="0"/>
    <x v="0"/>
    <s v="USD"/>
    <n v="1289975060"/>
    <n v="1287379460"/>
    <b v="1"/>
    <n v="244"/>
    <b v="1"/>
    <s v="film &amp; video/documentary"/>
    <n v="1.789525"/>
    <n v="73.34"/>
    <x v="0"/>
  </r>
  <r>
    <x v="0"/>
    <x v="0"/>
    <s v="USD"/>
    <n v="1303686138"/>
    <n v="1301007738"/>
    <b v="1"/>
    <n v="298"/>
    <b v="1"/>
    <s v="film &amp; video/documentary"/>
    <n v="1.0172264"/>
    <n v="85.34"/>
    <x v="0"/>
  </r>
  <r>
    <x v="0"/>
    <x v="0"/>
    <s v="USD"/>
    <n v="1363711335"/>
    <n v="1360258935"/>
    <b v="1"/>
    <n v="251"/>
    <b v="1"/>
    <s v="film &amp; video/documentary"/>
    <n v="1.1873499999999999"/>
    <n v="61.5"/>
    <x v="0"/>
  </r>
  <r>
    <x v="0"/>
    <x v="0"/>
    <s v="USD"/>
    <n v="1330115638"/>
    <n v="1327523638"/>
    <b v="1"/>
    <n v="108"/>
    <b v="1"/>
    <s v="film &amp; video/documentary"/>
    <n v="1.0045999999999999"/>
    <n v="93.02"/>
    <x v="0"/>
  </r>
  <r>
    <x v="0"/>
    <x v="0"/>
    <s v="USD"/>
    <n v="1338601346"/>
    <n v="1336009346"/>
    <b v="1"/>
    <n v="82"/>
    <b v="1"/>
    <s v="film &amp; video/documentary"/>
    <n v="1.3746666666666667"/>
    <n v="50.29"/>
    <x v="0"/>
  </r>
  <r>
    <x v="0"/>
    <x v="0"/>
    <s v="USD"/>
    <n v="1346464800"/>
    <n v="1343096197"/>
    <b v="1"/>
    <n v="74"/>
    <b v="1"/>
    <s v="film &amp; video/documentary"/>
    <n v="2.3164705882352941"/>
    <n v="106.43"/>
    <x v="0"/>
  </r>
  <r>
    <x v="0"/>
    <x v="0"/>
    <s v="USD"/>
    <n v="1331392049"/>
    <n v="1328800049"/>
    <b v="1"/>
    <n v="189"/>
    <b v="1"/>
    <s v="film &amp; video/documentary"/>
    <n v="1.3033333333333332"/>
    <n v="51.72"/>
    <x v="0"/>
  </r>
  <r>
    <x v="0"/>
    <x v="0"/>
    <s v="USD"/>
    <n v="1363806333"/>
    <n v="1362081933"/>
    <b v="1"/>
    <n v="80"/>
    <b v="1"/>
    <s v="film &amp; video/documentary"/>
    <n v="2.9289999999999998"/>
    <n v="36.61"/>
    <x v="0"/>
  </r>
  <r>
    <x v="0"/>
    <x v="0"/>
    <s v="USD"/>
    <n v="1360276801"/>
    <n v="1357684801"/>
    <b v="1"/>
    <n v="576"/>
    <b v="1"/>
    <s v="film &amp; video/documentary"/>
    <n v="1.1131818181818183"/>
    <n v="42.52"/>
    <x v="0"/>
  </r>
  <r>
    <x v="0"/>
    <x v="0"/>
    <s v="USD"/>
    <n v="1299775210"/>
    <n v="1295887210"/>
    <b v="1"/>
    <n v="202"/>
    <b v="1"/>
    <s v="film &amp; video/documentary"/>
    <n v="1.0556666666666668"/>
    <n v="62.71"/>
    <x v="0"/>
  </r>
  <r>
    <x v="0"/>
    <x v="0"/>
    <s v="USD"/>
    <n v="1346695334"/>
    <n v="1344880934"/>
    <b v="1"/>
    <n v="238"/>
    <b v="1"/>
    <s v="film &amp; video/documentary"/>
    <n v="1.1894444444444445"/>
    <n v="89.96"/>
    <x v="0"/>
  </r>
  <r>
    <x v="0"/>
    <x v="0"/>
    <s v="USD"/>
    <n v="1319076000"/>
    <n v="1317788623"/>
    <b v="1"/>
    <n v="36"/>
    <b v="1"/>
    <s v="film &amp; video/documentary"/>
    <n v="1.04129"/>
    <n v="28.92"/>
    <x v="0"/>
  </r>
  <r>
    <x v="0"/>
    <x v="0"/>
    <s v="USD"/>
    <n v="1325404740"/>
    <n v="1321852592"/>
    <b v="1"/>
    <n v="150"/>
    <b v="1"/>
    <s v="film &amp; video/documentary"/>
    <n v="1.0410165"/>
    <n v="138.80000000000001"/>
    <x v="0"/>
  </r>
  <r>
    <x v="0"/>
    <x v="0"/>
    <s v="USD"/>
    <n v="1365973432"/>
    <n v="1363381432"/>
    <b v="1"/>
    <n v="146"/>
    <b v="1"/>
    <s v="film &amp; video/documentary"/>
    <n v="1.1187499999999999"/>
    <n v="61.3"/>
    <x v="0"/>
  </r>
  <r>
    <x v="0"/>
    <x v="0"/>
    <s v="USD"/>
    <n v="1281542340"/>
    <n v="1277702894"/>
    <b v="1"/>
    <n v="222"/>
    <b v="1"/>
    <s v="film &amp; video/documentary"/>
    <n v="1.0473529411764706"/>
    <n v="80.2"/>
    <x v="0"/>
  </r>
  <r>
    <x v="0"/>
    <x v="0"/>
    <s v="USD"/>
    <n v="1362167988"/>
    <n v="1359575988"/>
    <b v="1"/>
    <n v="120"/>
    <b v="1"/>
    <s v="film &amp; video/documentary"/>
    <n v="3.8515000000000001"/>
    <n v="32.1"/>
    <x v="0"/>
  </r>
  <r>
    <x v="0"/>
    <x v="0"/>
    <s v="USD"/>
    <n v="1345660334"/>
    <n v="1343068334"/>
    <b v="1"/>
    <n v="126"/>
    <b v="1"/>
    <s v="film &amp; video/documentary"/>
    <n v="1.01248"/>
    <n v="200.89"/>
    <x v="0"/>
  </r>
  <r>
    <x v="0"/>
    <x v="5"/>
    <s v="CAD"/>
    <n v="1418273940"/>
    <n v="1415398197"/>
    <b v="1"/>
    <n v="158"/>
    <b v="1"/>
    <s v="film &amp; video/documentary"/>
    <n v="1.1377333333333333"/>
    <n v="108.01"/>
    <x v="0"/>
  </r>
  <r>
    <x v="0"/>
    <x v="0"/>
    <s v="USD"/>
    <n v="1386778483"/>
    <n v="1384186483"/>
    <b v="1"/>
    <n v="316"/>
    <b v="1"/>
    <s v="film &amp; video/documentary"/>
    <n v="1.0080333333333333"/>
    <n v="95.7"/>
    <x v="0"/>
  </r>
  <r>
    <x v="0"/>
    <x v="0"/>
    <s v="USD"/>
    <n v="1364342151"/>
    <n v="1361753751"/>
    <b v="1"/>
    <n v="284"/>
    <b v="1"/>
    <s v="film &amp; video/documentary"/>
    <n v="2.8332000000000002"/>
    <n v="49.88"/>
    <x v="0"/>
  </r>
  <r>
    <x v="0"/>
    <x v="0"/>
    <s v="USD"/>
    <n v="1265097540"/>
    <n v="1257538029"/>
    <b v="1"/>
    <n v="51"/>
    <b v="1"/>
    <s v="film &amp; video/documentary"/>
    <n v="1.1268"/>
    <n v="110.47"/>
    <x v="0"/>
  </r>
  <r>
    <x v="0"/>
    <x v="1"/>
    <s v="GBP"/>
    <n v="1450825200"/>
    <n v="1448284433"/>
    <b v="1"/>
    <n v="158"/>
    <b v="1"/>
    <s v="film &amp; video/documentary"/>
    <n v="1.0658000000000001"/>
    <n v="134.91"/>
    <x v="0"/>
  </r>
  <r>
    <x v="0"/>
    <x v="12"/>
    <s v="EUR"/>
    <n v="1478605386"/>
    <n v="1475577786"/>
    <b v="1"/>
    <n v="337"/>
    <b v="1"/>
    <s v="film &amp; video/documentary"/>
    <n v="1.0266285714285714"/>
    <n v="106.62"/>
    <x v="0"/>
  </r>
  <r>
    <x v="0"/>
    <x v="0"/>
    <s v="USD"/>
    <n v="1463146848"/>
    <n v="1460554848"/>
    <b v="1"/>
    <n v="186"/>
    <b v="1"/>
    <s v="film &amp; video/documentary"/>
    <n v="1.0791200000000001"/>
    <n v="145.04"/>
    <x v="0"/>
  </r>
  <r>
    <x v="0"/>
    <x v="0"/>
    <s v="USD"/>
    <n v="1482307140"/>
    <n v="1479886966"/>
    <b v="1"/>
    <n v="58"/>
    <b v="1"/>
    <s v="film &amp; video/documentary"/>
    <n v="1.2307407407407407"/>
    <n v="114.59"/>
    <x v="0"/>
  </r>
  <r>
    <x v="0"/>
    <x v="0"/>
    <s v="USD"/>
    <n v="1438441308"/>
    <n v="1435590108"/>
    <b v="1"/>
    <n v="82"/>
    <b v="1"/>
    <s v="film &amp; video/documentary"/>
    <n v="1.016"/>
    <n v="105.32"/>
    <x v="0"/>
  </r>
  <r>
    <x v="0"/>
    <x v="0"/>
    <s v="USD"/>
    <n v="1482208233"/>
    <n v="1479184233"/>
    <b v="1"/>
    <n v="736"/>
    <b v="1"/>
    <s v="film &amp; video/documentary"/>
    <n v="1.04396"/>
    <n v="70.92"/>
    <x v="0"/>
  </r>
  <r>
    <x v="0"/>
    <x v="0"/>
    <s v="USD"/>
    <n v="1489532220"/>
    <n v="1486625606"/>
    <b v="1"/>
    <n v="1151"/>
    <b v="1"/>
    <s v="film &amp; video/documentary"/>
    <n v="1.1292973333333334"/>
    <n v="147.16999999999999"/>
    <x v="0"/>
  </r>
  <r>
    <x v="0"/>
    <x v="0"/>
    <s v="USD"/>
    <n v="1427011200"/>
    <n v="1424669929"/>
    <b v="1"/>
    <n v="34"/>
    <b v="1"/>
    <s v="film &amp; video/documentary"/>
    <n v="1.3640000000000001"/>
    <n v="160.47"/>
    <x v="0"/>
  </r>
  <r>
    <x v="0"/>
    <x v="0"/>
    <s v="USD"/>
    <n v="1446350400"/>
    <n v="1443739388"/>
    <b v="1"/>
    <n v="498"/>
    <b v="1"/>
    <s v="film &amp; video/documentary"/>
    <n v="1.036144"/>
    <n v="156.05000000000001"/>
    <x v="0"/>
  </r>
  <r>
    <x v="0"/>
    <x v="0"/>
    <s v="USD"/>
    <n v="1446868800"/>
    <n v="1444821127"/>
    <b v="1"/>
    <n v="167"/>
    <b v="1"/>
    <s v="film &amp; video/documentary"/>
    <n v="1.0549999999999999"/>
    <n v="63.17"/>
    <x v="0"/>
  </r>
  <r>
    <x v="0"/>
    <x v="0"/>
    <s v="USD"/>
    <n v="1368763140"/>
    <n v="1366028563"/>
    <b v="1"/>
    <n v="340"/>
    <b v="1"/>
    <s v="film &amp; video/documentary"/>
    <n v="1.0182857142857142"/>
    <n v="104.82"/>
    <x v="0"/>
  </r>
  <r>
    <x v="0"/>
    <x v="0"/>
    <s v="USD"/>
    <n v="1466171834"/>
    <n v="1463493434"/>
    <b v="1"/>
    <n v="438"/>
    <b v="1"/>
    <s v="film &amp; video/documentary"/>
    <n v="1.0660499999999999"/>
    <n v="97.36"/>
    <x v="0"/>
  </r>
  <r>
    <x v="0"/>
    <x v="0"/>
    <s v="USD"/>
    <n v="1446019200"/>
    <n v="1442420377"/>
    <b v="1"/>
    <n v="555"/>
    <b v="1"/>
    <s v="film &amp; video/documentary"/>
    <n v="1.13015"/>
    <n v="203.63"/>
    <x v="0"/>
  </r>
  <r>
    <x v="0"/>
    <x v="0"/>
    <s v="USD"/>
    <n v="1460038591"/>
    <n v="1457450191"/>
    <b v="1"/>
    <n v="266"/>
    <b v="1"/>
    <s v="film &amp; video/documentary"/>
    <n v="1.252275"/>
    <n v="188.31"/>
    <x v="0"/>
  </r>
  <r>
    <x v="0"/>
    <x v="0"/>
    <s v="USD"/>
    <n v="1431716400"/>
    <n v="1428423757"/>
    <b v="1"/>
    <n v="69"/>
    <b v="1"/>
    <s v="film &amp; video/documentary"/>
    <n v="1.0119"/>
    <n v="146.65"/>
    <x v="0"/>
  </r>
  <r>
    <x v="0"/>
    <x v="0"/>
    <s v="USD"/>
    <n v="1431122400"/>
    <n v="1428428515"/>
    <b v="1"/>
    <n v="80"/>
    <b v="1"/>
    <s v="film &amp; video/documentary"/>
    <n v="1.0276470588235294"/>
    <n v="109.19"/>
    <x v="0"/>
  </r>
  <r>
    <x v="0"/>
    <x v="0"/>
    <s v="USD"/>
    <n v="1447427918"/>
    <n v="1444832318"/>
    <b v="1"/>
    <n v="493"/>
    <b v="1"/>
    <s v="film &amp; video/documentary"/>
    <n v="1.1683911999999999"/>
    <n v="59.25"/>
    <x v="0"/>
  </r>
  <r>
    <x v="0"/>
    <x v="0"/>
    <s v="USD"/>
    <n v="1426298708"/>
    <n v="1423710308"/>
    <b v="1"/>
    <n v="31"/>
    <b v="1"/>
    <s v="film &amp; video/documentary"/>
    <n v="1.0116833333333335"/>
    <n v="97.9"/>
    <x v="0"/>
  </r>
  <r>
    <x v="0"/>
    <x v="0"/>
    <s v="USD"/>
    <n v="1472864400"/>
    <n v="1468001290"/>
    <b v="1"/>
    <n v="236"/>
    <b v="1"/>
    <s v="film &amp; video/documentary"/>
    <n v="1.1013360000000001"/>
    <n v="70"/>
    <x v="0"/>
  </r>
  <r>
    <x v="0"/>
    <x v="0"/>
    <s v="USD"/>
    <n v="1430331268"/>
    <n v="1427739268"/>
    <b v="1"/>
    <n v="89"/>
    <b v="1"/>
    <s v="film &amp; video/documentary"/>
    <n v="1.0808333333333333"/>
    <n v="72.87"/>
    <x v="0"/>
  </r>
  <r>
    <x v="0"/>
    <x v="0"/>
    <s v="USD"/>
    <n v="1489006800"/>
    <n v="1486397007"/>
    <b v="1"/>
    <n v="299"/>
    <b v="1"/>
    <s v="film &amp; video/documentary"/>
    <n v="1.2502285714285715"/>
    <n v="146.35"/>
    <x v="0"/>
  </r>
  <r>
    <x v="0"/>
    <x v="0"/>
    <s v="USD"/>
    <n v="1412135940"/>
    <n v="1410555998"/>
    <b v="1"/>
    <n v="55"/>
    <b v="1"/>
    <s v="film &amp; video/documentary"/>
    <n v="1.0671428571428572"/>
    <n v="67.91"/>
    <x v="0"/>
  </r>
  <r>
    <x v="0"/>
    <x v="0"/>
    <s v="USD"/>
    <n v="1461955465"/>
    <n v="1459363465"/>
    <b v="1"/>
    <n v="325"/>
    <b v="1"/>
    <s v="film &amp; video/documentary"/>
    <n v="1.0036639999999999"/>
    <n v="169.85"/>
    <x v="0"/>
  </r>
  <r>
    <x v="0"/>
    <x v="0"/>
    <s v="USD"/>
    <n v="1415934000"/>
    <n v="1413308545"/>
    <b v="1"/>
    <n v="524"/>
    <b v="1"/>
    <s v="film &amp; video/documentary"/>
    <n v="1.0202863333333334"/>
    <n v="58.41"/>
    <x v="0"/>
  </r>
  <r>
    <x v="0"/>
    <x v="0"/>
    <s v="USD"/>
    <n v="1433125200"/>
    <n v="1429312694"/>
    <b v="1"/>
    <n v="285"/>
    <b v="1"/>
    <s v="film &amp; video/documentary"/>
    <n v="1.0208358208955224"/>
    <n v="119.99"/>
    <x v="0"/>
  </r>
  <r>
    <x v="0"/>
    <x v="0"/>
    <s v="USD"/>
    <n v="1432161590"/>
    <n v="1429569590"/>
    <b v="1"/>
    <n v="179"/>
    <b v="1"/>
    <s v="film &amp; video/documentary"/>
    <n v="1.2327586206896552"/>
    <n v="99.86"/>
    <x v="0"/>
  </r>
  <r>
    <x v="0"/>
    <x v="0"/>
    <s v="USD"/>
    <n v="1444824021"/>
    <n v="1442232021"/>
    <b v="1"/>
    <n v="188"/>
    <b v="1"/>
    <s v="film &amp; video/documentary"/>
    <n v="1.7028880000000002"/>
    <n v="90.58"/>
    <x v="0"/>
  </r>
  <r>
    <x v="0"/>
    <x v="0"/>
    <s v="USD"/>
    <n v="1447505609"/>
    <n v="1444910009"/>
    <b v="1"/>
    <n v="379"/>
    <b v="1"/>
    <s v="film &amp; video/documentary"/>
    <n v="1.1159049999999999"/>
    <n v="117.77"/>
    <x v="0"/>
  </r>
  <r>
    <x v="0"/>
    <x v="0"/>
    <s v="USD"/>
    <n v="1440165916"/>
    <n v="1437573916"/>
    <b v="1"/>
    <n v="119"/>
    <b v="1"/>
    <s v="film &amp; video/documentary"/>
    <n v="1.03"/>
    <n v="86.55"/>
    <x v="0"/>
  </r>
  <r>
    <x v="0"/>
    <x v="0"/>
    <s v="USD"/>
    <n v="1487937508"/>
    <n v="1485345508"/>
    <b v="1"/>
    <n v="167"/>
    <b v="1"/>
    <s v="film &amp; video/documentary"/>
    <n v="1.0663570159857905"/>
    <n v="71.900000000000006"/>
    <x v="0"/>
  </r>
  <r>
    <x v="0"/>
    <x v="0"/>
    <s v="USD"/>
    <n v="1473566340"/>
    <n v="1470274509"/>
    <b v="1"/>
    <n v="221"/>
    <b v="1"/>
    <s v="film &amp; video/documentary"/>
    <n v="1.1476"/>
    <n v="129.82"/>
    <x v="0"/>
  </r>
  <r>
    <x v="0"/>
    <x v="3"/>
    <s v="EUR"/>
    <n v="1460066954"/>
    <n v="1456614554"/>
    <b v="1"/>
    <n v="964"/>
    <b v="1"/>
    <s v="film &amp; video/documentary"/>
    <n v="1.2734117647058822"/>
    <n v="44.91"/>
    <x v="0"/>
  </r>
  <r>
    <x v="0"/>
    <x v="0"/>
    <s v="USD"/>
    <n v="1412740868"/>
    <n v="1410148868"/>
    <b v="1"/>
    <n v="286"/>
    <b v="1"/>
    <s v="film &amp; video/documentary"/>
    <n v="1.1656"/>
    <n v="40.76"/>
    <x v="0"/>
  </r>
  <r>
    <x v="0"/>
    <x v="0"/>
    <s v="USD"/>
    <n v="1447963219"/>
    <n v="1445367619"/>
    <b v="1"/>
    <n v="613"/>
    <b v="1"/>
    <s v="film &amp; video/documentary"/>
    <n v="1.0861819426615318"/>
    <n v="103.52"/>
    <x v="0"/>
  </r>
  <r>
    <x v="0"/>
    <x v="0"/>
    <s v="USD"/>
    <n v="1460141521"/>
    <n v="1457553121"/>
    <b v="1"/>
    <n v="29"/>
    <b v="1"/>
    <s v="film &amp; video/documentary"/>
    <n v="1.0394285714285714"/>
    <n v="125.45"/>
    <x v="0"/>
  </r>
  <r>
    <x v="0"/>
    <x v="0"/>
    <s v="USD"/>
    <n v="1417420994"/>
    <n v="1414738994"/>
    <b v="1"/>
    <n v="165"/>
    <b v="1"/>
    <s v="film &amp; video/documentary"/>
    <n v="1.1625714285714286"/>
    <n v="246.61"/>
    <x v="0"/>
  </r>
  <r>
    <x v="0"/>
    <x v="0"/>
    <s v="USD"/>
    <n v="1458152193"/>
    <n v="1455563793"/>
    <b v="1"/>
    <n v="97"/>
    <b v="1"/>
    <s v="film &amp; video/documentary"/>
    <n v="1.0269239999999999"/>
    <n v="79.400000000000006"/>
    <x v="0"/>
  </r>
  <r>
    <x v="0"/>
    <x v="0"/>
    <s v="USD"/>
    <n v="1429852797"/>
    <n v="1426396797"/>
    <b v="1"/>
    <n v="303"/>
    <b v="1"/>
    <s v="film &amp; video/documentary"/>
    <n v="1.74"/>
    <n v="86.14"/>
    <x v="0"/>
  </r>
  <r>
    <x v="0"/>
    <x v="0"/>
    <s v="USD"/>
    <n v="1466002800"/>
    <n v="1463517521"/>
    <b v="1"/>
    <n v="267"/>
    <b v="1"/>
    <s v="film &amp; video/documentary"/>
    <n v="1.03088"/>
    <n v="193.05"/>
    <x v="0"/>
  </r>
  <r>
    <x v="0"/>
    <x v="0"/>
    <s v="USD"/>
    <n v="1415941920"/>
    <n v="1414028490"/>
    <b v="1"/>
    <n v="302"/>
    <b v="1"/>
    <s v="film &amp; video/documentary"/>
    <n v="1.0485537190082646"/>
    <n v="84.02"/>
    <x v="0"/>
  </r>
  <r>
    <x v="0"/>
    <x v="0"/>
    <s v="USD"/>
    <n v="1437621060"/>
    <n v="1433799180"/>
    <b v="0"/>
    <n v="87"/>
    <b v="1"/>
    <s v="film &amp; video/documentary"/>
    <n v="1.0137499999999999"/>
    <n v="139.83000000000001"/>
    <x v="0"/>
  </r>
  <r>
    <x v="0"/>
    <x v="0"/>
    <s v="USD"/>
    <n v="1416704506"/>
    <n v="1414108906"/>
    <b v="0"/>
    <n v="354"/>
    <b v="1"/>
    <s v="film &amp; video/documentary"/>
    <n v="1.1107699999999998"/>
    <n v="109.82"/>
    <x v="0"/>
  </r>
  <r>
    <x v="0"/>
    <x v="0"/>
    <s v="USD"/>
    <n v="1407456000"/>
    <n v="1405573391"/>
    <b v="0"/>
    <n v="86"/>
    <b v="1"/>
    <s v="film &amp; video/documentary"/>
    <n v="1.2415933781686497"/>
    <n v="139.53"/>
    <x v="0"/>
  </r>
  <r>
    <x v="0"/>
    <x v="0"/>
    <s v="USD"/>
    <n v="1272828120"/>
    <n v="1268934736"/>
    <b v="0"/>
    <n v="26"/>
    <b v="1"/>
    <s v="film &amp; video/documentary"/>
    <n v="1.0133333333333334"/>
    <n v="347.85"/>
    <x v="0"/>
  </r>
  <r>
    <x v="0"/>
    <x v="0"/>
    <s v="USD"/>
    <n v="1403323140"/>
    <n v="1400704672"/>
    <b v="0"/>
    <n v="113"/>
    <b v="1"/>
    <s v="film &amp; video/documentary"/>
    <n v="1.1016142857142857"/>
    <n v="68.239999999999995"/>
    <x v="0"/>
  </r>
  <r>
    <x v="0"/>
    <x v="1"/>
    <s v="GBP"/>
    <n v="1393597999"/>
    <n v="1391005999"/>
    <b v="0"/>
    <n v="65"/>
    <b v="1"/>
    <s v="film &amp; video/documentary"/>
    <n v="1.0397333333333334"/>
    <n v="239.94"/>
    <x v="0"/>
  </r>
  <r>
    <x v="0"/>
    <x v="0"/>
    <s v="USD"/>
    <n v="1337540518"/>
    <n v="1334948518"/>
    <b v="0"/>
    <n v="134"/>
    <b v="1"/>
    <s v="film &amp; video/documentary"/>
    <n v="1.013157894736842"/>
    <n v="287.31"/>
    <x v="0"/>
  </r>
  <r>
    <x v="0"/>
    <x v="0"/>
    <s v="USD"/>
    <n v="1367384340"/>
    <n v="1363960278"/>
    <b v="0"/>
    <n v="119"/>
    <b v="1"/>
    <s v="film &amp; video/documentary"/>
    <n v="1.033501"/>
    <n v="86.85"/>
    <x v="0"/>
  </r>
  <r>
    <x v="0"/>
    <x v="0"/>
    <s v="USD"/>
    <n v="1426426322"/>
    <n v="1423405922"/>
    <b v="0"/>
    <n v="159"/>
    <b v="1"/>
    <s v="film &amp; video/documentary"/>
    <n v="1.04112"/>
    <n v="81.849999999999994"/>
    <x v="0"/>
  </r>
  <r>
    <x v="0"/>
    <x v="0"/>
    <s v="USD"/>
    <n v="1326633269"/>
    <n v="1324041269"/>
    <b v="0"/>
    <n v="167"/>
    <b v="1"/>
    <s v="film &amp; video/documentary"/>
    <n v="1.1015569230769231"/>
    <n v="42.87"/>
    <x v="0"/>
  </r>
  <r>
    <x v="0"/>
    <x v="0"/>
    <s v="USD"/>
    <n v="1483729500"/>
    <n v="1481137500"/>
    <b v="0"/>
    <n v="43"/>
    <b v="1"/>
    <s v="film &amp; video/documentary"/>
    <n v="1.2202"/>
    <n v="709.42"/>
    <x v="0"/>
  </r>
  <r>
    <x v="0"/>
    <x v="0"/>
    <s v="USD"/>
    <n v="1359743139"/>
    <n v="1355855139"/>
    <b v="0"/>
    <n v="1062"/>
    <b v="1"/>
    <s v="film &amp; video/documentary"/>
    <n v="1.1416866666666667"/>
    <n v="161.26"/>
    <x v="0"/>
  </r>
  <r>
    <x v="0"/>
    <x v="1"/>
    <s v="GBP"/>
    <n v="1459872000"/>
    <n v="1456408244"/>
    <b v="0"/>
    <n v="9"/>
    <b v="1"/>
    <s v="film &amp; video/documentary"/>
    <n v="1.2533333333333334"/>
    <n v="41.78"/>
    <x v="0"/>
  </r>
  <r>
    <x v="0"/>
    <x v="0"/>
    <s v="USD"/>
    <n v="1342648398"/>
    <n v="1340056398"/>
    <b v="0"/>
    <n v="89"/>
    <b v="1"/>
    <s v="film &amp; video/documentary"/>
    <n v="1.0666666666666667"/>
    <n v="89.89"/>
    <x v="0"/>
  </r>
  <r>
    <x v="0"/>
    <x v="0"/>
    <s v="USD"/>
    <n v="1316208031"/>
    <n v="1312320031"/>
    <b v="0"/>
    <n v="174"/>
    <b v="1"/>
    <s v="film &amp; video/documentary"/>
    <n v="1.3065"/>
    <n v="45.05"/>
    <x v="0"/>
  </r>
  <r>
    <x v="0"/>
    <x v="0"/>
    <s v="USD"/>
    <n v="1393694280"/>
    <n v="1390088311"/>
    <b v="0"/>
    <n v="14"/>
    <b v="1"/>
    <s v="film &amp; video/documentary"/>
    <n v="1.2"/>
    <n v="42.86"/>
    <x v="0"/>
  </r>
  <r>
    <x v="0"/>
    <x v="1"/>
    <s v="GBP"/>
    <n v="1472122316"/>
    <n v="1469443916"/>
    <b v="0"/>
    <n v="48"/>
    <b v="1"/>
    <s v="film &amp; video/documentary"/>
    <n v="1.0595918367346939"/>
    <n v="54.08"/>
    <x v="0"/>
  </r>
  <r>
    <x v="0"/>
    <x v="0"/>
    <s v="USD"/>
    <n v="1447484460"/>
    <n v="1444888868"/>
    <b v="0"/>
    <n v="133"/>
    <b v="1"/>
    <s v="film &amp; video/documentary"/>
    <n v="1.1439999999999999"/>
    <n v="103.22"/>
    <x v="0"/>
  </r>
  <r>
    <x v="0"/>
    <x v="5"/>
    <s v="CAD"/>
    <n v="1453765920"/>
    <n v="1451655808"/>
    <b v="0"/>
    <n v="83"/>
    <b v="1"/>
    <s v="film &amp; video/documentary"/>
    <n v="1.1176666666666666"/>
    <n v="40.4"/>
    <x v="0"/>
  </r>
  <r>
    <x v="0"/>
    <x v="0"/>
    <s v="USD"/>
    <n v="1336062672"/>
    <n v="1332174672"/>
    <b v="0"/>
    <n v="149"/>
    <b v="1"/>
    <s v="film &amp; video/documentary"/>
    <n v="1.1608000000000001"/>
    <n v="116.86"/>
    <x v="0"/>
  </r>
  <r>
    <x v="0"/>
    <x v="0"/>
    <s v="USD"/>
    <n v="1453569392"/>
    <n v="1451409392"/>
    <b v="0"/>
    <n v="49"/>
    <b v="1"/>
    <s v="film &amp; video/documentary"/>
    <n v="1.415"/>
    <n v="115.51"/>
    <x v="0"/>
  </r>
  <r>
    <x v="0"/>
    <x v="0"/>
    <s v="USD"/>
    <n v="1343624400"/>
    <n v="1340642717"/>
    <b v="0"/>
    <n v="251"/>
    <b v="1"/>
    <s v="film &amp; video/documentary"/>
    <n v="1.0472999999999999"/>
    <n v="104.31"/>
    <x v="0"/>
  </r>
  <r>
    <x v="0"/>
    <x v="0"/>
    <s v="USD"/>
    <n v="1346950900"/>
    <n v="1345741300"/>
    <b v="0"/>
    <n v="22"/>
    <b v="1"/>
    <s v="film &amp; video/documentary"/>
    <n v="2.5583333333333331"/>
    <n v="69.77"/>
    <x v="0"/>
  </r>
  <r>
    <x v="0"/>
    <x v="0"/>
    <s v="USD"/>
    <n v="1400467759"/>
    <n v="1398480559"/>
    <b v="0"/>
    <n v="48"/>
    <b v="1"/>
    <s v="film &amp; video/documentary"/>
    <n v="2.0670670670670672"/>
    <n v="43.02"/>
    <x v="0"/>
  </r>
  <r>
    <x v="0"/>
    <x v="0"/>
    <s v="USD"/>
    <n v="1420569947"/>
    <n v="1417977947"/>
    <b v="0"/>
    <n v="383"/>
    <b v="1"/>
    <s v="film &amp; video/documentary"/>
    <n v="1.1210500000000001"/>
    <n v="58.54"/>
    <x v="0"/>
  </r>
  <r>
    <x v="0"/>
    <x v="0"/>
    <s v="USD"/>
    <n v="1416582101"/>
    <n v="1413986501"/>
    <b v="0"/>
    <n v="237"/>
    <b v="1"/>
    <s v="film &amp; video/documentary"/>
    <n v="1.05982"/>
    <n v="111.8"/>
    <x v="0"/>
  </r>
  <r>
    <x v="0"/>
    <x v="0"/>
    <s v="USD"/>
    <n v="1439246991"/>
    <n v="1437950991"/>
    <b v="0"/>
    <n v="13"/>
    <b v="1"/>
    <s v="film &amp; video/documentary"/>
    <n v="1.0016666666666667"/>
    <n v="46.23"/>
    <x v="0"/>
  </r>
  <r>
    <x v="0"/>
    <x v="0"/>
    <s v="USD"/>
    <n v="1439618400"/>
    <n v="1436976858"/>
    <b v="0"/>
    <n v="562"/>
    <b v="1"/>
    <s v="film &amp; video/documentary"/>
    <n v="2.1398947368421051"/>
    <n v="144.69"/>
    <x v="0"/>
  </r>
  <r>
    <x v="0"/>
    <x v="0"/>
    <s v="USD"/>
    <n v="1469670580"/>
    <n v="1467078580"/>
    <b v="0"/>
    <n v="71"/>
    <b v="1"/>
    <s v="film &amp; video/documentary"/>
    <n v="1.2616000000000001"/>
    <n v="88.85"/>
    <x v="0"/>
  </r>
  <r>
    <x v="0"/>
    <x v="0"/>
    <s v="USD"/>
    <n v="1394233140"/>
    <n v="1391477450"/>
    <b v="0"/>
    <n v="1510"/>
    <b v="1"/>
    <s v="film &amp; video/documentary"/>
    <n v="1.8153547058823529"/>
    <n v="81.75"/>
    <x v="0"/>
  </r>
  <r>
    <x v="0"/>
    <x v="0"/>
    <s v="USD"/>
    <n v="1431046372"/>
    <n v="1429318372"/>
    <b v="0"/>
    <n v="14"/>
    <b v="1"/>
    <s v="film &amp; video/documentary"/>
    <n v="1"/>
    <n v="71.430000000000007"/>
    <x v="0"/>
  </r>
  <r>
    <x v="0"/>
    <x v="0"/>
    <s v="USD"/>
    <n v="1324169940"/>
    <n v="1321578051"/>
    <b v="0"/>
    <n v="193"/>
    <b v="1"/>
    <s v="film &amp; video/documentary"/>
    <n v="1.0061"/>
    <n v="104.26"/>
    <x v="0"/>
  </r>
  <r>
    <x v="0"/>
    <x v="0"/>
    <s v="USD"/>
    <n v="1315450800"/>
    <n v="1312823571"/>
    <b v="0"/>
    <n v="206"/>
    <b v="1"/>
    <s v="film &amp; video/documentary"/>
    <n v="1.009027027027027"/>
    <n v="90.62"/>
    <x v="0"/>
  </r>
  <r>
    <x v="0"/>
    <x v="0"/>
    <s v="USD"/>
    <n v="1381424452"/>
    <n v="1378746052"/>
    <b v="0"/>
    <n v="351"/>
    <b v="1"/>
    <s v="film &amp; video/documentary"/>
    <n v="1.10446"/>
    <n v="157.33000000000001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2"/>
    <x v="0"/>
  </r>
  <r>
    <x v="0"/>
    <x v="0"/>
    <s v="USD"/>
    <n v="1341668006"/>
    <n v="1340372006"/>
    <b v="0"/>
    <n v="196"/>
    <b v="1"/>
    <s v="film &amp; video/documentary"/>
    <n v="1.0666666666666667"/>
    <n v="81.63"/>
    <x v="0"/>
  </r>
  <r>
    <x v="0"/>
    <x v="0"/>
    <s v="USD"/>
    <n v="1283312640"/>
    <n v="1279651084"/>
    <b v="0"/>
    <n v="229"/>
    <b v="1"/>
    <s v="film &amp; video/documentary"/>
    <n v="1.0390027322404372"/>
    <n v="56.46"/>
    <x v="0"/>
  </r>
  <r>
    <x v="0"/>
    <x v="0"/>
    <s v="USD"/>
    <n v="1430334126"/>
    <n v="1426446126"/>
    <b v="0"/>
    <n v="67"/>
    <b v="1"/>
    <s v="film &amp; video/documentary"/>
    <n v="1.2516"/>
    <n v="140.1"/>
    <x v="0"/>
  </r>
  <r>
    <x v="0"/>
    <x v="1"/>
    <s v="GBP"/>
    <n v="1481716800"/>
    <n v="1479070867"/>
    <b v="0"/>
    <n v="95"/>
    <b v="1"/>
    <s v="film &amp; video/documentary"/>
    <n v="1.0680499999999999"/>
    <n v="224.85"/>
    <x v="0"/>
  </r>
  <r>
    <x v="0"/>
    <x v="0"/>
    <s v="USD"/>
    <n v="1400297400"/>
    <n v="1397661347"/>
    <b v="0"/>
    <n v="62"/>
    <b v="1"/>
    <s v="film &amp; video/documentary"/>
    <n v="1.1230249999999999"/>
    <n v="181.13"/>
    <x v="0"/>
  </r>
  <r>
    <x v="0"/>
    <x v="0"/>
    <s v="USD"/>
    <n v="1312747970"/>
    <n v="1310155970"/>
    <b v="0"/>
    <n v="73"/>
    <b v="1"/>
    <s v="film &amp; video/documentary"/>
    <n v="1.0381199999999999"/>
    <n v="711.04"/>
    <x v="0"/>
  </r>
  <r>
    <x v="0"/>
    <x v="0"/>
    <s v="USD"/>
    <n v="1446731817"/>
    <n v="1444913817"/>
    <b v="0"/>
    <n v="43"/>
    <b v="1"/>
    <s v="film &amp; video/documentary"/>
    <n v="1.4165000000000001"/>
    <n v="65.88"/>
    <x v="0"/>
  </r>
  <r>
    <x v="0"/>
    <x v="0"/>
    <s v="USD"/>
    <n v="1312960080"/>
    <n v="1308900441"/>
    <b v="0"/>
    <n v="70"/>
    <b v="1"/>
    <s v="film &amp; video/documentary"/>
    <n v="1.0526"/>
    <n v="75.19"/>
    <x v="0"/>
  </r>
  <r>
    <x v="0"/>
    <x v="0"/>
    <s v="USD"/>
    <n v="1391641440"/>
    <n v="1389107062"/>
    <b v="0"/>
    <n v="271"/>
    <b v="1"/>
    <s v="film &amp; video/documentary"/>
    <n v="1.0309142857142857"/>
    <n v="133.1399999999999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"/>
    <x v="0"/>
  </r>
  <r>
    <x v="0"/>
    <x v="0"/>
    <s v="USD"/>
    <n v="1321739650"/>
    <n v="1316552050"/>
    <b v="0"/>
    <n v="22"/>
    <b v="1"/>
    <s v="film &amp; video/documentary"/>
    <n v="1.0155000000000001"/>
    <n v="92.32"/>
    <x v="0"/>
  </r>
  <r>
    <x v="0"/>
    <x v="0"/>
    <s v="USD"/>
    <n v="1383676790"/>
    <n v="1380217190"/>
    <b v="0"/>
    <n v="38"/>
    <b v="1"/>
    <s v="film &amp; video/documentary"/>
    <n v="1.0143766666666667"/>
    <n v="160.16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9"/>
    <x v="0"/>
  </r>
  <r>
    <x v="0"/>
    <x v="0"/>
    <s v="USD"/>
    <n v="1387688400"/>
    <n v="1384920804"/>
    <b v="0"/>
    <n v="241"/>
    <b v="1"/>
    <s v="film &amp; video/documentary"/>
    <n v="1.0105"/>
    <n v="125.79"/>
    <x v="0"/>
  </r>
  <r>
    <x v="0"/>
    <x v="0"/>
    <s v="USD"/>
    <n v="1343238578"/>
    <n v="1341856178"/>
    <b v="0"/>
    <n v="55"/>
    <b v="1"/>
    <s v="film &amp; video/documentary"/>
    <n v="1.2684"/>
    <n v="57.65"/>
    <x v="0"/>
  </r>
  <r>
    <x v="0"/>
    <x v="0"/>
    <s v="USD"/>
    <n v="1342731811"/>
    <n v="1340139811"/>
    <b v="0"/>
    <n v="171"/>
    <b v="1"/>
    <s v="film &amp; video/documentary"/>
    <n v="1.0508593749999999"/>
    <n v="78.66"/>
    <x v="0"/>
  </r>
  <r>
    <x v="0"/>
    <x v="0"/>
    <s v="USD"/>
    <n v="1381541465"/>
    <n v="1378949465"/>
    <b v="0"/>
    <n v="208"/>
    <b v="1"/>
    <s v="film &amp; video/documentary"/>
    <n v="1.0285405405405406"/>
    <n v="91.48"/>
    <x v="0"/>
  </r>
  <r>
    <x v="0"/>
    <x v="5"/>
    <s v="CAD"/>
    <n v="1413547200"/>
    <n v="1411417602"/>
    <b v="0"/>
    <n v="21"/>
    <b v="1"/>
    <s v="film &amp; video/documentary"/>
    <n v="1.0214714285714286"/>
    <n v="68.099999999999994"/>
    <x v="0"/>
  </r>
  <r>
    <x v="0"/>
    <x v="0"/>
    <s v="USD"/>
    <n v="1391851831"/>
    <n v="1389259831"/>
    <b v="0"/>
    <n v="25"/>
    <b v="1"/>
    <s v="film &amp; video/documentary"/>
    <n v="1.2021700000000002"/>
    <n v="48.09"/>
    <x v="0"/>
  </r>
  <r>
    <x v="0"/>
    <x v="0"/>
    <s v="USD"/>
    <n v="1365395580"/>
    <n v="1364426260"/>
    <b v="0"/>
    <n v="52"/>
    <b v="1"/>
    <s v="film &amp; video/documentary"/>
    <n v="1.0024761904761905"/>
    <n v="202.42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7"/>
    <x v="0"/>
  </r>
  <r>
    <x v="2"/>
    <x v="0"/>
    <s v="USD"/>
    <n v="1394772031"/>
    <n v="1392183631"/>
    <b v="0"/>
    <n v="3"/>
    <b v="0"/>
    <s v="film &amp; video/animation"/>
    <n v="4.3939393939393936E-3"/>
    <n v="4.83"/>
    <x v="0"/>
  </r>
  <r>
    <x v="2"/>
    <x v="0"/>
    <s v="USD"/>
    <n v="1440157656"/>
    <n v="1434973656"/>
    <b v="0"/>
    <n v="6"/>
    <b v="0"/>
    <s v="film &amp; video/animation"/>
    <n v="2.0066666666666667E-2"/>
    <n v="50.17"/>
    <x v="0"/>
  </r>
  <r>
    <x v="2"/>
    <x v="0"/>
    <s v="USD"/>
    <n v="1410416097"/>
    <n v="1407824097"/>
    <b v="0"/>
    <n v="12"/>
    <b v="0"/>
    <s v="film &amp; video/animation"/>
    <n v="1.0749999999999999E-2"/>
    <n v="35.83"/>
    <x v="0"/>
  </r>
  <r>
    <x v="2"/>
    <x v="0"/>
    <s v="USD"/>
    <n v="1370470430"/>
    <n v="1367878430"/>
    <b v="0"/>
    <n v="13"/>
    <b v="0"/>
    <s v="film &amp; video/animation"/>
    <n v="7.6499999999999997E-3"/>
    <n v="11.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3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8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5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9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8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29999999999998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60000000000002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9999999999997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7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6"/>
    <x v="0"/>
  </r>
  <r>
    <x v="2"/>
    <x v="0"/>
    <s v="USD"/>
    <n v="1349885289"/>
    <n v="1347293289"/>
    <b v="0"/>
    <n v="21"/>
    <b v="0"/>
    <s v="film &amp; video/animation"/>
    <n v="6.0999999999999999E-2"/>
    <n v="87.14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"/>
    <x v="0"/>
  </r>
  <r>
    <x v="2"/>
    <x v="1"/>
    <s v="GBP"/>
    <n v="1446766372"/>
    <n v="1443220372"/>
    <b v="0"/>
    <n v="11"/>
    <b v="0"/>
    <s v="film &amp; video/animation"/>
    <n v="1.8625E-3"/>
    <n v="13.55"/>
    <x v="0"/>
  </r>
  <r>
    <x v="2"/>
    <x v="1"/>
    <s v="GBP"/>
    <n v="1368792499"/>
    <n v="1366200499"/>
    <b v="0"/>
    <n v="125"/>
    <b v="0"/>
    <s v="film &amp; video/animation"/>
    <n v="0.21906971229845085"/>
    <n v="66.52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7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"/>
    <x v="0"/>
  </r>
  <r>
    <x v="2"/>
    <x v="0"/>
    <s v="USD"/>
    <n v="1255381140"/>
    <n v="1250630968"/>
    <b v="0"/>
    <n v="26"/>
    <b v="0"/>
    <s v="film &amp; video/animation"/>
    <n v="9.5500000000000002E-2"/>
    <n v="73.459999999999994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7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000000000001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"/>
    <x v="0"/>
  </r>
  <r>
    <x v="2"/>
    <x v="5"/>
    <s v="CAD"/>
    <n v="1407595447"/>
    <n v="1405003447"/>
    <b v="0"/>
    <n v="3"/>
    <b v="0"/>
    <s v="film &amp; video/animation"/>
    <n v="3.3333333333333333E-2"/>
    <n v="16.670000000000002"/>
    <x v="0"/>
  </r>
  <r>
    <x v="2"/>
    <x v="0"/>
    <s v="USD"/>
    <n v="1451389601"/>
    <n v="1447933601"/>
    <b v="0"/>
    <n v="34"/>
    <b v="0"/>
    <s v="film &amp; video/animation"/>
    <n v="0.25413402061855672"/>
    <n v="725.03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9999999999997"/>
    <x v="0"/>
  </r>
  <r>
    <x v="0"/>
    <x v="1"/>
    <s v="GBP"/>
    <n v="1449766261"/>
    <n v="1447174261"/>
    <b v="0"/>
    <n v="34"/>
    <b v="1"/>
    <s v="theater/plays"/>
    <n v="1.0209999999999999"/>
    <n v="150.15"/>
    <x v="1"/>
  </r>
  <r>
    <x v="0"/>
    <x v="0"/>
    <s v="USD"/>
    <n v="1477976340"/>
    <n v="1475460819"/>
    <b v="0"/>
    <n v="56"/>
    <b v="1"/>
    <s v="theater/plays"/>
    <n v="1.0464"/>
    <n v="93.43"/>
    <x v="1"/>
  </r>
  <r>
    <x v="0"/>
    <x v="0"/>
    <s v="USD"/>
    <n v="1458518325"/>
    <n v="1456793925"/>
    <b v="0"/>
    <n v="31"/>
    <b v="1"/>
    <s v="theater/plays"/>
    <n v="1.1466666666666667"/>
    <n v="110.97"/>
    <x v="1"/>
  </r>
  <r>
    <x v="0"/>
    <x v="0"/>
    <s v="USD"/>
    <n v="1442805076"/>
    <n v="1440213076"/>
    <b v="0"/>
    <n v="84"/>
    <b v="1"/>
    <s v="theater/plays"/>
    <n v="1.206"/>
    <n v="71.790000000000006"/>
    <x v="1"/>
  </r>
  <r>
    <x v="0"/>
    <x v="1"/>
    <s v="GBP"/>
    <n v="1464801169"/>
    <n v="1462209169"/>
    <b v="0"/>
    <n v="130"/>
    <b v="1"/>
    <s v="theater/plays"/>
    <n v="1.0867285714285715"/>
    <n v="29.26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9999999999994"/>
    <x v="1"/>
  </r>
  <r>
    <x v="0"/>
    <x v="0"/>
    <s v="USD"/>
    <n v="1487347500"/>
    <n v="1484715366"/>
    <b v="0"/>
    <n v="158"/>
    <b v="1"/>
    <s v="theater/plays"/>
    <n v="1.0085"/>
    <n v="63.83"/>
    <x v="1"/>
  </r>
  <r>
    <x v="0"/>
    <x v="0"/>
    <s v="USD"/>
    <n v="1434921600"/>
    <n v="1433109907"/>
    <b v="0"/>
    <n v="30"/>
    <b v="1"/>
    <s v="theater/plays"/>
    <n v="1.1565217391304348"/>
    <n v="44.33"/>
    <x v="1"/>
  </r>
  <r>
    <x v="0"/>
    <x v="5"/>
    <s v="CAD"/>
    <n v="1484110800"/>
    <n v="1482281094"/>
    <b v="0"/>
    <n v="18"/>
    <b v="1"/>
    <s v="theater/plays"/>
    <n v="1.3041666666666667"/>
    <n v="86.94"/>
    <x v="1"/>
  </r>
  <r>
    <x v="0"/>
    <x v="0"/>
    <s v="USD"/>
    <n v="1435111200"/>
    <n v="1433254268"/>
    <b v="0"/>
    <n v="29"/>
    <b v="1"/>
    <s v="theater/plays"/>
    <n v="1.0778267254038179"/>
    <n v="126.55"/>
    <x v="1"/>
  </r>
  <r>
    <x v="0"/>
    <x v="0"/>
    <s v="USD"/>
    <n v="1481957940"/>
    <n v="1478050429"/>
    <b v="0"/>
    <n v="31"/>
    <b v="1"/>
    <s v="theater/plays"/>
    <n v="1"/>
    <n v="129.03"/>
    <x v="1"/>
  </r>
  <r>
    <x v="0"/>
    <x v="0"/>
    <s v="USD"/>
    <n v="1463098208"/>
    <n v="1460506208"/>
    <b v="0"/>
    <n v="173"/>
    <b v="1"/>
    <s v="theater/plays"/>
    <n v="1.2324999999999999"/>
    <n v="71.239999999999995"/>
    <x v="1"/>
  </r>
  <r>
    <x v="0"/>
    <x v="1"/>
    <s v="GBP"/>
    <n v="1463394365"/>
    <n v="1461320765"/>
    <b v="0"/>
    <n v="17"/>
    <b v="1"/>
    <s v="theater/plays"/>
    <n v="1.002"/>
    <n v="117.88"/>
    <x v="1"/>
  </r>
  <r>
    <x v="0"/>
    <x v="10"/>
    <s v="NOK"/>
    <n v="1446418800"/>
    <n v="1443036470"/>
    <b v="0"/>
    <n v="48"/>
    <b v="1"/>
    <s v="theater/plays"/>
    <n v="1.0466666666666666"/>
    <n v="327.08"/>
    <x v="1"/>
  </r>
  <r>
    <x v="0"/>
    <x v="1"/>
    <s v="GBP"/>
    <n v="1483707905"/>
    <n v="1481115905"/>
    <b v="0"/>
    <n v="59"/>
    <b v="1"/>
    <s v="theater/plays"/>
    <n v="1.0249999999999999"/>
    <n v="34.75"/>
    <x v="1"/>
  </r>
  <r>
    <x v="0"/>
    <x v="1"/>
    <s v="GBP"/>
    <n v="1438624800"/>
    <n v="1435133807"/>
    <b v="0"/>
    <n v="39"/>
    <b v="1"/>
    <s v="theater/plays"/>
    <n v="1.1825757575757576"/>
    <n v="100.06"/>
    <x v="1"/>
  </r>
  <r>
    <x v="0"/>
    <x v="0"/>
    <s v="USD"/>
    <n v="1446665191"/>
    <n v="1444069591"/>
    <b v="0"/>
    <n v="59"/>
    <b v="1"/>
    <s v="theater/plays"/>
    <n v="1.2050000000000001"/>
    <n v="40.85"/>
    <x v="1"/>
  </r>
  <r>
    <x v="0"/>
    <x v="0"/>
    <s v="USD"/>
    <n v="1463166263"/>
    <n v="1460574263"/>
    <b v="0"/>
    <n v="60"/>
    <b v="1"/>
    <s v="theater/plays"/>
    <n v="3.0242"/>
    <n v="252.02"/>
    <x v="1"/>
  </r>
  <r>
    <x v="0"/>
    <x v="1"/>
    <s v="GBP"/>
    <n v="1467681107"/>
    <n v="1465866707"/>
    <b v="0"/>
    <n v="20"/>
    <b v="1"/>
    <s v="theater/plays"/>
    <n v="1.00644"/>
    <n v="25.16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1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4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9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8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3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9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8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9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7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2"/>
    <x v="2"/>
  </r>
  <r>
    <x v="0"/>
    <x v="12"/>
    <s v="EUR"/>
    <n v="1439998674"/>
    <n v="1436888274"/>
    <b v="0"/>
    <n v="2174"/>
    <b v="1"/>
    <s v="technology/wearables"/>
    <n v="14.604850000000001"/>
    <n v="134.36000000000001"/>
    <x v="2"/>
  </r>
  <r>
    <x v="0"/>
    <x v="0"/>
    <s v="USD"/>
    <n v="1433085875"/>
    <n v="1428333875"/>
    <b v="0"/>
    <n v="152"/>
    <b v="1"/>
    <s v="technology/wearables"/>
    <n v="1.0580799999999999"/>
    <n v="174.03"/>
    <x v="2"/>
  </r>
  <r>
    <x v="0"/>
    <x v="0"/>
    <s v="USD"/>
    <n v="1414544400"/>
    <n v="1410883139"/>
    <b v="0"/>
    <n v="1021"/>
    <b v="1"/>
    <s v="technology/wearables"/>
    <n v="3.0011791999999997"/>
    <n v="73.489999999999995"/>
    <x v="2"/>
  </r>
  <r>
    <x v="0"/>
    <x v="0"/>
    <s v="USD"/>
    <n v="1470962274"/>
    <n v="1468370274"/>
    <b v="0"/>
    <n v="237"/>
    <b v="1"/>
    <s v="technology/wearables"/>
    <n v="2.7869999999999999"/>
    <n v="23.52"/>
    <x v="2"/>
  </r>
  <r>
    <x v="0"/>
    <x v="0"/>
    <s v="USD"/>
    <n v="1407788867"/>
    <n v="1405196867"/>
    <b v="0"/>
    <n v="27"/>
    <b v="1"/>
    <s v="technology/wearables"/>
    <n v="1.3187625000000001"/>
    <n v="39.07"/>
    <x v="2"/>
  </r>
  <r>
    <x v="0"/>
    <x v="5"/>
    <s v="CAD"/>
    <n v="1458235549"/>
    <n v="1455647149"/>
    <b v="0"/>
    <n v="17"/>
    <b v="1"/>
    <s v="technology/wearables"/>
    <n v="1.0705"/>
    <n v="125.94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"/>
    <x v="2"/>
  </r>
  <r>
    <x v="0"/>
    <x v="0"/>
    <s v="USD"/>
    <n v="1418953984"/>
    <n v="1413766384"/>
    <b v="0"/>
    <n v="48"/>
    <b v="1"/>
    <s v="technology/wearables"/>
    <n v="1.1240000000000001"/>
    <n v="35.130000000000003"/>
    <x v="2"/>
  </r>
  <r>
    <x v="0"/>
    <x v="0"/>
    <s v="USD"/>
    <n v="1418430311"/>
    <n v="1415838311"/>
    <b v="0"/>
    <n v="105"/>
    <b v="1"/>
    <s v="technology/wearables"/>
    <n v="1.00528"/>
    <n v="239.35"/>
    <x v="2"/>
  </r>
  <r>
    <x v="0"/>
    <x v="0"/>
    <s v="USD"/>
    <n v="1480613650"/>
    <n v="1478018050"/>
    <b v="0"/>
    <n v="28"/>
    <b v="1"/>
    <s v="technology/wearables"/>
    <n v="1.0046666666666666"/>
    <n v="107.64"/>
    <x v="2"/>
  </r>
  <r>
    <x v="0"/>
    <x v="0"/>
    <s v="USD"/>
    <n v="1440082240"/>
    <n v="1436885440"/>
    <b v="0"/>
    <n v="1107"/>
    <b v="1"/>
    <s v="technology/wearables"/>
    <n v="1.4144600000000001"/>
    <n v="95.83"/>
    <x v="2"/>
  </r>
  <r>
    <x v="0"/>
    <x v="0"/>
    <s v="USD"/>
    <n v="1436396313"/>
    <n v="1433804313"/>
    <b v="0"/>
    <n v="1013"/>
    <b v="1"/>
    <s v="technology/wearables"/>
    <n v="2.6729166666666666"/>
    <n v="31.66"/>
    <x v="2"/>
  </r>
  <r>
    <x v="0"/>
    <x v="0"/>
    <s v="USD"/>
    <n v="1426197512"/>
    <n v="1423609112"/>
    <b v="0"/>
    <n v="274"/>
    <b v="1"/>
    <s v="technology/wearables"/>
    <n v="1.4688749999999999"/>
    <n v="42.89"/>
    <x v="2"/>
  </r>
  <r>
    <x v="0"/>
    <x v="0"/>
    <s v="USD"/>
    <n v="1460917119"/>
    <n v="1455736719"/>
    <b v="0"/>
    <n v="87"/>
    <b v="1"/>
    <s v="technology/wearables"/>
    <n v="2.1356000000000002"/>
    <n v="122.74"/>
    <x v="2"/>
  </r>
  <r>
    <x v="0"/>
    <x v="0"/>
    <s v="USD"/>
    <n v="1450901872"/>
    <n v="1448309872"/>
    <b v="0"/>
    <n v="99"/>
    <b v="1"/>
    <s v="technology/wearables"/>
    <n v="1.2569999999999999"/>
    <n v="190.45"/>
    <x v="2"/>
  </r>
  <r>
    <x v="0"/>
    <x v="0"/>
    <s v="USD"/>
    <n v="1437933600"/>
    <n v="1435117889"/>
    <b v="0"/>
    <n v="276"/>
    <b v="1"/>
    <s v="technology/wearables"/>
    <n v="1.0446206037108834"/>
    <n v="109.34"/>
    <x v="2"/>
  </r>
  <r>
    <x v="0"/>
    <x v="0"/>
    <s v="USD"/>
    <n v="1440339295"/>
    <n v="1437747295"/>
    <b v="0"/>
    <n v="21"/>
    <b v="1"/>
    <s v="technology/wearables"/>
    <n v="1.0056666666666667"/>
    <n v="143.66999999999999"/>
    <x v="2"/>
  </r>
  <r>
    <x v="2"/>
    <x v="0"/>
    <s v="USD"/>
    <n v="1415558879"/>
    <n v="1412963279"/>
    <b v="0"/>
    <n v="18"/>
    <b v="0"/>
    <s v="technology/wearables"/>
    <n v="3.058E-2"/>
    <n v="84.94"/>
    <x v="2"/>
  </r>
  <r>
    <x v="2"/>
    <x v="0"/>
    <s v="USD"/>
    <n v="1477236559"/>
    <n v="1474644559"/>
    <b v="0"/>
    <n v="9"/>
    <b v="0"/>
    <s v="technology/wearables"/>
    <n v="9.4999999999999998E-3"/>
    <n v="10.56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"/>
    <x v="2"/>
  </r>
  <r>
    <x v="2"/>
    <x v="0"/>
    <s v="USD"/>
    <n v="1484327061"/>
    <n v="1479143061"/>
    <b v="0"/>
    <n v="12"/>
    <b v="0"/>
    <s v="technology/wearables"/>
    <n v="0.18640000000000001"/>
    <n v="155.33000000000001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3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5"/>
    <x v="2"/>
  </r>
  <r>
    <x v="2"/>
    <x v="0"/>
    <s v="USD"/>
    <n v="1421208000"/>
    <n v="1418315852"/>
    <b v="0"/>
    <n v="15"/>
    <b v="0"/>
    <s v="technology/wearables"/>
    <n v="0.39426666666666665"/>
    <n v="788.53"/>
    <x v="2"/>
  </r>
  <r>
    <x v="2"/>
    <x v="0"/>
    <s v="USD"/>
    <n v="1420088340"/>
    <n v="1417410964"/>
    <b v="0"/>
    <n v="215"/>
    <b v="0"/>
    <s v="technology/wearables"/>
    <n v="0.21628"/>
    <n v="50.3"/>
    <x v="2"/>
  </r>
  <r>
    <x v="2"/>
    <x v="0"/>
    <s v="USD"/>
    <n v="1409602217"/>
    <n v="1405714217"/>
    <b v="0"/>
    <n v="3"/>
    <b v="0"/>
    <s v="technology/wearables"/>
    <n v="2.0500000000000002E-3"/>
    <n v="68.33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70000000000003"/>
    <x v="2"/>
  </r>
  <r>
    <x v="2"/>
    <x v="5"/>
    <s v="CAD"/>
    <n v="1423333581"/>
    <n v="1420741581"/>
    <b v="0"/>
    <n v="24"/>
    <b v="0"/>
    <s v="technology/wearables"/>
    <n v="1.4710000000000001E-2"/>
    <n v="61.29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80000000000007"/>
    <x v="2"/>
  </r>
  <r>
    <x v="2"/>
    <x v="0"/>
    <s v="USD"/>
    <n v="1472920909"/>
    <n v="1467736909"/>
    <b v="0"/>
    <n v="94"/>
    <b v="0"/>
    <s v="technology/wearables"/>
    <n v="0.15485964912280703"/>
    <n v="93.9"/>
    <x v="2"/>
  </r>
  <r>
    <x v="2"/>
    <x v="0"/>
    <s v="USD"/>
    <n v="1410955331"/>
    <n v="1407931331"/>
    <b v="0"/>
    <n v="129"/>
    <b v="0"/>
    <s v="technology/wearables"/>
    <n v="0.25912000000000002"/>
    <n v="150.65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"/>
    <x v="2"/>
  </r>
  <r>
    <x v="2"/>
    <x v="0"/>
    <s v="USD"/>
    <n v="1406257200"/>
    <n v="1403176891"/>
    <b v="0"/>
    <n v="135"/>
    <b v="0"/>
    <s v="technology/wearables"/>
    <n v="7.4837500000000001E-2"/>
    <n v="177.3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999999999996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5"/>
    <x v="2"/>
  </r>
  <r>
    <x v="2"/>
    <x v="0"/>
    <s v="USD"/>
    <n v="1473400800"/>
    <n v="1469718841"/>
    <b v="0"/>
    <n v="34"/>
    <b v="0"/>
    <s v="technology/wearables"/>
    <n v="0.1234"/>
    <n v="72.59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5"/>
    <x v="2"/>
  </r>
  <r>
    <x v="2"/>
    <x v="0"/>
    <s v="USD"/>
    <n v="1430421827"/>
    <n v="1427829827"/>
    <b v="0"/>
    <n v="296"/>
    <b v="0"/>
    <s v="technology/wearables"/>
    <n v="0.35338000000000003"/>
    <n v="119.39"/>
    <x v="2"/>
  </r>
  <r>
    <x v="2"/>
    <x v="0"/>
    <s v="USD"/>
    <n v="1485964559"/>
    <n v="1483372559"/>
    <b v="0"/>
    <n v="7"/>
    <b v="0"/>
    <s v="technology/wearables"/>
    <n v="3.933333333333333E-3"/>
    <n v="84.29"/>
    <x v="2"/>
  </r>
  <r>
    <x v="2"/>
    <x v="0"/>
    <s v="USD"/>
    <n v="1414758620"/>
    <n v="1412166620"/>
    <b v="0"/>
    <n v="7"/>
    <b v="0"/>
    <s v="technology/wearables"/>
    <n v="1.06E-2"/>
    <n v="90.86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"/>
    <x v="2"/>
  </r>
  <r>
    <x v="2"/>
    <x v="0"/>
    <s v="USD"/>
    <n v="1411005600"/>
    <n v="1408141245"/>
    <b v="0"/>
    <n v="29"/>
    <b v="0"/>
    <s v="technology/wearables"/>
    <n v="0.15390000000000001"/>
    <n v="530.69000000000005"/>
    <x v="2"/>
  </r>
  <r>
    <x v="2"/>
    <x v="0"/>
    <s v="USD"/>
    <n v="1385136000"/>
    <n v="1381923548"/>
    <b v="0"/>
    <n v="890"/>
    <b v="0"/>
    <s v="technology/wearables"/>
    <n v="0.824221076923077"/>
    <n v="120.39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"/>
    <x v="2"/>
  </r>
  <r>
    <x v="2"/>
    <x v="0"/>
    <s v="USD"/>
    <n v="1480011987"/>
    <n v="1477416387"/>
    <b v="0"/>
    <n v="37"/>
    <b v="0"/>
    <s v="technology/wearables"/>
    <n v="0.30813400000000002"/>
    <n v="124.92"/>
    <x v="2"/>
  </r>
  <r>
    <x v="2"/>
    <x v="0"/>
    <s v="USD"/>
    <n v="1485905520"/>
    <n v="1481150949"/>
    <b v="0"/>
    <n v="7"/>
    <b v="0"/>
    <s v="technology/wearables"/>
    <n v="5.5800000000000002E-2"/>
    <n v="119.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7"/>
    <x v="2"/>
  </r>
  <r>
    <x v="2"/>
    <x v="1"/>
    <s v="GBP"/>
    <n v="1410616600"/>
    <n v="1405432600"/>
    <b v="0"/>
    <n v="369"/>
    <b v="0"/>
    <s v="technology/wearables"/>
    <n v="0.22092500000000001"/>
    <n v="23.95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19999999999993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9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9999999999994"/>
    <x v="3"/>
  </r>
  <r>
    <x v="0"/>
    <x v="0"/>
    <s v="USD"/>
    <n v="1406900607"/>
    <n v="1403012607"/>
    <b v="0"/>
    <n v="119"/>
    <b v="1"/>
    <s v="publishing/nonfiction"/>
    <n v="1.2210975609756098"/>
    <n v="84.14"/>
    <x v="3"/>
  </r>
  <r>
    <x v="0"/>
    <x v="0"/>
    <s v="USD"/>
    <n v="1333909178"/>
    <n v="1331320778"/>
    <b v="0"/>
    <n v="153"/>
    <b v="1"/>
    <s v="publishing/nonfiction"/>
    <n v="1.3202400000000001"/>
    <n v="215.7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3"/>
    <x v="3"/>
  </r>
  <r>
    <x v="0"/>
    <x v="0"/>
    <s v="USD"/>
    <n v="1450018912"/>
    <n v="1447426912"/>
    <b v="0"/>
    <n v="140"/>
    <b v="1"/>
    <s v="publishing/nonfiction"/>
    <n v="1.0035000000000001"/>
    <n v="143.36000000000001"/>
    <x v="3"/>
  </r>
  <r>
    <x v="0"/>
    <x v="0"/>
    <s v="USD"/>
    <n v="1365728487"/>
    <n v="1363136487"/>
    <b v="0"/>
    <n v="35"/>
    <b v="1"/>
    <s v="publishing/nonfiction"/>
    <n v="1.014"/>
    <n v="72.430000000000007"/>
    <x v="3"/>
  </r>
  <r>
    <x v="0"/>
    <x v="0"/>
    <s v="USD"/>
    <n v="1358198400"/>
    <n v="1354580949"/>
    <b v="0"/>
    <n v="149"/>
    <b v="1"/>
    <s v="publishing/nonfiction"/>
    <n v="1.5551428571428572"/>
    <n v="36.53"/>
    <x v="3"/>
  </r>
  <r>
    <x v="0"/>
    <x v="0"/>
    <s v="USD"/>
    <n v="1313957157"/>
    <n v="1310069157"/>
    <b v="0"/>
    <n v="130"/>
    <b v="1"/>
    <s v="publishing/nonfiction"/>
    <n v="1.05566"/>
    <n v="60.9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7"/>
    <x v="3"/>
  </r>
  <r>
    <x v="0"/>
    <x v="0"/>
    <s v="USD"/>
    <n v="1327212000"/>
    <n v="1322852747"/>
    <b v="0"/>
    <n v="71"/>
    <b v="1"/>
    <s v="publishing/nonfiction"/>
    <n v="1.26"/>
    <n v="88.73"/>
    <x v="3"/>
  </r>
  <r>
    <x v="0"/>
    <x v="1"/>
    <s v="GBP"/>
    <n v="1380449461"/>
    <n v="1375265461"/>
    <b v="0"/>
    <n v="13"/>
    <b v="1"/>
    <s v="publishing/nonfiction"/>
    <n v="1.6"/>
    <n v="4.92"/>
    <x v="3"/>
  </r>
  <r>
    <x v="0"/>
    <x v="1"/>
    <s v="GBP"/>
    <n v="1387533892"/>
    <n v="1384941892"/>
    <b v="0"/>
    <n v="169"/>
    <b v="1"/>
    <s v="publishing/nonfiction"/>
    <n v="1.2048000000000001"/>
    <n v="17.82"/>
    <x v="3"/>
  </r>
  <r>
    <x v="0"/>
    <x v="5"/>
    <s v="CAD"/>
    <n v="1431147600"/>
    <n v="1428465420"/>
    <b v="0"/>
    <n v="57"/>
    <b v="1"/>
    <s v="publishing/nonfiction"/>
    <n v="1.2552941176470589"/>
    <n v="187.19"/>
    <x v="3"/>
  </r>
  <r>
    <x v="0"/>
    <x v="0"/>
    <s v="USD"/>
    <n v="1417653540"/>
    <n v="1414975346"/>
    <b v="0"/>
    <n v="229"/>
    <b v="1"/>
    <s v="publishing/nonfiction"/>
    <n v="1.1440638297872341"/>
    <n v="234.81"/>
    <x v="3"/>
  </r>
  <r>
    <x v="0"/>
    <x v="0"/>
    <s v="USD"/>
    <n v="1385009940"/>
    <n v="1383327440"/>
    <b v="0"/>
    <n v="108"/>
    <b v="1"/>
    <s v="publishing/nonfiction"/>
    <n v="3.151388888888889"/>
    <n v="105.05"/>
    <x v="3"/>
  </r>
  <r>
    <x v="0"/>
    <x v="0"/>
    <s v="USD"/>
    <n v="1392408000"/>
    <n v="1390890987"/>
    <b v="0"/>
    <n v="108"/>
    <b v="1"/>
    <s v="publishing/nonfiction"/>
    <n v="1.224"/>
    <n v="56.67"/>
    <x v="3"/>
  </r>
  <r>
    <x v="0"/>
    <x v="0"/>
    <s v="USD"/>
    <n v="1417409940"/>
    <n v="1414765794"/>
    <b v="0"/>
    <n v="41"/>
    <b v="1"/>
    <s v="publishing/nonfiction"/>
    <n v="1.0673333333333332"/>
    <n v="39.049999999999997"/>
    <x v="3"/>
  </r>
  <r>
    <x v="0"/>
    <x v="0"/>
    <s v="USD"/>
    <n v="1407758629"/>
    <n v="1404907429"/>
    <b v="0"/>
    <n v="139"/>
    <b v="1"/>
    <s v="publishing/nonfiction"/>
    <n v="1.5833333333333333"/>
    <n v="68.349999999999994"/>
    <x v="3"/>
  </r>
  <r>
    <x v="0"/>
    <x v="0"/>
    <s v="USD"/>
    <n v="1434857482"/>
    <n v="1433647882"/>
    <b v="0"/>
    <n v="19"/>
    <b v="1"/>
    <s v="publishing/nonfiction"/>
    <n v="1.0740000000000001"/>
    <n v="169.58"/>
    <x v="3"/>
  </r>
  <r>
    <x v="0"/>
    <x v="0"/>
    <s v="USD"/>
    <n v="1370964806"/>
    <n v="1367940806"/>
    <b v="0"/>
    <n v="94"/>
    <b v="1"/>
    <s v="publishing/nonfiction"/>
    <n v="1.0226"/>
    <n v="141.41999999999999"/>
    <x v="3"/>
  </r>
  <r>
    <x v="0"/>
    <x v="0"/>
    <s v="USD"/>
    <n v="1395435712"/>
    <n v="1392847312"/>
    <b v="0"/>
    <n v="23"/>
    <b v="1"/>
    <s v="publishing/nonfiction"/>
    <n v="1.1071428571428572"/>
    <n v="67.39"/>
    <x v="3"/>
  </r>
  <r>
    <x v="0"/>
    <x v="0"/>
    <s v="USD"/>
    <n v="1334610000"/>
    <n v="1332435685"/>
    <b v="0"/>
    <n v="15"/>
    <b v="1"/>
    <s v="publishing/nonfiction"/>
    <n v="1.48"/>
    <n v="54.27"/>
    <x v="3"/>
  </r>
  <r>
    <x v="0"/>
    <x v="0"/>
    <s v="USD"/>
    <n v="1355439503"/>
    <n v="1352847503"/>
    <b v="0"/>
    <n v="62"/>
    <b v="1"/>
    <s v="publishing/nonfiction"/>
    <n v="1.0232000000000001"/>
    <n v="82.52"/>
    <x v="3"/>
  </r>
  <r>
    <x v="0"/>
    <x v="0"/>
    <s v="USD"/>
    <n v="1367588645"/>
    <n v="1364996645"/>
    <b v="0"/>
    <n v="74"/>
    <b v="1"/>
    <s v="publishing/nonfiction"/>
    <n v="1.7909909909909909"/>
    <n v="53.73"/>
    <x v="3"/>
  </r>
  <r>
    <x v="0"/>
    <x v="0"/>
    <s v="USD"/>
    <n v="1348372740"/>
    <n v="1346806909"/>
    <b v="0"/>
    <n v="97"/>
    <b v="1"/>
    <s v="publishing/nonfiction"/>
    <n v="1.1108135252761968"/>
    <n v="34.21"/>
    <x v="3"/>
  </r>
  <r>
    <x v="0"/>
    <x v="9"/>
    <s v="EUR"/>
    <n v="1421319240"/>
    <n v="1418649019"/>
    <b v="0"/>
    <n v="55"/>
    <b v="1"/>
    <s v="publishing/nonfiction"/>
    <n v="1.0004285714285714"/>
    <n v="127.33"/>
    <x v="3"/>
  </r>
  <r>
    <x v="0"/>
    <x v="0"/>
    <s v="USD"/>
    <n v="1407701966"/>
    <n v="1405109966"/>
    <b v="0"/>
    <n v="44"/>
    <b v="1"/>
    <s v="publishing/nonfiction"/>
    <n v="1.0024999999999999"/>
    <n v="45.57"/>
    <x v="3"/>
  </r>
  <r>
    <x v="0"/>
    <x v="0"/>
    <s v="USD"/>
    <n v="1485642930"/>
    <n v="1483050930"/>
    <b v="0"/>
    <n v="110"/>
    <b v="1"/>
    <s v="publishing/nonfiction"/>
    <n v="1.0556000000000001"/>
    <n v="95.96"/>
    <x v="3"/>
  </r>
  <r>
    <x v="0"/>
    <x v="0"/>
    <s v="USD"/>
    <n v="1361739872"/>
    <n v="1359147872"/>
    <b v="0"/>
    <n v="59"/>
    <b v="1"/>
    <s v="publishing/nonfiction"/>
    <n v="1.0258775877587758"/>
    <n v="77.27"/>
    <x v="3"/>
  </r>
  <r>
    <x v="0"/>
    <x v="0"/>
    <s v="USD"/>
    <n v="1312470475"/>
    <n v="1308496075"/>
    <b v="0"/>
    <n v="62"/>
    <b v="1"/>
    <s v="publishing/nonfiction"/>
    <n v="1.1850000000000001"/>
    <n v="57.34"/>
    <x v="3"/>
  </r>
  <r>
    <x v="0"/>
    <x v="2"/>
    <s v="AUD"/>
    <n v="1476615600"/>
    <n v="1474884417"/>
    <b v="0"/>
    <n v="105"/>
    <b v="1"/>
    <s v="publishing/nonfiction"/>
    <n v="1.117"/>
    <n v="53.19"/>
    <x v="3"/>
  </r>
  <r>
    <x v="0"/>
    <x v="0"/>
    <s v="USD"/>
    <n v="1423922991"/>
    <n v="1421330991"/>
    <b v="0"/>
    <n v="26"/>
    <b v="1"/>
    <s v="publishing/nonfiction"/>
    <n v="1.28"/>
    <n v="492.31"/>
    <x v="3"/>
  </r>
  <r>
    <x v="0"/>
    <x v="0"/>
    <s v="USD"/>
    <n v="1357408721"/>
    <n v="1354816721"/>
    <b v="0"/>
    <n v="49"/>
    <b v="1"/>
    <s v="publishing/nonfiction"/>
    <n v="1.0375000000000001"/>
    <n v="42.35"/>
    <x v="3"/>
  </r>
  <r>
    <x v="0"/>
    <x v="0"/>
    <s v="USD"/>
    <n v="1369010460"/>
    <n v="1366381877"/>
    <b v="0"/>
    <n v="68"/>
    <b v="1"/>
    <s v="publishing/nonfiction"/>
    <n v="1.0190760000000001"/>
    <n v="37.47"/>
    <x v="3"/>
  </r>
  <r>
    <x v="0"/>
    <x v="0"/>
    <s v="USD"/>
    <n v="1303147459"/>
    <n v="1297880659"/>
    <b v="0"/>
    <n v="22"/>
    <b v="1"/>
    <s v="publishing/nonfiction"/>
    <n v="1.177142857142857"/>
    <n v="37.450000000000003"/>
    <x v="3"/>
  </r>
  <r>
    <x v="0"/>
    <x v="0"/>
    <s v="USD"/>
    <n v="1354756714"/>
    <n v="1353547114"/>
    <b v="0"/>
    <n v="18"/>
    <b v="1"/>
    <s v="publishing/nonfiction"/>
    <n v="2.38"/>
    <n v="33.06"/>
    <x v="3"/>
  </r>
  <r>
    <x v="0"/>
    <x v="0"/>
    <s v="USD"/>
    <n v="1286568268"/>
    <n v="1283976268"/>
    <b v="0"/>
    <n v="19"/>
    <b v="1"/>
    <s v="publishing/nonfiction"/>
    <n v="1.02"/>
    <n v="134.21"/>
    <x v="3"/>
  </r>
  <r>
    <x v="0"/>
    <x v="1"/>
    <s v="GBP"/>
    <n v="1404892539"/>
    <n v="1401436539"/>
    <b v="0"/>
    <n v="99"/>
    <b v="1"/>
    <s v="publishing/nonfiction"/>
    <n v="1.0192000000000001"/>
    <n v="51.47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7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3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5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7"/>
    <x v="3"/>
  </r>
  <r>
    <x v="0"/>
    <x v="0"/>
    <s v="USD"/>
    <n v="1304439025"/>
    <n v="1301847025"/>
    <b v="0"/>
    <n v="27"/>
    <b v="1"/>
    <s v="music/rock"/>
    <n v="1.04"/>
    <n v="38.520000000000003"/>
    <x v="4"/>
  </r>
  <r>
    <x v="0"/>
    <x v="0"/>
    <s v="USD"/>
    <n v="1370649674"/>
    <n v="1368057674"/>
    <b v="0"/>
    <n v="25"/>
    <b v="1"/>
    <s v="music/rock"/>
    <n v="1.3315375"/>
    <n v="42.6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9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"/>
    <x v="4"/>
  </r>
  <r>
    <x v="0"/>
    <x v="0"/>
    <s v="USD"/>
    <n v="1336751220"/>
    <n v="1331774434"/>
    <b v="0"/>
    <n v="44"/>
    <b v="1"/>
    <s v="music/rock"/>
    <n v="1.4279999999999999"/>
    <n v="162.27000000000001"/>
    <x v="4"/>
  </r>
  <r>
    <x v="0"/>
    <x v="0"/>
    <s v="USD"/>
    <n v="1383318226"/>
    <n v="1380726226"/>
    <b v="0"/>
    <n v="17"/>
    <b v="1"/>
    <s v="music/rock"/>
    <n v="1.1416666666666666"/>
    <n v="80.59"/>
    <x v="4"/>
  </r>
  <r>
    <x v="0"/>
    <x v="0"/>
    <s v="USD"/>
    <n v="1341633540"/>
    <n v="1338336588"/>
    <b v="0"/>
    <n v="34"/>
    <b v="1"/>
    <s v="music/rock"/>
    <n v="2.03505"/>
    <n v="59.85"/>
    <x v="4"/>
  </r>
  <r>
    <x v="0"/>
    <x v="0"/>
    <s v="USD"/>
    <n v="1358755140"/>
    <n v="1357187280"/>
    <b v="0"/>
    <n v="14"/>
    <b v="1"/>
    <s v="music/rock"/>
    <n v="1.0941176470588236"/>
    <n v="132.86000000000001"/>
    <x v="4"/>
  </r>
  <r>
    <x v="0"/>
    <x v="0"/>
    <s v="USD"/>
    <n v="1359680939"/>
    <n v="1357088939"/>
    <b v="0"/>
    <n v="156"/>
    <b v="1"/>
    <s v="music/rock"/>
    <n v="1.443746"/>
    <n v="92.55"/>
    <x v="4"/>
  </r>
  <r>
    <x v="0"/>
    <x v="0"/>
    <s v="USD"/>
    <n v="1384322340"/>
    <n v="1381430646"/>
    <b v="0"/>
    <n v="128"/>
    <b v="1"/>
    <s v="music/rock"/>
    <n v="1.0386666666666666"/>
    <n v="60.86"/>
    <x v="4"/>
  </r>
  <r>
    <x v="0"/>
    <x v="0"/>
    <s v="USD"/>
    <n v="1383861483"/>
    <n v="1381265883"/>
    <b v="0"/>
    <n v="60"/>
    <b v="1"/>
    <s v="music/rock"/>
    <n v="1.0044440000000001"/>
    <n v="41.85"/>
    <x v="4"/>
  </r>
  <r>
    <x v="0"/>
    <x v="0"/>
    <s v="USD"/>
    <n v="1372827540"/>
    <n v="1371491244"/>
    <b v="0"/>
    <n v="32"/>
    <b v="1"/>
    <s v="music/rock"/>
    <n v="1.0277927272727272"/>
    <n v="88.33"/>
    <x v="4"/>
  </r>
  <r>
    <x v="0"/>
    <x v="0"/>
    <s v="USD"/>
    <n v="1315242360"/>
    <n v="1310438737"/>
    <b v="0"/>
    <n v="53"/>
    <b v="1"/>
    <s v="music/rock"/>
    <n v="1.0531250000000001"/>
    <n v="158.96"/>
    <x v="4"/>
  </r>
  <r>
    <x v="0"/>
    <x v="0"/>
    <s v="USD"/>
    <n v="1333774740"/>
    <n v="1330094566"/>
    <b v="0"/>
    <n v="184"/>
    <b v="1"/>
    <s v="music/rock"/>
    <n v="1.1178571428571429"/>
    <n v="85.05"/>
    <x v="4"/>
  </r>
  <r>
    <x v="0"/>
    <x v="0"/>
    <s v="USD"/>
    <n v="1379279400"/>
    <n v="1376687485"/>
    <b v="0"/>
    <n v="90"/>
    <b v="1"/>
    <s v="music/rock"/>
    <n v="1.0135000000000001"/>
    <n v="112.61"/>
    <x v="4"/>
  </r>
  <r>
    <x v="0"/>
    <x v="0"/>
    <s v="USD"/>
    <n v="1335672000"/>
    <n v="1332978688"/>
    <b v="0"/>
    <n v="71"/>
    <b v="1"/>
    <s v="music/rock"/>
    <n v="1.0753333333333333"/>
    <n v="45.44"/>
    <x v="4"/>
  </r>
  <r>
    <x v="0"/>
    <x v="0"/>
    <s v="USD"/>
    <n v="1412086187"/>
    <n v="1409494187"/>
    <b v="0"/>
    <n v="87"/>
    <b v="1"/>
    <s v="music/rock"/>
    <n v="1.1488571428571428"/>
    <n v="46.22"/>
    <x v="4"/>
  </r>
  <r>
    <x v="0"/>
    <x v="0"/>
    <s v="USD"/>
    <n v="1335542446"/>
    <n v="1332950446"/>
    <b v="0"/>
    <n v="28"/>
    <b v="1"/>
    <s v="music/rock"/>
    <n v="1.0002"/>
    <n v="178.61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"/>
    <x v="4"/>
  </r>
  <r>
    <x v="0"/>
    <x v="0"/>
    <s v="USD"/>
    <n v="1347854700"/>
    <n v="1343867524"/>
    <b v="0"/>
    <n v="75"/>
    <b v="1"/>
    <s v="music/rock"/>
    <n v="1.0133333333333334"/>
    <n v="81.069999999999993"/>
    <x v="4"/>
  </r>
  <r>
    <x v="0"/>
    <x v="0"/>
    <s v="USD"/>
    <n v="1306630800"/>
    <n v="1304376478"/>
    <b v="0"/>
    <n v="38"/>
    <b v="1"/>
    <s v="music/rock"/>
    <n v="1.232608695652174"/>
    <n v="74.61"/>
    <x v="4"/>
  </r>
  <r>
    <x v="0"/>
    <x v="0"/>
    <s v="USD"/>
    <n v="1311393540"/>
    <n v="1309919526"/>
    <b v="0"/>
    <n v="18"/>
    <b v="1"/>
    <s v="music/rock"/>
    <n v="1"/>
    <n v="305.56"/>
    <x v="4"/>
  </r>
  <r>
    <x v="0"/>
    <x v="0"/>
    <s v="USD"/>
    <n v="1310857200"/>
    <n v="1306525512"/>
    <b v="0"/>
    <n v="54"/>
    <b v="1"/>
    <s v="music/rock"/>
    <n v="1.05"/>
    <n v="58.33"/>
    <x v="4"/>
  </r>
  <r>
    <x v="0"/>
    <x v="0"/>
    <s v="USD"/>
    <n v="1315413339"/>
    <n v="1312821339"/>
    <b v="0"/>
    <n v="71"/>
    <b v="1"/>
    <s v="music/rock"/>
    <n v="1.0443750000000001"/>
    <n v="117.68"/>
    <x v="4"/>
  </r>
  <r>
    <x v="0"/>
    <x v="0"/>
    <s v="USD"/>
    <n v="1488333600"/>
    <n v="1485270311"/>
    <b v="0"/>
    <n v="57"/>
    <b v="1"/>
    <s v="music/rock"/>
    <n v="1.05125"/>
    <n v="73.77"/>
    <x v="4"/>
  </r>
  <r>
    <x v="0"/>
    <x v="5"/>
    <s v="CAD"/>
    <n v="1419224340"/>
    <n v="1416363886"/>
    <b v="0"/>
    <n v="43"/>
    <b v="1"/>
    <s v="music/rock"/>
    <n v="1"/>
    <n v="104.65"/>
    <x v="4"/>
  </r>
  <r>
    <x v="0"/>
    <x v="0"/>
    <s v="USD"/>
    <n v="1390161630"/>
    <n v="1387569630"/>
    <b v="0"/>
    <n v="52"/>
    <b v="1"/>
    <s v="music/rock"/>
    <n v="1.03775"/>
    <n v="79.83"/>
    <x v="4"/>
  </r>
  <r>
    <x v="0"/>
    <x v="0"/>
    <s v="USD"/>
    <n v="1346462462"/>
    <n v="1343870462"/>
    <b v="0"/>
    <n v="27"/>
    <b v="1"/>
    <s v="music/rock"/>
    <n v="1.05"/>
    <n v="58.33"/>
    <x v="4"/>
  </r>
  <r>
    <x v="0"/>
    <x v="0"/>
    <s v="USD"/>
    <n v="1373475120"/>
    <n v="1371569202"/>
    <b v="0"/>
    <n v="12"/>
    <b v="1"/>
    <s v="music/rock"/>
    <n v="1.04"/>
    <n v="86.67"/>
    <x v="4"/>
  </r>
  <r>
    <x v="0"/>
    <x v="0"/>
    <s v="USD"/>
    <n v="1362146280"/>
    <n v="1357604752"/>
    <b v="0"/>
    <n v="33"/>
    <b v="1"/>
    <s v="music/rock"/>
    <n v="1.5183333333333333"/>
    <n v="27.61"/>
    <x v="4"/>
  </r>
  <r>
    <x v="0"/>
    <x v="0"/>
    <s v="USD"/>
    <n v="1342825365"/>
    <n v="1340233365"/>
    <b v="0"/>
    <n v="96"/>
    <b v="1"/>
    <s v="music/rock"/>
    <n v="1.59996"/>
    <n v="25"/>
    <x v="4"/>
  </r>
  <r>
    <x v="0"/>
    <x v="0"/>
    <s v="USD"/>
    <n v="1306865040"/>
    <n v="1305568201"/>
    <b v="0"/>
    <n v="28"/>
    <b v="1"/>
    <s v="music/rock"/>
    <n v="1.2729999999999999"/>
    <n v="45.46"/>
    <x v="4"/>
  </r>
  <r>
    <x v="0"/>
    <x v="0"/>
    <s v="USD"/>
    <n v="1414879303"/>
    <n v="1412287303"/>
    <b v="0"/>
    <n v="43"/>
    <b v="1"/>
    <s v="music/rock"/>
    <n v="1.07"/>
    <n v="99.53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2"/>
    <x v="4"/>
  </r>
  <r>
    <x v="0"/>
    <x v="0"/>
    <s v="USD"/>
    <n v="1344358860"/>
    <n v="1343682681"/>
    <b v="0"/>
    <n v="19"/>
    <b v="1"/>
    <s v="music/rock"/>
    <n v="1.5571428571428572"/>
    <n v="28.68"/>
    <x v="4"/>
  </r>
  <r>
    <x v="0"/>
    <x v="0"/>
    <s v="USD"/>
    <n v="1387601040"/>
    <n v="1386806254"/>
    <b v="0"/>
    <n v="14"/>
    <b v="1"/>
    <s v="music/rock"/>
    <n v="1.0874999999999999"/>
    <n v="31.07"/>
    <x v="4"/>
  </r>
  <r>
    <x v="0"/>
    <x v="0"/>
    <s v="USD"/>
    <n v="1402290000"/>
    <n v="1399666342"/>
    <b v="0"/>
    <n v="38"/>
    <b v="1"/>
    <s v="music/rock"/>
    <n v="1.3405"/>
    <n v="70.55"/>
    <x v="4"/>
  </r>
  <r>
    <x v="0"/>
    <x v="0"/>
    <s v="USD"/>
    <n v="1430712060"/>
    <n v="1427753265"/>
    <b v="0"/>
    <n v="78"/>
    <b v="1"/>
    <s v="music/rock"/>
    <n v="1"/>
    <n v="224.13"/>
    <x v="4"/>
  </r>
  <r>
    <x v="0"/>
    <x v="0"/>
    <s v="USD"/>
    <n v="1349477050"/>
    <n v="1346885050"/>
    <b v="0"/>
    <n v="69"/>
    <b v="1"/>
    <s v="music/rock"/>
    <n v="1.1916666666666667"/>
    <n v="51.81"/>
    <x v="4"/>
  </r>
  <r>
    <x v="0"/>
    <x v="0"/>
    <s v="USD"/>
    <n v="1427062852"/>
    <n v="1424474452"/>
    <b v="0"/>
    <n v="33"/>
    <b v="1"/>
    <s v="music/rock"/>
    <n v="1.7949999999999999"/>
    <n v="43.52"/>
    <x v="4"/>
  </r>
  <r>
    <x v="0"/>
    <x v="0"/>
    <s v="USD"/>
    <n v="1271573940"/>
    <n v="1268459318"/>
    <b v="0"/>
    <n v="54"/>
    <b v="1"/>
    <s v="music/rock"/>
    <n v="1.3438124999999999"/>
    <n v="39.82"/>
    <x v="4"/>
  </r>
  <r>
    <x v="0"/>
    <x v="0"/>
    <s v="USD"/>
    <n v="1351495284"/>
    <n v="1349335284"/>
    <b v="0"/>
    <n v="99"/>
    <b v="1"/>
    <s v="music/rock"/>
    <n v="1.0043200000000001"/>
    <n v="126.81"/>
    <x v="4"/>
  </r>
  <r>
    <x v="0"/>
    <x v="0"/>
    <s v="USD"/>
    <n v="1332719730"/>
    <n v="1330908930"/>
    <b v="0"/>
    <n v="49"/>
    <b v="1"/>
    <s v="music/rock"/>
    <n v="1.0145454545454546"/>
    <n v="113.88"/>
    <x v="4"/>
  </r>
  <r>
    <x v="0"/>
    <x v="0"/>
    <s v="USD"/>
    <n v="1329248940"/>
    <n v="1326972107"/>
    <b v="0"/>
    <n v="11"/>
    <b v="1"/>
    <s v="music/rock"/>
    <n v="1.0333333333333334"/>
    <n v="28.18"/>
    <x v="4"/>
  </r>
  <r>
    <x v="0"/>
    <x v="0"/>
    <s v="USD"/>
    <n v="1340641440"/>
    <n v="1339549982"/>
    <b v="0"/>
    <n v="38"/>
    <b v="1"/>
    <s v="music/rock"/>
    <n v="1.07"/>
    <n v="36.61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6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"/>
    <x v="4"/>
  </r>
  <r>
    <x v="0"/>
    <x v="0"/>
    <s v="USD"/>
    <n v="1397941475"/>
    <n v="1395349475"/>
    <b v="0"/>
    <n v="41"/>
    <b v="1"/>
    <s v="music/rock"/>
    <n v="1.0166666666666666"/>
    <n v="148.78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3"/>
    <x v="4"/>
  </r>
  <r>
    <x v="0"/>
    <x v="0"/>
    <s v="USD"/>
    <n v="1381108918"/>
    <n v="1378516918"/>
    <b v="0"/>
    <n v="46"/>
    <b v="1"/>
    <s v="music/rock"/>
    <n v="1.009304"/>
    <n v="109.71"/>
    <x v="4"/>
  </r>
  <r>
    <x v="0"/>
    <x v="0"/>
    <s v="USD"/>
    <n v="1398988662"/>
    <n v="1396396662"/>
    <b v="0"/>
    <n v="62"/>
    <b v="1"/>
    <s v="music/rock"/>
    <n v="1.218"/>
    <n v="49.11"/>
    <x v="4"/>
  </r>
  <r>
    <x v="0"/>
    <x v="0"/>
    <s v="USD"/>
    <n v="1326835985"/>
    <n v="1324243985"/>
    <b v="0"/>
    <n v="61"/>
    <b v="1"/>
    <s v="music/rock"/>
    <n v="1.454"/>
    <n v="47.67"/>
    <x v="4"/>
  </r>
  <r>
    <x v="0"/>
    <x v="0"/>
    <s v="USD"/>
    <n v="1348337956"/>
    <n v="1345745956"/>
    <b v="0"/>
    <n v="96"/>
    <b v="1"/>
    <s v="music/rock"/>
    <n v="1.166166"/>
    <n v="60.74"/>
    <x v="4"/>
  </r>
  <r>
    <x v="0"/>
    <x v="0"/>
    <s v="USD"/>
    <n v="1474694787"/>
    <n v="1472102787"/>
    <b v="0"/>
    <n v="190"/>
    <b v="1"/>
    <s v="music/metal"/>
    <n v="1.2041660000000001"/>
    <n v="63.38"/>
    <x v="4"/>
  </r>
  <r>
    <x v="0"/>
    <x v="0"/>
    <s v="USD"/>
    <n v="1415653663"/>
    <n v="1413058063"/>
    <b v="1"/>
    <n v="94"/>
    <b v="1"/>
    <s v="music/metal"/>
    <n v="1.0132000000000001"/>
    <n v="53.89"/>
    <x v="4"/>
  </r>
  <r>
    <x v="0"/>
    <x v="5"/>
    <s v="CAD"/>
    <n v="1381723140"/>
    <n v="1378735983"/>
    <b v="1"/>
    <n v="39"/>
    <b v="1"/>
    <s v="music/metal"/>
    <n v="1.0431999999999999"/>
    <n v="66.87"/>
    <x v="4"/>
  </r>
  <r>
    <x v="0"/>
    <x v="0"/>
    <s v="USD"/>
    <n v="1481184000"/>
    <n v="1479708680"/>
    <b v="0"/>
    <n v="127"/>
    <b v="1"/>
    <s v="music/metal"/>
    <n v="2.6713333333333331"/>
    <n v="63.1"/>
    <x v="4"/>
  </r>
  <r>
    <x v="0"/>
    <x v="0"/>
    <s v="USD"/>
    <n v="1414817940"/>
    <n v="1411489552"/>
    <b v="1"/>
    <n v="159"/>
    <b v="1"/>
    <s v="music/metal"/>
    <n v="1.9413333333333334"/>
    <n v="36.630000000000003"/>
    <x v="4"/>
  </r>
  <r>
    <x v="0"/>
    <x v="0"/>
    <s v="USD"/>
    <n v="1473047940"/>
    <n v="1469595396"/>
    <b v="0"/>
    <n v="177"/>
    <b v="1"/>
    <s v="music/metal"/>
    <n v="1.203802"/>
    <n v="34.01"/>
    <x v="4"/>
  </r>
  <r>
    <x v="0"/>
    <x v="1"/>
    <s v="GBP"/>
    <n v="1394460000"/>
    <n v="1393233855"/>
    <b v="0"/>
    <n v="47"/>
    <b v="1"/>
    <s v="music/metal"/>
    <n v="1.2200090909090908"/>
    <n v="28.55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"/>
    <x v="4"/>
  </r>
  <r>
    <x v="0"/>
    <x v="0"/>
    <s v="USD"/>
    <n v="1461560340"/>
    <n v="1458762717"/>
    <b v="0"/>
    <n v="133"/>
    <b v="1"/>
    <s v="music/metal"/>
    <n v="1.55175"/>
    <n v="46.67"/>
    <x v="4"/>
  </r>
  <r>
    <x v="0"/>
    <x v="6"/>
    <s v="EUR"/>
    <n v="1469994300"/>
    <n v="1464815253"/>
    <b v="0"/>
    <n v="70"/>
    <b v="1"/>
    <s v="music/metal"/>
    <n v="1.3045"/>
    <n v="37.270000000000003"/>
    <x v="4"/>
  </r>
  <r>
    <x v="0"/>
    <x v="0"/>
    <s v="USD"/>
    <n v="1477342800"/>
    <n v="1476386395"/>
    <b v="0"/>
    <n v="62"/>
    <b v="1"/>
    <s v="music/metal"/>
    <n v="1.0497142857142858"/>
    <n v="59.26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"/>
    <x v="4"/>
  </r>
  <r>
    <x v="0"/>
    <x v="0"/>
    <s v="USD"/>
    <n v="1469329217"/>
    <n v="1466737217"/>
    <b v="0"/>
    <n v="47"/>
    <b v="1"/>
    <s v="music/metal"/>
    <n v="1.0344827586206897"/>
    <n v="31.91"/>
    <x v="4"/>
  </r>
  <r>
    <x v="0"/>
    <x v="12"/>
    <s v="EUR"/>
    <n v="1477422000"/>
    <n v="1472282956"/>
    <b v="0"/>
    <n v="28"/>
    <b v="1"/>
    <s v="music/metal"/>
    <n v="2.1800000000000002"/>
    <n v="19.46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4"/>
    <x v="4"/>
  </r>
  <r>
    <x v="0"/>
    <x v="0"/>
    <s v="USD"/>
    <n v="1433376000"/>
    <n v="1430768468"/>
    <b v="0"/>
    <n v="98"/>
    <b v="1"/>
    <s v="music/metal"/>
    <n v="1.0467500000000001"/>
    <n v="42.72"/>
    <x v="4"/>
  </r>
  <r>
    <x v="2"/>
    <x v="0"/>
    <s v="USD"/>
    <n v="1385123713"/>
    <n v="1382528113"/>
    <b v="0"/>
    <n v="48"/>
    <b v="0"/>
    <s v="music/jazz"/>
    <n v="0.18142857142857144"/>
    <n v="52.92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8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"/>
    <x v="4"/>
  </r>
  <r>
    <x v="2"/>
    <x v="0"/>
    <s v="USD"/>
    <n v="1259643540"/>
    <n v="1254450706"/>
    <b v="0"/>
    <n v="11"/>
    <b v="0"/>
    <s v="music/jazz"/>
    <n v="0.2402"/>
    <n v="109.18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7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8"/>
    <x v="4"/>
  </r>
  <r>
    <x v="2"/>
    <x v="0"/>
    <s v="USD"/>
    <n v="1387479360"/>
    <n v="1384887360"/>
    <b v="0"/>
    <n v="29"/>
    <b v="0"/>
    <s v="music/jazz"/>
    <n v="0.67549999999999999"/>
    <n v="46.59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7"/>
    <x v="4"/>
  </r>
  <r>
    <x v="2"/>
    <x v="0"/>
    <s v="USD"/>
    <n v="1351582938"/>
    <n v="1348731738"/>
    <b v="0"/>
    <n v="8"/>
    <b v="0"/>
    <s v="music/indie rock"/>
    <n v="2.9894179894179893E-2"/>
    <n v="14.13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"/>
    <x v="4"/>
  </r>
  <r>
    <x v="2"/>
    <x v="0"/>
    <s v="USD"/>
    <n v="1456957635"/>
    <n v="1451773635"/>
    <b v="0"/>
    <n v="24"/>
    <b v="0"/>
    <s v="music/indie rock"/>
    <n v="0.4002"/>
    <n v="83.38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"/>
    <x v="4"/>
  </r>
  <r>
    <x v="2"/>
    <x v="0"/>
    <s v="USD"/>
    <n v="1473972813"/>
    <n v="1471812813"/>
    <b v="0"/>
    <n v="7"/>
    <b v="0"/>
    <s v="music/indie rock"/>
    <n v="0.41"/>
    <n v="29.29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9"/>
    <x v="4"/>
  </r>
  <r>
    <x v="2"/>
    <x v="0"/>
    <s v="USD"/>
    <n v="1280635200"/>
    <n v="1273121283"/>
    <b v="0"/>
    <n v="17"/>
    <b v="0"/>
    <s v="music/indie rock"/>
    <n v="0.40749999999999997"/>
    <n v="143.82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"/>
    <x v="4"/>
  </r>
  <r>
    <x v="2"/>
    <x v="0"/>
    <s v="USD"/>
    <n v="1287975829"/>
    <n v="1284087829"/>
    <b v="0"/>
    <n v="7"/>
    <b v="0"/>
    <s v="music/indie rock"/>
    <n v="2.4375000000000001E-2"/>
    <n v="27.86"/>
    <x v="4"/>
  </r>
  <r>
    <x v="2"/>
    <x v="0"/>
    <s v="USD"/>
    <n v="1440734400"/>
    <n v="1438549026"/>
    <b v="0"/>
    <n v="72"/>
    <b v="0"/>
    <s v="music/indie rock"/>
    <n v="0.4"/>
    <n v="44.44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"/>
    <x v="4"/>
  </r>
  <r>
    <x v="2"/>
    <x v="0"/>
    <s v="USD"/>
    <n v="1295847926"/>
    <n v="1290663926"/>
    <b v="0"/>
    <n v="6"/>
    <b v="0"/>
    <s v="music/jazz"/>
    <n v="3.0153846153846153E-2"/>
    <n v="32.67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7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"/>
    <x v="4"/>
  </r>
  <r>
    <x v="2"/>
    <x v="0"/>
    <s v="USD"/>
    <n v="1363990545"/>
    <n v="1360106145"/>
    <b v="0"/>
    <n v="30"/>
    <b v="0"/>
    <s v="music/jazz"/>
    <n v="0.14536842105263159"/>
    <n v="46.03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7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9"/>
    <x v="2"/>
  </r>
  <r>
    <x v="2"/>
    <x v="0"/>
    <s v="USD"/>
    <n v="1486693145"/>
    <n v="1484101145"/>
    <b v="0"/>
    <n v="31"/>
    <b v="0"/>
    <s v="technology/wearables"/>
    <n v="2.3220000000000001E-2"/>
    <n v="37.450000000000003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"/>
    <x v="2"/>
  </r>
  <r>
    <x v="2"/>
    <x v="0"/>
    <s v="USD"/>
    <n v="1460988000"/>
    <n v="1458050450"/>
    <b v="0"/>
    <n v="96"/>
    <b v="0"/>
    <s v="technology/wearables"/>
    <n v="0.13325999999999999"/>
    <n v="69.41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2"/>
    <x v="2"/>
  </r>
  <r>
    <x v="2"/>
    <x v="0"/>
    <s v="USD"/>
    <n v="1465054872"/>
    <n v="1461166872"/>
    <b v="0"/>
    <n v="121"/>
    <b v="0"/>
    <s v="technology/wearables"/>
    <n v="0.38390000000000002"/>
    <n v="158.63999999999999"/>
    <x v="2"/>
  </r>
  <r>
    <x v="2"/>
    <x v="0"/>
    <s v="USD"/>
    <n v="1479483812"/>
    <n v="1476888212"/>
    <b v="0"/>
    <n v="196"/>
    <b v="0"/>
    <s v="technology/wearables"/>
    <n v="0.39942857142857141"/>
    <n v="99.86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"/>
    <x v="2"/>
  </r>
  <r>
    <x v="2"/>
    <x v="0"/>
    <s v="USD"/>
    <n v="1473750300"/>
    <n v="1470294300"/>
    <b v="0"/>
    <n v="93"/>
    <b v="0"/>
    <s v="technology/wearables"/>
    <n v="5.6613333333333335E-2"/>
    <n v="182.62"/>
    <x v="2"/>
  </r>
  <r>
    <x v="2"/>
    <x v="0"/>
    <s v="USD"/>
    <n v="1430081759"/>
    <n v="1424901359"/>
    <b v="0"/>
    <n v="17"/>
    <b v="0"/>
    <s v="technology/wearables"/>
    <n v="1.7219999999999999E-2"/>
    <n v="50.65"/>
    <x v="2"/>
  </r>
  <r>
    <x v="2"/>
    <x v="0"/>
    <s v="USD"/>
    <n v="1479392133"/>
    <n v="1476710133"/>
    <b v="0"/>
    <n v="7"/>
    <b v="0"/>
    <s v="technology/wearables"/>
    <n v="1.9416666666666665E-2"/>
    <n v="33.29"/>
    <x v="2"/>
  </r>
  <r>
    <x v="2"/>
    <x v="0"/>
    <s v="USD"/>
    <n v="1428641940"/>
    <n v="1426792563"/>
    <b v="0"/>
    <n v="17"/>
    <b v="0"/>
    <s v="technology/wearables"/>
    <n v="0.11328275684711328"/>
    <n v="51.82"/>
    <x v="2"/>
  </r>
  <r>
    <x v="2"/>
    <x v="0"/>
    <s v="USD"/>
    <n v="1421640665"/>
    <n v="1419048665"/>
    <b v="0"/>
    <n v="171"/>
    <b v="0"/>
    <s v="technology/wearables"/>
    <n v="0.3886"/>
    <n v="113.63"/>
    <x v="2"/>
  </r>
  <r>
    <x v="2"/>
    <x v="0"/>
    <s v="USD"/>
    <n v="1489500155"/>
    <n v="1485874955"/>
    <b v="0"/>
    <n v="188"/>
    <b v="0"/>
    <s v="technology/wearables"/>
    <n v="0.46100628930817611"/>
    <n v="136.46"/>
    <x v="2"/>
  </r>
  <r>
    <x v="2"/>
    <x v="0"/>
    <s v="USD"/>
    <n v="1487617200"/>
    <n v="1483634335"/>
    <b v="0"/>
    <n v="110"/>
    <b v="0"/>
    <s v="technology/wearables"/>
    <n v="0.42188421052631581"/>
    <n v="364.35"/>
    <x v="2"/>
  </r>
  <r>
    <x v="2"/>
    <x v="0"/>
    <s v="USD"/>
    <n v="1455210353"/>
    <n v="1451927153"/>
    <b v="0"/>
    <n v="37"/>
    <b v="0"/>
    <s v="technology/wearables"/>
    <n v="0.2848"/>
    <n v="19.239999999999998"/>
    <x v="2"/>
  </r>
  <r>
    <x v="2"/>
    <x v="0"/>
    <s v="USD"/>
    <n v="1476717319"/>
    <n v="1473693319"/>
    <b v="0"/>
    <n v="9"/>
    <b v="0"/>
    <s v="technology/wearables"/>
    <n v="1.0771428571428571E-2"/>
    <n v="41.89"/>
    <x v="2"/>
  </r>
  <r>
    <x v="2"/>
    <x v="5"/>
    <s v="CAD"/>
    <n v="1441119919"/>
    <n v="1437663919"/>
    <b v="0"/>
    <n v="29"/>
    <b v="0"/>
    <s v="technology/wearables"/>
    <n v="7.9909090909090902E-3"/>
    <n v="30.31"/>
    <x v="2"/>
  </r>
  <r>
    <x v="2"/>
    <x v="0"/>
    <s v="USD"/>
    <n v="1477454340"/>
    <n v="1474676646"/>
    <b v="0"/>
    <n v="6"/>
    <b v="0"/>
    <s v="technology/wearables"/>
    <n v="1.192E-2"/>
    <n v="49.67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8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3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999999999999"/>
    <x v="2"/>
  </r>
  <r>
    <x v="2"/>
    <x v="0"/>
    <s v="USD"/>
    <n v="1447032093"/>
    <n v="1441844493"/>
    <b v="0"/>
    <n v="8"/>
    <b v="0"/>
    <s v="technology/wearables"/>
    <n v="2.0549999999999999E-2"/>
    <n v="51.38"/>
    <x v="2"/>
  </r>
  <r>
    <x v="2"/>
    <x v="0"/>
    <s v="USD"/>
    <n v="1458925156"/>
    <n v="1456336756"/>
    <b v="0"/>
    <n v="3"/>
    <b v="0"/>
    <s v="technology/wearables"/>
    <n v="5.5999999999999999E-3"/>
    <n v="93.33"/>
    <x v="2"/>
  </r>
  <r>
    <x v="2"/>
    <x v="0"/>
    <s v="USD"/>
    <n v="1467132185"/>
    <n v="1461948185"/>
    <b v="0"/>
    <n v="24"/>
    <b v="0"/>
    <s v="technology/wearables"/>
    <n v="2.6069999999999999E-2"/>
    <n v="108.63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4"/>
    <x v="2"/>
  </r>
  <r>
    <x v="2"/>
    <x v="0"/>
    <s v="USD"/>
    <n v="1466449140"/>
    <n v="1463392828"/>
    <b v="0"/>
    <n v="96"/>
    <b v="0"/>
    <s v="technology/wearables"/>
    <n v="0.82817600000000002"/>
    <n v="301.94"/>
    <x v="2"/>
  </r>
  <r>
    <x v="2"/>
    <x v="0"/>
    <s v="USD"/>
    <n v="1417387322"/>
    <n v="1413495722"/>
    <b v="0"/>
    <n v="31"/>
    <b v="0"/>
    <s v="technology/wearables"/>
    <n v="0.14860000000000001"/>
    <n v="47.9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"/>
    <x v="2"/>
  </r>
  <r>
    <x v="2"/>
    <x v="0"/>
    <s v="USD"/>
    <n v="1427507208"/>
    <n v="1424918808"/>
    <b v="0"/>
    <n v="3"/>
    <b v="0"/>
    <s v="technology/wearables"/>
    <n v="1.06E-2"/>
    <n v="35.33"/>
    <x v="2"/>
  </r>
  <r>
    <x v="2"/>
    <x v="12"/>
    <s v="EUR"/>
    <n v="1451602800"/>
    <n v="1449011610"/>
    <b v="0"/>
    <n v="23"/>
    <b v="0"/>
    <s v="technology/wearables"/>
    <n v="6.2933333333333327E-2"/>
    <n v="82.09"/>
    <x v="2"/>
  </r>
  <r>
    <x v="2"/>
    <x v="1"/>
    <s v="GBP"/>
    <n v="1452384000"/>
    <n v="1447698300"/>
    <b v="0"/>
    <n v="23"/>
    <b v="0"/>
    <s v="technology/wearables"/>
    <n v="0.1275"/>
    <n v="110.87"/>
    <x v="2"/>
  </r>
  <r>
    <x v="2"/>
    <x v="9"/>
    <s v="EUR"/>
    <n v="1403507050"/>
    <n v="1400051050"/>
    <b v="0"/>
    <n v="41"/>
    <b v="0"/>
    <s v="technology/wearables"/>
    <n v="0.13220000000000001"/>
    <n v="161.22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1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9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6"/>
    <x v="2"/>
  </r>
  <r>
    <x v="2"/>
    <x v="0"/>
    <s v="USD"/>
    <n v="1417388340"/>
    <n v="1412835530"/>
    <b v="0"/>
    <n v="11"/>
    <b v="0"/>
    <s v="technology/wearables"/>
    <n v="2.3345000000000001E-2"/>
    <n v="424.45"/>
    <x v="2"/>
  </r>
  <r>
    <x v="2"/>
    <x v="0"/>
    <s v="USD"/>
    <n v="1417276800"/>
    <n v="1415140480"/>
    <b v="0"/>
    <n v="9"/>
    <b v="0"/>
    <s v="technology/wearables"/>
    <n v="7.2599999999999998E-2"/>
    <n v="80.67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300000000000008"/>
    <x v="2"/>
  </r>
  <r>
    <x v="2"/>
    <x v="5"/>
    <s v="CAD"/>
    <n v="1447909401"/>
    <n v="1444017801"/>
    <b v="0"/>
    <n v="229"/>
    <b v="0"/>
    <s v="technology/wearables"/>
    <n v="0.58558333333333334"/>
    <n v="153.43"/>
    <x v="2"/>
  </r>
  <r>
    <x v="2"/>
    <x v="5"/>
    <s v="CAD"/>
    <n v="1415865720"/>
    <n v="1413270690"/>
    <b v="0"/>
    <n v="40"/>
    <b v="0"/>
    <s v="technology/wearables"/>
    <n v="7.7886666666666673E-2"/>
    <n v="292.08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5000000000001"/>
    <x v="2"/>
  </r>
  <r>
    <x v="1"/>
    <x v="6"/>
    <s v="EUR"/>
    <n v="1489680061"/>
    <n v="1487091661"/>
    <b v="0"/>
    <n v="15"/>
    <b v="0"/>
    <s v="technology/wearables"/>
    <n v="0.16055"/>
    <n v="214.07"/>
    <x v="2"/>
  </r>
  <r>
    <x v="1"/>
    <x v="0"/>
    <s v="USD"/>
    <n v="1455814827"/>
    <n v="1453222827"/>
    <b v="0"/>
    <n v="95"/>
    <b v="0"/>
    <s v="technology/wearables"/>
    <n v="0.82208000000000003"/>
    <n v="216.34"/>
    <x v="2"/>
  </r>
  <r>
    <x v="1"/>
    <x v="0"/>
    <s v="USD"/>
    <n v="1446217183"/>
    <n v="1443538783"/>
    <b v="0"/>
    <n v="161"/>
    <b v="0"/>
    <s v="technology/wearables"/>
    <n v="0.75051000000000001"/>
    <n v="932.31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5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6"/>
    <x v="2"/>
  </r>
  <r>
    <x v="1"/>
    <x v="0"/>
    <s v="USD"/>
    <n v="1451419200"/>
    <n v="1449000056"/>
    <b v="0"/>
    <n v="90"/>
    <b v="0"/>
    <s v="technology/wearables"/>
    <n v="0.34527999999999998"/>
    <n v="95.9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90000000000006"/>
    <x v="2"/>
  </r>
  <r>
    <x v="1"/>
    <x v="0"/>
    <s v="USD"/>
    <n v="1448125935"/>
    <n v="1444666335"/>
    <b v="0"/>
    <n v="355"/>
    <b v="0"/>
    <s v="technology/wearables"/>
    <n v="0.22878799999999999"/>
    <n v="161.12"/>
    <x v="2"/>
  </r>
  <r>
    <x v="1"/>
    <x v="0"/>
    <s v="USD"/>
    <n v="1468496933"/>
    <n v="1465904933"/>
    <b v="0"/>
    <n v="7"/>
    <b v="0"/>
    <s v="technology/wearables"/>
    <n v="3.1050000000000001E-2"/>
    <n v="88.71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8"/>
    <x v="4"/>
  </r>
  <r>
    <x v="0"/>
    <x v="0"/>
    <s v="USD"/>
    <n v="1431876677"/>
    <n v="1429284677"/>
    <b v="1"/>
    <n v="74"/>
    <b v="1"/>
    <s v="music/electronic music"/>
    <n v="1.149"/>
    <n v="31.05"/>
    <x v="4"/>
  </r>
  <r>
    <x v="0"/>
    <x v="1"/>
    <s v="GBP"/>
    <n v="1434837861"/>
    <n v="1432245861"/>
    <b v="0"/>
    <n v="131"/>
    <b v="1"/>
    <s v="music/electronic music"/>
    <n v="2.3715000000000002"/>
    <n v="36.21"/>
    <x v="4"/>
  </r>
  <r>
    <x v="0"/>
    <x v="11"/>
    <s v="SEK"/>
    <n v="1454248563"/>
    <n v="1451656563"/>
    <b v="1"/>
    <n v="61"/>
    <b v="1"/>
    <s v="music/electronic music"/>
    <n v="1.1863774999999999"/>
    <n v="388.98"/>
    <x v="4"/>
  </r>
  <r>
    <x v="0"/>
    <x v="0"/>
    <s v="USD"/>
    <n v="1426532437"/>
    <n v="1423944037"/>
    <b v="1"/>
    <n v="1071"/>
    <b v="1"/>
    <s v="music/electronic music"/>
    <n v="1.099283142857143"/>
    <n v="71.849999999999994"/>
    <x v="4"/>
  </r>
  <r>
    <x v="0"/>
    <x v="1"/>
    <s v="GBP"/>
    <n v="1459414016"/>
    <n v="1456480016"/>
    <b v="1"/>
    <n v="122"/>
    <b v="1"/>
    <s v="music/electronic music"/>
    <n v="1.0000828571428571"/>
    <n v="57.38"/>
    <x v="4"/>
  </r>
  <r>
    <x v="0"/>
    <x v="0"/>
    <s v="USD"/>
    <n v="1414025347"/>
    <n v="1411433347"/>
    <b v="1"/>
    <n v="111"/>
    <b v="1"/>
    <s v="music/electronic music"/>
    <n v="1.0309292094387414"/>
    <n v="69.67"/>
    <x v="4"/>
  </r>
  <r>
    <x v="0"/>
    <x v="1"/>
    <s v="GBP"/>
    <n v="1488830400"/>
    <n v="1484924605"/>
    <b v="1"/>
    <n v="255"/>
    <b v="1"/>
    <s v="music/electronic music"/>
    <n v="1.1727000000000001"/>
    <n v="45.99"/>
    <x v="4"/>
  </r>
  <r>
    <x v="0"/>
    <x v="11"/>
    <s v="SEK"/>
    <n v="1428184740"/>
    <n v="1423501507"/>
    <b v="0"/>
    <n v="141"/>
    <b v="1"/>
    <s v="music/electronic music"/>
    <n v="1.1175999999999999"/>
    <n v="79.260000000000005"/>
    <x v="4"/>
  </r>
  <r>
    <x v="0"/>
    <x v="0"/>
    <s v="USD"/>
    <n v="1473680149"/>
    <n v="1472470549"/>
    <b v="0"/>
    <n v="159"/>
    <b v="1"/>
    <s v="music/electronic music"/>
    <n v="3.4209999999999998"/>
    <n v="43.03"/>
    <x v="4"/>
  </r>
  <r>
    <x v="0"/>
    <x v="0"/>
    <s v="USD"/>
    <n v="1450290010"/>
    <n v="1447698010"/>
    <b v="0"/>
    <n v="99"/>
    <b v="1"/>
    <s v="music/electronic music"/>
    <n v="1.0740000000000001"/>
    <n v="108.48"/>
    <x v="4"/>
  </r>
  <r>
    <x v="0"/>
    <x v="0"/>
    <s v="USD"/>
    <n v="1466697625"/>
    <n v="1464105625"/>
    <b v="0"/>
    <n v="96"/>
    <b v="1"/>
    <s v="music/electronic music"/>
    <n v="1.0849703703703704"/>
    <n v="61.03"/>
    <x v="4"/>
  </r>
  <r>
    <x v="0"/>
    <x v="1"/>
    <s v="GBP"/>
    <n v="1481564080"/>
    <n v="1479144880"/>
    <b v="0"/>
    <n v="27"/>
    <b v="1"/>
    <s v="music/electronic music"/>
    <n v="1.0286144578313252"/>
    <n v="50.59"/>
    <x v="4"/>
  </r>
  <r>
    <x v="0"/>
    <x v="0"/>
    <s v="USD"/>
    <n v="1470369540"/>
    <n v="1467604804"/>
    <b v="0"/>
    <n v="166"/>
    <b v="1"/>
    <s v="music/electronic music"/>
    <n v="1.3000180000000001"/>
    <n v="39.159999999999997"/>
    <x v="4"/>
  </r>
  <r>
    <x v="0"/>
    <x v="0"/>
    <s v="USD"/>
    <n v="1423668220"/>
    <n v="1421076220"/>
    <b v="0"/>
    <n v="76"/>
    <b v="1"/>
    <s v="music/electronic music"/>
    <n v="1.0765217391304347"/>
    <n v="65.16"/>
    <x v="4"/>
  </r>
  <r>
    <x v="0"/>
    <x v="0"/>
    <s v="USD"/>
    <n v="1357545600"/>
    <n v="1354790790"/>
    <b v="0"/>
    <n v="211"/>
    <b v="1"/>
    <s v="music/electronic music"/>
    <n v="1.1236044444444444"/>
    <n v="23.96"/>
    <x v="4"/>
  </r>
  <r>
    <x v="0"/>
    <x v="0"/>
    <s v="USD"/>
    <n v="1431925200"/>
    <n v="1429991062"/>
    <b v="0"/>
    <n v="21"/>
    <b v="1"/>
    <s v="music/electronic music"/>
    <n v="1.0209999999999999"/>
    <n v="48.62"/>
    <x v="4"/>
  </r>
  <r>
    <x v="0"/>
    <x v="0"/>
    <s v="USD"/>
    <n v="1458362023"/>
    <n v="1455773623"/>
    <b v="0"/>
    <n v="61"/>
    <b v="1"/>
    <s v="music/electronic music"/>
    <n v="1.4533333333333334"/>
    <n v="35.74"/>
    <x v="4"/>
  </r>
  <r>
    <x v="0"/>
    <x v="0"/>
    <s v="USD"/>
    <n v="1481615940"/>
    <n v="1479436646"/>
    <b v="0"/>
    <n v="30"/>
    <b v="1"/>
    <s v="music/electronic music"/>
    <n v="1.282"/>
    <n v="21.3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7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30000000000003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9999999999997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7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"/>
    <x v="6"/>
  </r>
  <r>
    <x v="2"/>
    <x v="0"/>
    <s v="USD"/>
    <n v="1452744011"/>
    <n v="1450152011"/>
    <b v="0"/>
    <n v="167"/>
    <b v="0"/>
    <s v="games/video games"/>
    <n v="0.29376000000000002"/>
    <n v="43.98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7"/>
    <x v="6"/>
  </r>
  <r>
    <x v="2"/>
    <x v="0"/>
    <s v="USD"/>
    <n v="1399778333"/>
    <n v="1397186333"/>
    <b v="0"/>
    <n v="98"/>
    <b v="0"/>
    <s v="games/video games"/>
    <n v="9.1050000000000006E-2"/>
    <n v="18.579999999999998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70000000000002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2"/>
    <x v="6"/>
  </r>
  <r>
    <x v="2"/>
    <x v="6"/>
    <s v="EUR"/>
    <n v="1435293175"/>
    <n v="1432701175"/>
    <b v="0"/>
    <n v="49"/>
    <b v="0"/>
    <s v="games/video games"/>
    <n v="7.8266666666666665E-2"/>
    <n v="23.9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"/>
    <x v="6"/>
  </r>
  <r>
    <x v="2"/>
    <x v="0"/>
    <s v="USD"/>
    <n v="1318180033"/>
    <n v="1315588033"/>
    <b v="0"/>
    <n v="27"/>
    <b v="0"/>
    <s v="games/video games"/>
    <n v="0.18300055555555556"/>
    <n v="122"/>
    <x v="6"/>
  </r>
  <r>
    <x v="2"/>
    <x v="0"/>
    <s v="USD"/>
    <n v="1377867220"/>
    <n v="1375275220"/>
    <b v="0"/>
    <n v="94"/>
    <b v="0"/>
    <s v="games/video games"/>
    <n v="5.0347999999999997E-2"/>
    <n v="267.81"/>
    <x v="6"/>
  </r>
  <r>
    <x v="2"/>
    <x v="0"/>
    <s v="USD"/>
    <n v="1412393400"/>
    <n v="1409747154"/>
    <b v="0"/>
    <n v="29"/>
    <b v="0"/>
    <s v="games/video games"/>
    <n v="0.17933333333333334"/>
    <n v="74.209999999999994"/>
    <x v="6"/>
  </r>
  <r>
    <x v="2"/>
    <x v="0"/>
    <s v="USD"/>
    <n v="1393786877"/>
    <n v="1390330877"/>
    <b v="0"/>
    <n v="7"/>
    <b v="0"/>
    <s v="games/video games"/>
    <n v="4.6999999999999999E-4"/>
    <n v="6.71"/>
    <x v="6"/>
  </r>
  <r>
    <x v="2"/>
    <x v="0"/>
    <s v="USD"/>
    <n v="1397413095"/>
    <n v="1394821095"/>
    <b v="0"/>
    <n v="22"/>
    <b v="0"/>
    <s v="games/video games"/>
    <n v="7.2120000000000004E-2"/>
    <n v="81.95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"/>
    <x v="6"/>
  </r>
  <r>
    <x v="2"/>
    <x v="0"/>
    <s v="USD"/>
    <n v="1386568740"/>
    <n v="1383095125"/>
    <b v="0"/>
    <n v="24"/>
    <b v="0"/>
    <s v="games/video games"/>
    <n v="5.3124999999999999E-2"/>
    <n v="17.71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3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000000000003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0000000000001"/>
    <x v="6"/>
  </r>
  <r>
    <x v="2"/>
    <x v="12"/>
    <s v="EUR"/>
    <n v="1451053313"/>
    <n v="1448461313"/>
    <b v="0"/>
    <n v="8"/>
    <b v="0"/>
    <s v="games/video games"/>
    <n v="8.3000000000000004E-2"/>
    <n v="10.38"/>
    <x v="6"/>
  </r>
  <r>
    <x v="2"/>
    <x v="2"/>
    <s v="AUD"/>
    <n v="1396666779"/>
    <n v="1394078379"/>
    <b v="0"/>
    <n v="3"/>
    <b v="0"/>
    <s v="games/video games"/>
    <n v="2.4222222222222221E-2"/>
    <n v="36.33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7"/>
    <x v="6"/>
  </r>
  <r>
    <x v="2"/>
    <x v="0"/>
    <s v="USD"/>
    <n v="1430409651"/>
    <n v="1427817651"/>
    <b v="0"/>
    <n v="7"/>
    <b v="0"/>
    <s v="games/mobile games"/>
    <n v="4.7222222222222223E-3"/>
    <n v="60.71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7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2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1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7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"/>
    <x v="7"/>
  </r>
  <r>
    <x v="2"/>
    <x v="0"/>
    <s v="USD"/>
    <n v="1418091128"/>
    <n v="1415499128"/>
    <b v="0"/>
    <n v="3"/>
    <b v="0"/>
    <s v="food/food trucks"/>
    <n v="4.6666666666666671E-3"/>
    <n v="11.67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9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8"/>
    <x v="7"/>
  </r>
  <r>
    <x v="2"/>
    <x v="0"/>
    <s v="USD"/>
    <n v="1410543495"/>
    <n v="1407865095"/>
    <b v="0"/>
    <n v="16"/>
    <b v="0"/>
    <s v="food/food trucks"/>
    <n v="1.6316666666666667E-2"/>
    <n v="61.19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2"/>
    <x v="7"/>
  </r>
  <r>
    <x v="2"/>
    <x v="0"/>
    <s v="USD"/>
    <n v="1425197321"/>
    <n v="1422605321"/>
    <b v="0"/>
    <n v="3"/>
    <b v="0"/>
    <s v="food/food trucks"/>
    <n v="8.0000000000000007E-5"/>
    <n v="1.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"/>
    <x v="7"/>
  </r>
  <r>
    <x v="0"/>
    <x v="1"/>
    <s v="GBP"/>
    <n v="1486391011"/>
    <n v="1483712611"/>
    <b v="0"/>
    <n v="375"/>
    <b v="1"/>
    <s v="photography/photobooks"/>
    <n v="1.0493636363636363"/>
    <n v="61.56"/>
    <x v="8"/>
  </r>
  <r>
    <x v="0"/>
    <x v="0"/>
    <s v="USD"/>
    <n v="1433736000"/>
    <n v="1430945149"/>
    <b v="0"/>
    <n v="111"/>
    <b v="1"/>
    <s v="photography/photobooks"/>
    <n v="1.0544"/>
    <n v="118.74"/>
    <x v="8"/>
  </r>
  <r>
    <x v="0"/>
    <x v="1"/>
    <s v="GBP"/>
    <n v="1433198520"/>
    <n v="1430340195"/>
    <b v="0"/>
    <n v="123"/>
    <b v="1"/>
    <s v="photography/photobooks"/>
    <n v="1.0673333333333332"/>
    <n v="65.08"/>
    <x v="8"/>
  </r>
  <r>
    <x v="0"/>
    <x v="0"/>
    <s v="USD"/>
    <n v="1431885600"/>
    <n v="1429133323"/>
    <b v="0"/>
    <n v="70"/>
    <b v="1"/>
    <s v="photography/photobooks"/>
    <n v="1.0412571428571429"/>
    <n v="130.16"/>
    <x v="8"/>
  </r>
  <r>
    <x v="0"/>
    <x v="5"/>
    <s v="CAD"/>
    <n v="1482943740"/>
    <n v="1481129340"/>
    <b v="0"/>
    <n v="85"/>
    <b v="1"/>
    <s v="photography/photobooks"/>
    <n v="1.6054999999999999"/>
    <n v="37.78"/>
    <x v="8"/>
  </r>
  <r>
    <x v="0"/>
    <x v="0"/>
    <s v="USD"/>
    <n v="1467242995"/>
    <n v="1465428595"/>
    <b v="0"/>
    <n v="86"/>
    <b v="1"/>
    <s v="photography/photobooks"/>
    <n v="1.0777777777777777"/>
    <n v="112.79"/>
    <x v="8"/>
  </r>
  <r>
    <x v="0"/>
    <x v="0"/>
    <s v="USD"/>
    <n v="1409500725"/>
    <n v="1406908725"/>
    <b v="0"/>
    <n v="13"/>
    <b v="1"/>
    <s v="photography/photobooks"/>
    <n v="1.35"/>
    <n v="51.92"/>
    <x v="8"/>
  </r>
  <r>
    <x v="0"/>
    <x v="0"/>
    <s v="USD"/>
    <n v="1458480560"/>
    <n v="1455892160"/>
    <b v="0"/>
    <n v="33"/>
    <b v="1"/>
    <s v="photography/photobooks"/>
    <n v="1.0907407407407408"/>
    <n v="89.24"/>
    <x v="8"/>
  </r>
  <r>
    <x v="0"/>
    <x v="1"/>
    <s v="GBP"/>
    <n v="1486814978"/>
    <n v="1484222978"/>
    <b v="0"/>
    <n v="15"/>
    <b v="1"/>
    <s v="photography/photobooks"/>
    <n v="2.9"/>
    <n v="19.329999999999998"/>
    <x v="8"/>
  </r>
  <r>
    <x v="0"/>
    <x v="0"/>
    <s v="USD"/>
    <n v="1460223453"/>
    <n v="1455043053"/>
    <b v="0"/>
    <n v="273"/>
    <b v="1"/>
    <s v="photography/photobooks"/>
    <n v="1.0395714285714286"/>
    <n v="79.97"/>
    <x v="8"/>
  </r>
  <r>
    <x v="0"/>
    <x v="17"/>
    <s v="EUR"/>
    <n v="1428493379"/>
    <n v="1425901379"/>
    <b v="0"/>
    <n v="714"/>
    <b v="1"/>
    <s v="photography/photobooks"/>
    <n v="3.2223999999999999"/>
    <n v="56.41"/>
    <x v="8"/>
  </r>
  <r>
    <x v="0"/>
    <x v="13"/>
    <s v="EUR"/>
    <n v="1450602000"/>
    <n v="1445415653"/>
    <b v="0"/>
    <n v="170"/>
    <b v="1"/>
    <s v="photography/photobooks"/>
    <n v="1.35"/>
    <n v="79.41"/>
    <x v="8"/>
  </r>
  <r>
    <x v="0"/>
    <x v="1"/>
    <s v="GBP"/>
    <n v="1450467539"/>
    <n v="1447875539"/>
    <b v="0"/>
    <n v="512"/>
    <b v="1"/>
    <s v="photography/photobooks"/>
    <n v="2.6991034482758622"/>
    <n v="76.44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2"/>
    <x v="8"/>
  </r>
  <r>
    <x v="0"/>
    <x v="1"/>
    <s v="GBP"/>
    <n v="1436380200"/>
    <n v="1433615400"/>
    <b v="0"/>
    <n v="9"/>
    <b v="1"/>
    <s v="photography/photobooks"/>
    <n v="1.0131677953348381"/>
    <n v="299.22000000000003"/>
    <x v="8"/>
  </r>
  <r>
    <x v="0"/>
    <x v="0"/>
    <s v="USD"/>
    <n v="1429183656"/>
    <n v="1427369256"/>
    <b v="0"/>
    <n v="103"/>
    <b v="1"/>
    <s v="photography/photobooks"/>
    <n v="1.2560416666666667"/>
    <n v="58.53"/>
    <x v="8"/>
  </r>
  <r>
    <x v="0"/>
    <x v="1"/>
    <s v="GBP"/>
    <n v="1468593246"/>
    <n v="1466001246"/>
    <b v="0"/>
    <n v="111"/>
    <b v="1"/>
    <s v="photography/photobooks"/>
    <n v="1.0243783333333334"/>
    <n v="55.37"/>
    <x v="8"/>
  </r>
  <r>
    <x v="0"/>
    <x v="2"/>
    <s v="AUD"/>
    <n v="1435388154"/>
    <n v="1432796154"/>
    <b v="0"/>
    <n v="271"/>
    <b v="1"/>
    <s v="photography/photobooks"/>
    <n v="1.99244"/>
    <n v="183.8"/>
    <x v="8"/>
  </r>
  <r>
    <x v="0"/>
    <x v="0"/>
    <s v="USD"/>
    <n v="1433083527"/>
    <n v="1430491527"/>
    <b v="0"/>
    <n v="101"/>
    <b v="1"/>
    <s v="photography/photobooks"/>
    <n v="1.0245398773006136"/>
    <n v="165.35"/>
    <x v="8"/>
  </r>
  <r>
    <x v="0"/>
    <x v="0"/>
    <s v="USD"/>
    <n v="1449205200"/>
    <n v="1445363833"/>
    <b v="0"/>
    <n v="57"/>
    <b v="1"/>
    <s v="photography/photobooks"/>
    <n v="1.0294615384615384"/>
    <n v="234.79"/>
    <x v="8"/>
  </r>
  <r>
    <x v="0"/>
    <x v="12"/>
    <s v="EUR"/>
    <n v="1434197351"/>
    <n v="1431605351"/>
    <b v="0"/>
    <n v="62"/>
    <b v="1"/>
    <s v="photography/photobooks"/>
    <n v="1.0086153846153847"/>
    <n v="211.48"/>
    <x v="8"/>
  </r>
  <r>
    <x v="0"/>
    <x v="15"/>
    <s v="EUR"/>
    <n v="1489238940"/>
    <n v="1486406253"/>
    <b v="0"/>
    <n v="32"/>
    <b v="1"/>
    <s v="photography/photobooks"/>
    <n v="1.1499999999999999"/>
    <n v="32.340000000000003"/>
    <x v="8"/>
  </r>
  <r>
    <x v="0"/>
    <x v="13"/>
    <s v="EUR"/>
    <n v="1459418400"/>
    <n v="1456827573"/>
    <b v="0"/>
    <n v="141"/>
    <b v="1"/>
    <s v="photography/photobooks"/>
    <n v="1.0416766467065868"/>
    <n v="123.38"/>
    <x v="8"/>
  </r>
  <r>
    <x v="0"/>
    <x v="0"/>
    <s v="USD"/>
    <n v="1458835264"/>
    <n v="1456246864"/>
    <b v="0"/>
    <n v="75"/>
    <b v="1"/>
    <s v="photography/photobooks"/>
    <n v="1.5529999999999999"/>
    <n v="207.07"/>
    <x v="8"/>
  </r>
  <r>
    <x v="0"/>
    <x v="0"/>
    <s v="USD"/>
    <n v="1488053905"/>
    <n v="1485461905"/>
    <b v="0"/>
    <n v="46"/>
    <b v="1"/>
    <s v="photography/photobooks"/>
    <n v="1.06"/>
    <n v="138.26"/>
    <x v="8"/>
  </r>
  <r>
    <x v="0"/>
    <x v="11"/>
    <s v="SEK"/>
    <n v="1433106000"/>
    <n v="1431124572"/>
    <b v="0"/>
    <n v="103"/>
    <b v="1"/>
    <s v="photography/photobooks"/>
    <n v="2.5431499999999998"/>
    <n v="493.82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9999999999997"/>
    <x v="8"/>
  </r>
  <r>
    <x v="0"/>
    <x v="1"/>
    <s v="GBP"/>
    <n v="1485886100"/>
    <n v="1482862100"/>
    <b v="0"/>
    <n v="108"/>
    <b v="1"/>
    <s v="photography/photobooks"/>
    <n v="1.0223076923076924"/>
    <n v="61.53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"/>
    <x v="8"/>
  </r>
  <r>
    <x v="0"/>
    <x v="0"/>
    <s v="USD"/>
    <n v="1443826980"/>
    <n v="1441032457"/>
    <b v="0"/>
    <n v="222"/>
    <b v="1"/>
    <s v="photography/photobooks"/>
    <n v="1.4570000000000001"/>
    <n v="91.88"/>
    <x v="8"/>
  </r>
  <r>
    <x v="0"/>
    <x v="0"/>
    <s v="USD"/>
    <n v="1468524340"/>
    <n v="1465932340"/>
    <b v="0"/>
    <n v="183"/>
    <b v="1"/>
    <s v="photography/photobooks"/>
    <n v="1.026"/>
    <n v="148.57"/>
    <x v="8"/>
  </r>
  <r>
    <x v="0"/>
    <x v="0"/>
    <s v="USD"/>
    <n v="1446346800"/>
    <n v="1443714800"/>
    <b v="0"/>
    <n v="89"/>
    <b v="1"/>
    <s v="photography/photobooks"/>
    <n v="1.7227777777777777"/>
    <n v="174.21"/>
    <x v="8"/>
  </r>
  <r>
    <x v="0"/>
    <x v="0"/>
    <s v="USD"/>
    <n v="1476961513"/>
    <n v="1474369513"/>
    <b v="0"/>
    <n v="253"/>
    <b v="1"/>
    <s v="photography/photobooks"/>
    <n v="1.5916819571865444"/>
    <n v="102.86"/>
    <x v="8"/>
  </r>
  <r>
    <x v="0"/>
    <x v="12"/>
    <s v="EUR"/>
    <n v="1440515112"/>
    <n v="1437923112"/>
    <b v="0"/>
    <n v="140"/>
    <b v="1"/>
    <s v="photography/photobooks"/>
    <n v="1.0376666666666667"/>
    <n v="111.18"/>
    <x v="8"/>
  </r>
  <r>
    <x v="0"/>
    <x v="1"/>
    <s v="GBP"/>
    <n v="1480809600"/>
    <n v="1478431488"/>
    <b v="0"/>
    <n v="103"/>
    <b v="1"/>
    <s v="photography/photobooks"/>
    <n v="1.1140954545454547"/>
    <n v="23.8"/>
    <x v="8"/>
  </r>
  <r>
    <x v="0"/>
    <x v="5"/>
    <s v="CAD"/>
    <n v="1459483200"/>
    <n v="1456852647"/>
    <b v="0"/>
    <n v="138"/>
    <b v="1"/>
    <s v="photography/photobooks"/>
    <n v="2.80375"/>
    <n v="81.27"/>
    <x v="8"/>
  </r>
  <r>
    <x v="0"/>
    <x v="0"/>
    <s v="USD"/>
    <n v="1478754909"/>
    <n v="1476159309"/>
    <b v="0"/>
    <n v="191"/>
    <b v="1"/>
    <s v="photography/photobooks"/>
    <n v="1.1210606060606061"/>
    <n v="116.21"/>
    <x v="8"/>
  </r>
  <r>
    <x v="1"/>
    <x v="0"/>
    <s v="USD"/>
    <n v="1402060302"/>
    <n v="1396876302"/>
    <b v="0"/>
    <n v="18"/>
    <b v="0"/>
    <s v="music/world music"/>
    <n v="7.0666666666666669E-2"/>
    <n v="58.89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3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29999999999998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3"/>
    <x v="4"/>
  </r>
  <r>
    <x v="1"/>
    <x v="0"/>
    <s v="USD"/>
    <n v="1414994340"/>
    <n v="1413057980"/>
    <b v="0"/>
    <n v="34"/>
    <b v="0"/>
    <s v="music/world music"/>
    <n v="0.50739999999999996"/>
    <n v="74.62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"/>
    <x v="4"/>
  </r>
  <r>
    <x v="0"/>
    <x v="0"/>
    <s v="USD"/>
    <n v="1402755834"/>
    <n v="1400163834"/>
    <b v="1"/>
    <n v="17"/>
    <b v="1"/>
    <s v="music/rock"/>
    <n v="1.2024999999999999"/>
    <n v="141.47"/>
    <x v="4"/>
  </r>
  <r>
    <x v="0"/>
    <x v="0"/>
    <s v="USD"/>
    <n v="1323136949"/>
    <n v="1319245349"/>
    <b v="1"/>
    <n v="31"/>
    <b v="1"/>
    <s v="music/rock"/>
    <n v="1.17"/>
    <n v="75.48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"/>
    <x v="4"/>
  </r>
  <r>
    <x v="0"/>
    <x v="0"/>
    <s v="USD"/>
    <n v="1341683211"/>
    <n v="1339091211"/>
    <b v="1"/>
    <n v="81"/>
    <b v="1"/>
    <s v="music/rock"/>
    <n v="1.0444"/>
    <n v="64.47"/>
    <x v="4"/>
  </r>
  <r>
    <x v="0"/>
    <x v="0"/>
    <s v="USD"/>
    <n v="1410017131"/>
    <n v="1406129131"/>
    <b v="1"/>
    <n v="508"/>
    <b v="1"/>
    <s v="music/rock"/>
    <n v="2.0015333333333332"/>
    <n v="118.2"/>
    <x v="4"/>
  </r>
  <r>
    <x v="0"/>
    <x v="0"/>
    <s v="USD"/>
    <n v="1316979167"/>
    <n v="1311795167"/>
    <b v="1"/>
    <n v="74"/>
    <b v="1"/>
    <s v="music/rock"/>
    <n v="1.018"/>
    <n v="82.54"/>
    <x v="4"/>
  </r>
  <r>
    <x v="0"/>
    <x v="0"/>
    <s v="USD"/>
    <n v="1382658169"/>
    <n v="1380238969"/>
    <b v="1"/>
    <n v="141"/>
    <b v="1"/>
    <s v="music/rock"/>
    <n v="1.3765714285714286"/>
    <n v="34.17"/>
    <x v="4"/>
  </r>
  <r>
    <x v="0"/>
    <x v="0"/>
    <s v="USD"/>
    <n v="1409770107"/>
    <n v="1407178107"/>
    <b v="1"/>
    <n v="711"/>
    <b v="1"/>
    <s v="music/rock"/>
    <n v="3038.3319999999999"/>
    <n v="42.73"/>
    <x v="4"/>
  </r>
  <r>
    <x v="0"/>
    <x v="0"/>
    <s v="USD"/>
    <n v="1293857940"/>
    <n v="1288968886"/>
    <b v="1"/>
    <n v="141"/>
    <b v="1"/>
    <s v="music/rock"/>
    <n v="1.9885074626865671"/>
    <n v="94.49"/>
    <x v="4"/>
  </r>
  <r>
    <x v="0"/>
    <x v="0"/>
    <s v="USD"/>
    <n v="1385932652"/>
    <n v="1383337052"/>
    <b v="1"/>
    <n v="109"/>
    <b v="1"/>
    <s v="music/rock"/>
    <n v="2.0236666666666667"/>
    <n v="55.7"/>
    <x v="4"/>
  </r>
  <r>
    <x v="0"/>
    <x v="0"/>
    <s v="USD"/>
    <n v="1329084231"/>
    <n v="1326492231"/>
    <b v="1"/>
    <n v="361"/>
    <b v="1"/>
    <s v="music/rock"/>
    <n v="1.1796376666666666"/>
    <n v="98.03"/>
    <x v="4"/>
  </r>
  <r>
    <x v="0"/>
    <x v="0"/>
    <s v="USD"/>
    <n v="1301792590"/>
    <n v="1297562590"/>
    <b v="1"/>
    <n v="176"/>
    <b v="1"/>
    <s v="music/rock"/>
    <n v="2.9472727272727273"/>
    <n v="92.1"/>
    <x v="4"/>
  </r>
  <r>
    <x v="0"/>
    <x v="0"/>
    <s v="USD"/>
    <n v="1377960012"/>
    <n v="1375368012"/>
    <b v="1"/>
    <n v="670"/>
    <b v="1"/>
    <s v="music/rock"/>
    <n v="2.1314633333333335"/>
    <n v="38.18"/>
    <x v="4"/>
  </r>
  <r>
    <x v="0"/>
    <x v="0"/>
    <s v="USD"/>
    <n v="1402286340"/>
    <n v="1399504664"/>
    <b v="1"/>
    <n v="96"/>
    <b v="1"/>
    <s v="music/rock"/>
    <n v="1.0424"/>
    <n v="27.15"/>
    <x v="4"/>
  </r>
  <r>
    <x v="0"/>
    <x v="0"/>
    <s v="USD"/>
    <n v="1393445620"/>
    <n v="1390853620"/>
    <b v="1"/>
    <n v="74"/>
    <b v="1"/>
    <s v="music/rock"/>
    <n v="1.1366666666666667"/>
    <n v="50.69"/>
    <x v="4"/>
  </r>
  <r>
    <x v="0"/>
    <x v="0"/>
    <s v="USD"/>
    <n v="1390983227"/>
    <n v="1388391227"/>
    <b v="1"/>
    <n v="52"/>
    <b v="1"/>
    <s v="music/rock"/>
    <n v="1.0125"/>
    <n v="38.94"/>
    <x v="4"/>
  </r>
  <r>
    <x v="0"/>
    <x v="5"/>
    <s v="CAD"/>
    <n v="1392574692"/>
    <n v="1389982692"/>
    <b v="1"/>
    <n v="105"/>
    <b v="1"/>
    <s v="music/rock"/>
    <n v="1.2541538461538462"/>
    <n v="77.64"/>
    <x v="4"/>
  </r>
  <r>
    <x v="0"/>
    <x v="0"/>
    <s v="USD"/>
    <n v="1396054800"/>
    <n v="1393034470"/>
    <b v="1"/>
    <n v="41"/>
    <b v="1"/>
    <s v="music/rock"/>
    <n v="1.19"/>
    <n v="43.54"/>
    <x v="4"/>
  </r>
  <r>
    <x v="0"/>
    <x v="0"/>
    <s v="USD"/>
    <n v="1383062083"/>
    <n v="1380556483"/>
    <b v="1"/>
    <n v="34"/>
    <b v="1"/>
    <s v="music/rock"/>
    <n v="1.6646153846153846"/>
    <n v="31.82"/>
    <x v="4"/>
  </r>
  <r>
    <x v="0"/>
    <x v="0"/>
    <s v="USD"/>
    <n v="1291131815"/>
    <n v="1287071015"/>
    <b v="1"/>
    <n v="66"/>
    <b v="1"/>
    <s v="music/rock"/>
    <n v="1.1914771428571429"/>
    <n v="63.18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6000000000001"/>
    <x v="4"/>
  </r>
  <r>
    <x v="0"/>
    <x v="0"/>
    <s v="USD"/>
    <n v="1379708247"/>
    <n v="1377116247"/>
    <b v="1"/>
    <n v="182"/>
    <b v="1"/>
    <s v="music/rock"/>
    <n v="1.1666666666666667"/>
    <n v="76.92"/>
    <x v="4"/>
  </r>
  <r>
    <x v="0"/>
    <x v="0"/>
    <s v="USD"/>
    <n v="1460764800"/>
    <n v="1458157512"/>
    <b v="1"/>
    <n v="206"/>
    <b v="1"/>
    <s v="music/rock"/>
    <n v="1.0864893617021276"/>
    <n v="99.16"/>
    <x v="4"/>
  </r>
  <r>
    <x v="0"/>
    <x v="0"/>
    <s v="USD"/>
    <n v="1332704042"/>
    <n v="1327523642"/>
    <b v="1"/>
    <n v="169"/>
    <b v="1"/>
    <s v="music/rock"/>
    <n v="1.1472"/>
    <n v="67.88"/>
    <x v="4"/>
  </r>
  <r>
    <x v="0"/>
    <x v="0"/>
    <s v="USD"/>
    <n v="1384363459"/>
    <n v="1381767859"/>
    <b v="1"/>
    <n v="31"/>
    <b v="1"/>
    <s v="music/rock"/>
    <n v="1.018"/>
    <n v="246.29"/>
    <x v="4"/>
  </r>
  <r>
    <x v="0"/>
    <x v="0"/>
    <s v="USD"/>
    <n v="1276574400"/>
    <n v="1270576379"/>
    <b v="1"/>
    <n v="28"/>
    <b v="1"/>
    <s v="music/rock"/>
    <n v="1.06"/>
    <n v="189.29"/>
    <x v="4"/>
  </r>
  <r>
    <x v="0"/>
    <x v="5"/>
    <s v="CAD"/>
    <n v="1409506291"/>
    <n v="1406914291"/>
    <b v="1"/>
    <n v="54"/>
    <b v="1"/>
    <s v="music/rock"/>
    <n v="1.0349999999999999"/>
    <n v="76.67"/>
    <x v="4"/>
  </r>
  <r>
    <x v="0"/>
    <x v="0"/>
    <s v="USD"/>
    <n v="1346344425"/>
    <n v="1343320425"/>
    <b v="1"/>
    <n v="467"/>
    <b v="1"/>
    <s v="music/rock"/>
    <n v="1.5497535999999998"/>
    <n v="82.96"/>
    <x v="4"/>
  </r>
  <r>
    <x v="0"/>
    <x v="0"/>
    <s v="USD"/>
    <n v="1375908587"/>
    <n v="1372884587"/>
    <b v="1"/>
    <n v="389"/>
    <b v="1"/>
    <s v="music/rock"/>
    <n v="1.6214066666666667"/>
    <n v="62.52"/>
    <x v="4"/>
  </r>
  <r>
    <x v="0"/>
    <x v="0"/>
    <s v="USD"/>
    <n v="1251777600"/>
    <n v="1247504047"/>
    <b v="1"/>
    <n v="68"/>
    <b v="1"/>
    <s v="music/rock"/>
    <n v="1.0442100000000001"/>
    <n v="46.07"/>
    <x v="4"/>
  </r>
  <r>
    <x v="0"/>
    <x v="0"/>
    <s v="USD"/>
    <n v="1346765347"/>
    <n v="1343741347"/>
    <b v="1"/>
    <n v="413"/>
    <b v="1"/>
    <s v="music/rock"/>
    <n v="1.0612433333333333"/>
    <n v="38.54"/>
    <x v="4"/>
  </r>
  <r>
    <x v="0"/>
    <x v="0"/>
    <s v="USD"/>
    <n v="1403661600"/>
    <n v="1401196766"/>
    <b v="1"/>
    <n v="190"/>
    <b v="1"/>
    <s v="music/rock"/>
    <n v="1.5493846153846154"/>
    <n v="53.01"/>
    <x v="4"/>
  </r>
  <r>
    <x v="0"/>
    <x v="0"/>
    <s v="USD"/>
    <n v="1395624170"/>
    <n v="1392171770"/>
    <b v="1"/>
    <n v="189"/>
    <b v="1"/>
    <s v="music/rock"/>
    <n v="1.1077157238734421"/>
    <n v="73.36"/>
    <x v="4"/>
  </r>
  <r>
    <x v="0"/>
    <x v="0"/>
    <s v="USD"/>
    <n v="1299003054"/>
    <n v="1291227054"/>
    <b v="1"/>
    <n v="130"/>
    <b v="1"/>
    <s v="music/rock"/>
    <n v="1.1091186666666666"/>
    <n v="127.98"/>
    <x v="4"/>
  </r>
  <r>
    <x v="0"/>
    <x v="0"/>
    <s v="USD"/>
    <n v="1375033836"/>
    <n v="1373305836"/>
    <b v="1"/>
    <n v="74"/>
    <b v="1"/>
    <s v="music/rock"/>
    <n v="1.1071428571428572"/>
    <n v="104.73"/>
    <x v="4"/>
  </r>
  <r>
    <x v="0"/>
    <x v="0"/>
    <s v="USD"/>
    <n v="1386565140"/>
    <n v="1383909855"/>
    <b v="1"/>
    <n v="274"/>
    <b v="1"/>
    <s v="music/rock"/>
    <n v="1.2361333333333333"/>
    <n v="67.67"/>
    <x v="4"/>
  </r>
  <r>
    <x v="0"/>
    <x v="0"/>
    <s v="USD"/>
    <n v="1362974400"/>
    <n v="1360948389"/>
    <b v="1"/>
    <n v="22"/>
    <b v="1"/>
    <s v="music/rock"/>
    <n v="2.1105"/>
    <n v="95.93"/>
    <x v="4"/>
  </r>
  <r>
    <x v="0"/>
    <x v="0"/>
    <s v="USD"/>
    <n v="1483203540"/>
    <n v="1481175482"/>
    <b v="0"/>
    <n v="31"/>
    <b v="1"/>
    <s v="theater/plays"/>
    <n v="1.01"/>
    <n v="65.16"/>
    <x v="1"/>
  </r>
  <r>
    <x v="0"/>
    <x v="1"/>
    <s v="GBP"/>
    <n v="1434808775"/>
    <n v="1433512775"/>
    <b v="0"/>
    <n v="63"/>
    <b v="1"/>
    <s v="theater/plays"/>
    <n v="1.0165"/>
    <n v="32.270000000000003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7"/>
    <x v="1"/>
  </r>
  <r>
    <x v="0"/>
    <x v="0"/>
    <s v="USD"/>
    <n v="1483499645"/>
    <n v="1480907645"/>
    <b v="0"/>
    <n v="52"/>
    <b v="1"/>
    <s v="theater/plays"/>
    <n v="1.2506666666666666"/>
    <n v="36.08"/>
    <x v="1"/>
  </r>
  <r>
    <x v="0"/>
    <x v="0"/>
    <s v="USD"/>
    <n v="1429772340"/>
    <n v="1427121931"/>
    <b v="0"/>
    <n v="86"/>
    <b v="1"/>
    <s v="theater/plays"/>
    <n v="1.0857142857142856"/>
    <n v="44.19"/>
    <x v="1"/>
  </r>
  <r>
    <x v="0"/>
    <x v="0"/>
    <s v="USD"/>
    <n v="1428390000"/>
    <n v="1425224391"/>
    <b v="0"/>
    <n v="42"/>
    <b v="1"/>
    <s v="theater/plays"/>
    <n v="1.4570000000000001"/>
    <n v="104.07"/>
    <x v="1"/>
  </r>
  <r>
    <x v="0"/>
    <x v="1"/>
    <s v="GBP"/>
    <n v="1444172340"/>
    <n v="1441822828"/>
    <b v="0"/>
    <n v="52"/>
    <b v="1"/>
    <s v="theater/plays"/>
    <n v="1.1000000000000001"/>
    <n v="35.96"/>
    <x v="1"/>
  </r>
  <r>
    <x v="0"/>
    <x v="0"/>
    <s v="USD"/>
    <n v="1447523371"/>
    <n v="1444927771"/>
    <b v="0"/>
    <n v="120"/>
    <b v="1"/>
    <s v="theater/plays"/>
    <n v="1.0223333333333333"/>
    <n v="127.79"/>
    <x v="1"/>
  </r>
  <r>
    <x v="0"/>
    <x v="1"/>
    <s v="GBP"/>
    <n v="1445252400"/>
    <n v="1443696797"/>
    <b v="0"/>
    <n v="22"/>
    <b v="1"/>
    <s v="theater/plays"/>
    <n v="1.22"/>
    <n v="27.73"/>
    <x v="1"/>
  </r>
  <r>
    <x v="0"/>
    <x v="1"/>
    <s v="GBP"/>
    <n v="1438189200"/>
    <n v="1435585497"/>
    <b v="0"/>
    <n v="64"/>
    <b v="1"/>
    <s v="theater/plays"/>
    <n v="1.0196000000000001"/>
    <n v="39.83"/>
    <x v="1"/>
  </r>
  <r>
    <x v="0"/>
    <x v="1"/>
    <s v="GBP"/>
    <n v="1457914373"/>
    <n v="1456189973"/>
    <b v="0"/>
    <n v="23"/>
    <b v="1"/>
    <s v="theater/plays"/>
    <n v="1.411764705882353"/>
    <n v="52.17"/>
    <x v="1"/>
  </r>
  <r>
    <x v="0"/>
    <x v="0"/>
    <s v="USD"/>
    <n v="1462125358"/>
    <n v="1459533358"/>
    <b v="0"/>
    <n v="238"/>
    <b v="1"/>
    <s v="theater/plays"/>
    <n v="1.0952500000000001"/>
    <n v="92.04"/>
    <x v="1"/>
  </r>
  <r>
    <x v="0"/>
    <x v="1"/>
    <s v="GBP"/>
    <n v="1461860432"/>
    <n v="1459268432"/>
    <b v="0"/>
    <n v="33"/>
    <b v="1"/>
    <s v="theater/plays"/>
    <n v="1.0465"/>
    <n v="63.42"/>
    <x v="1"/>
  </r>
  <r>
    <x v="0"/>
    <x v="0"/>
    <s v="USD"/>
    <n v="1436902359"/>
    <n v="1434310359"/>
    <b v="0"/>
    <n v="32"/>
    <b v="1"/>
    <s v="theater/plays"/>
    <n v="1.24"/>
    <n v="135.63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"/>
    <x v="1"/>
  </r>
  <r>
    <x v="1"/>
    <x v="1"/>
    <s v="GBP"/>
    <n v="1489376405"/>
    <n v="1484196005"/>
    <b v="0"/>
    <n v="104"/>
    <b v="0"/>
    <s v="technology/wearables"/>
    <n v="0.39627499999999999"/>
    <n v="152.41"/>
    <x v="2"/>
  </r>
  <r>
    <x v="1"/>
    <x v="0"/>
    <s v="USD"/>
    <n v="1469122200"/>
    <n v="1466611108"/>
    <b v="0"/>
    <n v="86"/>
    <b v="0"/>
    <s v="technology/wearables"/>
    <n v="0.25976666666666665"/>
    <n v="90.62"/>
    <x v="2"/>
  </r>
  <r>
    <x v="1"/>
    <x v="0"/>
    <s v="USD"/>
    <n v="1417690734"/>
    <n v="1415098734"/>
    <b v="0"/>
    <n v="356"/>
    <b v="0"/>
    <s v="technology/wearables"/>
    <n v="0.65246363636363636"/>
    <n v="201.6"/>
    <x v="2"/>
  </r>
  <r>
    <x v="1"/>
    <x v="0"/>
    <s v="USD"/>
    <n v="1455710679"/>
    <n v="1453118679"/>
    <b v="0"/>
    <n v="45"/>
    <b v="0"/>
    <s v="technology/wearables"/>
    <n v="0.11514000000000001"/>
    <n v="127.93"/>
    <x v="2"/>
  </r>
  <r>
    <x v="1"/>
    <x v="0"/>
    <s v="USD"/>
    <n v="1475937812"/>
    <n v="1472481812"/>
    <b v="0"/>
    <n v="38"/>
    <b v="0"/>
    <s v="technology/wearables"/>
    <n v="0.11360000000000001"/>
    <n v="29.89"/>
    <x v="2"/>
  </r>
  <r>
    <x v="1"/>
    <x v="0"/>
    <s v="USD"/>
    <n v="1444943468"/>
    <n v="1441919468"/>
    <b v="0"/>
    <n v="35"/>
    <b v="0"/>
    <s v="technology/wearables"/>
    <n v="1.1199130434782609"/>
    <n v="367.97"/>
    <x v="2"/>
  </r>
  <r>
    <x v="1"/>
    <x v="0"/>
    <s v="USD"/>
    <n v="1471622450"/>
    <n v="1467734450"/>
    <b v="0"/>
    <n v="24"/>
    <b v="0"/>
    <s v="technology/wearables"/>
    <n v="0.155"/>
    <n v="129.16999999999999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2"/>
    <x v="2"/>
  </r>
  <r>
    <x v="1"/>
    <x v="0"/>
    <s v="USD"/>
    <n v="1477065860"/>
    <n v="1471881860"/>
    <b v="0"/>
    <n v="11"/>
    <b v="0"/>
    <s v="technology/wearables"/>
    <n v="1.1266666666666666E-2"/>
    <n v="184.36"/>
    <x v="2"/>
  </r>
  <r>
    <x v="1"/>
    <x v="0"/>
    <s v="USD"/>
    <n v="1446771600"/>
    <n v="1443700648"/>
    <b v="0"/>
    <n v="248"/>
    <b v="0"/>
    <s v="technology/wearables"/>
    <n v="0.40404000000000001"/>
    <n v="162.91999999999999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3"/>
    <x v="2"/>
  </r>
  <r>
    <x v="1"/>
    <x v="0"/>
    <s v="USD"/>
    <n v="1420938172"/>
    <n v="1418346172"/>
    <b v="0"/>
    <n v="135"/>
    <b v="0"/>
    <s v="technology/wearables"/>
    <n v="0.15325"/>
    <n v="45.41"/>
    <x v="2"/>
  </r>
  <r>
    <x v="1"/>
    <x v="1"/>
    <s v="GBP"/>
    <n v="1405094400"/>
    <n v="1403810965"/>
    <b v="0"/>
    <n v="9"/>
    <b v="0"/>
    <s v="technology/wearables"/>
    <n v="0.15103448275862069"/>
    <n v="97.33"/>
    <x v="2"/>
  </r>
  <r>
    <x v="1"/>
    <x v="9"/>
    <s v="EUR"/>
    <n v="1483138800"/>
    <n v="1480610046"/>
    <b v="0"/>
    <n v="3"/>
    <b v="0"/>
    <s v="technology/wearables"/>
    <n v="5.0299999999999997E-3"/>
    <n v="167.67"/>
    <x v="2"/>
  </r>
  <r>
    <x v="1"/>
    <x v="11"/>
    <s v="SEK"/>
    <n v="1482515937"/>
    <n v="1479923937"/>
    <b v="0"/>
    <n v="7"/>
    <b v="0"/>
    <s v="technology/wearables"/>
    <n v="1.3028138528138528E-2"/>
    <n v="859.86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"/>
    <x v="2"/>
  </r>
  <r>
    <x v="1"/>
    <x v="0"/>
    <s v="USD"/>
    <n v="1476371552"/>
    <n v="1473779552"/>
    <b v="0"/>
    <n v="90"/>
    <b v="0"/>
    <s v="technology/wearables"/>
    <n v="9.8400000000000001E-2"/>
    <n v="54.67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3"/>
    <x v="2"/>
  </r>
  <r>
    <x v="1"/>
    <x v="0"/>
    <s v="USD"/>
    <n v="1432916235"/>
    <n v="1430324235"/>
    <b v="0"/>
    <n v="41"/>
    <b v="0"/>
    <s v="technology/wearables"/>
    <n v="3.5520833333333335E-2"/>
    <n v="41.59"/>
    <x v="2"/>
  </r>
  <r>
    <x v="1"/>
    <x v="0"/>
    <s v="USD"/>
    <n v="1476458734"/>
    <n v="1472570734"/>
    <b v="0"/>
    <n v="15"/>
    <b v="0"/>
    <s v="technology/wearables"/>
    <n v="2.3306666666666667E-2"/>
    <n v="116.53"/>
    <x v="2"/>
  </r>
  <r>
    <x v="1"/>
    <x v="0"/>
    <s v="USD"/>
    <n v="1417501145"/>
    <n v="1414041545"/>
    <b v="0"/>
    <n v="9"/>
    <b v="0"/>
    <s v="technology/wearables"/>
    <n v="8.1600000000000006E-3"/>
    <n v="45.33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3"/>
    <x v="2"/>
  </r>
  <r>
    <x v="1"/>
    <x v="0"/>
    <s v="USD"/>
    <n v="1488549079"/>
    <n v="1485957079"/>
    <b v="0"/>
    <n v="140"/>
    <b v="0"/>
    <s v="technology/wearables"/>
    <n v="0.49381999999999998"/>
    <n v="176.36"/>
    <x v="2"/>
  </r>
  <r>
    <x v="1"/>
    <x v="0"/>
    <s v="USD"/>
    <n v="1438543033"/>
    <n v="1435951033"/>
    <b v="0"/>
    <n v="15"/>
    <b v="0"/>
    <s v="technology/wearables"/>
    <n v="3.3033333333333331E-2"/>
    <n v="66.069999999999993"/>
    <x v="2"/>
  </r>
  <r>
    <x v="1"/>
    <x v="0"/>
    <s v="USD"/>
    <n v="1418056315"/>
    <n v="1414164715"/>
    <b v="0"/>
    <n v="37"/>
    <b v="0"/>
    <s v="technology/wearables"/>
    <n v="6.6339999999999996E-2"/>
    <n v="89.65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6000000000001"/>
    <x v="2"/>
  </r>
  <r>
    <x v="0"/>
    <x v="5"/>
    <s v="CAD"/>
    <n v="1467313039"/>
    <n v="1464807439"/>
    <b v="0"/>
    <n v="139"/>
    <b v="1"/>
    <s v="publishing/nonfiction"/>
    <n v="3.7773333333333334"/>
    <n v="40.76"/>
    <x v="3"/>
  </r>
  <r>
    <x v="0"/>
    <x v="0"/>
    <s v="USD"/>
    <n v="1405366359"/>
    <n v="1402342359"/>
    <b v="0"/>
    <n v="7"/>
    <b v="1"/>
    <s v="publishing/nonfiction"/>
    <n v="1.25"/>
    <n v="53.57"/>
    <x v="3"/>
  </r>
  <r>
    <x v="0"/>
    <x v="0"/>
    <s v="USD"/>
    <n v="1372297751"/>
    <n v="1369705751"/>
    <b v="0"/>
    <n v="149"/>
    <b v="1"/>
    <s v="publishing/nonfiction"/>
    <n v="1.473265306122449"/>
    <n v="48.45"/>
    <x v="3"/>
  </r>
  <r>
    <x v="0"/>
    <x v="0"/>
    <s v="USD"/>
    <n v="1425741525"/>
    <n v="1423149525"/>
    <b v="0"/>
    <n v="31"/>
    <b v="1"/>
    <s v="publishing/nonfiction"/>
    <n v="1.022"/>
    <n v="82.42"/>
    <x v="3"/>
  </r>
  <r>
    <x v="0"/>
    <x v="0"/>
    <s v="USD"/>
    <n v="1418904533"/>
    <n v="1416485333"/>
    <b v="0"/>
    <n v="26"/>
    <b v="1"/>
    <s v="publishing/nonfiction"/>
    <n v="1.018723404255319"/>
    <n v="230.19"/>
    <x v="3"/>
  </r>
  <r>
    <x v="0"/>
    <x v="5"/>
    <s v="CAD"/>
    <n v="1450249140"/>
    <n v="1447055935"/>
    <b v="0"/>
    <n v="172"/>
    <b v="1"/>
    <s v="publishing/nonfiction"/>
    <n v="2.0419999999999998"/>
    <n v="59.36"/>
    <x v="3"/>
  </r>
  <r>
    <x v="0"/>
    <x v="0"/>
    <s v="USD"/>
    <n v="1451089134"/>
    <n v="1448497134"/>
    <b v="0"/>
    <n v="78"/>
    <b v="1"/>
    <s v="publishing/nonfiction"/>
    <n v="1.0405"/>
    <n v="66.7"/>
    <x v="3"/>
  </r>
  <r>
    <x v="0"/>
    <x v="0"/>
    <s v="USD"/>
    <n v="1455299144"/>
    <n v="1452707144"/>
    <b v="0"/>
    <n v="120"/>
    <b v="1"/>
    <s v="publishing/nonfiction"/>
    <n v="1.0126500000000001"/>
    <n v="168.78"/>
    <x v="3"/>
  </r>
  <r>
    <x v="0"/>
    <x v="0"/>
    <s v="USD"/>
    <n v="1441425540"/>
    <n v="1436968366"/>
    <b v="0"/>
    <n v="227"/>
    <b v="1"/>
    <s v="publishing/nonfiction"/>
    <n v="1.3613999999999999"/>
    <n v="59.97"/>
    <x v="3"/>
  </r>
  <r>
    <x v="0"/>
    <x v="0"/>
    <s v="USD"/>
    <n v="1362960000"/>
    <n v="1359946188"/>
    <b v="0"/>
    <n v="42"/>
    <b v="1"/>
    <s v="publishing/nonfiction"/>
    <n v="1.3360000000000001"/>
    <n v="31.81"/>
    <x v="3"/>
  </r>
  <r>
    <x v="0"/>
    <x v="1"/>
    <s v="GBP"/>
    <n v="1465672979"/>
    <n v="1463080979"/>
    <b v="0"/>
    <n v="64"/>
    <b v="1"/>
    <s v="publishing/nonfiction"/>
    <n v="1.3025"/>
    <n v="24.42"/>
    <x v="3"/>
  </r>
  <r>
    <x v="0"/>
    <x v="1"/>
    <s v="GBP"/>
    <n v="1354269600"/>
    <n v="1351663605"/>
    <b v="0"/>
    <n v="121"/>
    <b v="1"/>
    <s v="publishing/nonfiction"/>
    <n v="1.2267999999999999"/>
    <n v="25.35"/>
    <x v="3"/>
  </r>
  <r>
    <x v="0"/>
    <x v="0"/>
    <s v="USD"/>
    <n v="1372985760"/>
    <n v="1370393760"/>
    <b v="0"/>
    <n v="87"/>
    <b v="1"/>
    <s v="publishing/nonfiction"/>
    <n v="1.8281058823529412"/>
    <n v="71.44"/>
    <x v="3"/>
  </r>
  <r>
    <x v="0"/>
    <x v="0"/>
    <s v="USD"/>
    <n v="1362117540"/>
    <n v="1359587137"/>
    <b v="0"/>
    <n v="65"/>
    <b v="1"/>
    <s v="publishing/nonfiction"/>
    <n v="1.2529999999999999"/>
    <n v="38.549999999999997"/>
    <x v="3"/>
  </r>
  <r>
    <x v="0"/>
    <x v="0"/>
    <s v="USD"/>
    <n v="1309009323"/>
    <n v="1306417323"/>
    <b v="0"/>
    <n v="49"/>
    <b v="1"/>
    <s v="publishing/nonfiction"/>
    <n v="1.1166666666666667"/>
    <n v="68.37"/>
    <x v="3"/>
  </r>
  <r>
    <x v="0"/>
    <x v="0"/>
    <s v="USD"/>
    <n v="1309980790"/>
    <n v="1304623990"/>
    <b v="0"/>
    <n v="19"/>
    <b v="1"/>
    <s v="publishing/nonfiction"/>
    <n v="1.1575757575757575"/>
    <n v="40.21"/>
    <x v="3"/>
  </r>
  <r>
    <x v="0"/>
    <x v="0"/>
    <s v="USD"/>
    <n v="1343943420"/>
    <n v="1341524220"/>
    <b v="0"/>
    <n v="81"/>
    <b v="1"/>
    <s v="publishing/nonfiction"/>
    <n v="1.732"/>
    <n v="32.07"/>
    <x v="3"/>
  </r>
  <r>
    <x v="0"/>
    <x v="1"/>
    <s v="GBP"/>
    <n v="1403370772"/>
    <n v="1400778772"/>
    <b v="0"/>
    <n v="264"/>
    <b v="1"/>
    <s v="publishing/nonfiction"/>
    <n v="1.2598333333333334"/>
    <n v="28.63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"/>
    <x v="4"/>
  </r>
  <r>
    <x v="0"/>
    <x v="0"/>
    <s v="USD"/>
    <n v="1426523752"/>
    <n v="1423935352"/>
    <b v="0"/>
    <n v="92"/>
    <b v="1"/>
    <s v="music/rock"/>
    <n v="1.0026666666666666"/>
    <n v="81.739999999999995"/>
    <x v="4"/>
  </r>
  <r>
    <x v="0"/>
    <x v="0"/>
    <s v="USD"/>
    <n v="1417049663"/>
    <n v="1413158063"/>
    <b v="0"/>
    <n v="147"/>
    <b v="1"/>
    <s v="music/rock"/>
    <n v="1.2648920000000001"/>
    <n v="64.540000000000006"/>
    <x v="4"/>
  </r>
  <r>
    <x v="0"/>
    <x v="0"/>
    <s v="USD"/>
    <n v="1447463050"/>
    <n v="1444867450"/>
    <b v="0"/>
    <n v="90"/>
    <b v="1"/>
    <s v="music/rock"/>
    <n v="1.1426000000000001"/>
    <n v="63.48"/>
    <x v="4"/>
  </r>
  <r>
    <x v="0"/>
    <x v="0"/>
    <s v="USD"/>
    <n v="1434342894"/>
    <n v="1432269294"/>
    <b v="0"/>
    <n v="87"/>
    <b v="1"/>
    <s v="music/rock"/>
    <n v="1.107"/>
    <n v="63.62"/>
    <x v="4"/>
  </r>
  <r>
    <x v="0"/>
    <x v="0"/>
    <s v="USD"/>
    <n v="1397225746"/>
    <n v="1394633746"/>
    <b v="0"/>
    <n v="406"/>
    <b v="1"/>
    <s v="music/rock"/>
    <n v="1.0534805315203954"/>
    <n v="83.97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"/>
    <x v="4"/>
  </r>
  <r>
    <x v="0"/>
    <x v="0"/>
    <s v="USD"/>
    <n v="1458874388"/>
    <n v="1456285988"/>
    <b v="0"/>
    <n v="66"/>
    <b v="1"/>
    <s v="music/rock"/>
    <n v="1.8946666666666667"/>
    <n v="43.06"/>
    <x v="4"/>
  </r>
  <r>
    <x v="0"/>
    <x v="6"/>
    <s v="EUR"/>
    <n v="1484444119"/>
    <n v="1481852119"/>
    <b v="0"/>
    <n v="109"/>
    <b v="1"/>
    <s v="music/rock"/>
    <n v="1.7132499999999999"/>
    <n v="62.87"/>
    <x v="4"/>
  </r>
  <r>
    <x v="0"/>
    <x v="1"/>
    <s v="GBP"/>
    <n v="1480784606"/>
    <n v="1478189006"/>
    <b v="0"/>
    <n v="168"/>
    <b v="1"/>
    <s v="music/rock"/>
    <n v="2.5248648648648651"/>
    <n v="55.61"/>
    <x v="4"/>
  </r>
  <r>
    <x v="0"/>
    <x v="0"/>
    <s v="USD"/>
    <n v="1486095060"/>
    <n v="1484198170"/>
    <b v="0"/>
    <n v="31"/>
    <b v="1"/>
    <s v="music/rock"/>
    <n v="1.1615384615384616"/>
    <n v="48.71"/>
    <x v="4"/>
  </r>
  <r>
    <x v="0"/>
    <x v="1"/>
    <s v="GBP"/>
    <n v="1470075210"/>
    <n v="1468779210"/>
    <b v="0"/>
    <n v="133"/>
    <b v="1"/>
    <s v="music/rock"/>
    <n v="2.0335000000000001"/>
    <n v="30.58"/>
    <x v="4"/>
  </r>
  <r>
    <x v="0"/>
    <x v="0"/>
    <s v="USD"/>
    <n v="1433504876"/>
    <n v="1430912876"/>
    <b v="0"/>
    <n v="151"/>
    <b v="1"/>
    <s v="music/rock"/>
    <n v="1.1160000000000001"/>
    <n v="73.91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6"/>
    <x v="4"/>
  </r>
  <r>
    <x v="0"/>
    <x v="0"/>
    <s v="USD"/>
    <n v="1367867536"/>
    <n v="1365275536"/>
    <b v="0"/>
    <n v="148"/>
    <b v="1"/>
    <s v="music/rock"/>
    <n v="1.043625"/>
    <n v="56.41"/>
    <x v="4"/>
  </r>
  <r>
    <x v="0"/>
    <x v="5"/>
    <s v="CAD"/>
    <n v="1482457678"/>
    <n v="1480729678"/>
    <b v="0"/>
    <n v="93"/>
    <b v="1"/>
    <s v="music/rock"/>
    <n v="2.124090909090909"/>
    <n v="50.25"/>
    <x v="4"/>
  </r>
  <r>
    <x v="0"/>
    <x v="0"/>
    <s v="USD"/>
    <n v="1436117922"/>
    <n v="1433525922"/>
    <b v="0"/>
    <n v="63"/>
    <b v="1"/>
    <s v="music/rock"/>
    <n v="1.2408571428571429"/>
    <n v="68.94"/>
    <x v="4"/>
  </r>
  <r>
    <x v="0"/>
    <x v="12"/>
    <s v="EUR"/>
    <n v="1461931860"/>
    <n v="1457109121"/>
    <b v="0"/>
    <n v="134"/>
    <b v="1"/>
    <s v="music/rock"/>
    <n v="1.10406125"/>
    <n v="65.91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"/>
    <x v="4"/>
  </r>
  <r>
    <x v="0"/>
    <x v="0"/>
    <s v="USD"/>
    <n v="1476720840"/>
    <n v="1474469117"/>
    <b v="0"/>
    <n v="112"/>
    <b v="1"/>
    <s v="music/rock"/>
    <n v="1.348074"/>
    <n v="60.18"/>
    <x v="4"/>
  </r>
  <r>
    <x v="0"/>
    <x v="1"/>
    <s v="GBP"/>
    <n v="1471087957"/>
    <n v="1468495957"/>
    <b v="0"/>
    <n v="34"/>
    <b v="1"/>
    <s v="music/rock"/>
    <n v="1.454"/>
    <n v="21.38"/>
    <x v="4"/>
  </r>
  <r>
    <x v="0"/>
    <x v="0"/>
    <s v="USD"/>
    <n v="1430154720"/>
    <n v="1427224606"/>
    <b v="0"/>
    <n v="19"/>
    <b v="1"/>
    <s v="music/rock"/>
    <n v="1.0910714285714285"/>
    <n v="160.79"/>
    <x v="4"/>
  </r>
  <r>
    <x v="0"/>
    <x v="0"/>
    <s v="USD"/>
    <n v="1440219540"/>
    <n v="1436369818"/>
    <b v="0"/>
    <n v="13"/>
    <b v="1"/>
    <s v="music/rock"/>
    <n v="1.1020000000000001"/>
    <n v="42.38"/>
    <x v="4"/>
  </r>
  <r>
    <x v="0"/>
    <x v="0"/>
    <s v="USD"/>
    <n v="1456976586"/>
    <n v="1454298186"/>
    <b v="0"/>
    <n v="104"/>
    <b v="1"/>
    <s v="music/rock"/>
    <n v="1.1364000000000001"/>
    <n v="27.32"/>
    <x v="4"/>
  </r>
  <r>
    <x v="0"/>
    <x v="0"/>
    <s v="USD"/>
    <n v="1470068523"/>
    <n v="1467476523"/>
    <b v="0"/>
    <n v="52"/>
    <b v="1"/>
    <s v="music/rock"/>
    <n v="1.0235000000000001"/>
    <n v="196.83"/>
    <x v="4"/>
  </r>
  <r>
    <x v="0"/>
    <x v="0"/>
    <s v="USD"/>
    <n v="1488337200"/>
    <n v="1484623726"/>
    <b v="0"/>
    <n v="17"/>
    <b v="1"/>
    <s v="music/rock"/>
    <n v="1.2213333333333334"/>
    <n v="53.88"/>
    <x v="4"/>
  </r>
  <r>
    <x v="0"/>
    <x v="0"/>
    <s v="USD"/>
    <n v="1484430481"/>
    <n v="1481838481"/>
    <b v="0"/>
    <n v="82"/>
    <b v="1"/>
    <s v="music/rock"/>
    <n v="1.1188571428571428"/>
    <n v="47.76"/>
    <x v="4"/>
  </r>
  <r>
    <x v="0"/>
    <x v="0"/>
    <s v="USD"/>
    <n v="1423871882"/>
    <n v="1421279882"/>
    <b v="0"/>
    <n v="73"/>
    <b v="1"/>
    <s v="music/rock"/>
    <n v="1.073"/>
    <n v="88.19"/>
    <x v="4"/>
  </r>
  <r>
    <x v="0"/>
    <x v="0"/>
    <s v="USD"/>
    <n v="1477603140"/>
    <n v="1475013710"/>
    <b v="0"/>
    <n v="158"/>
    <b v="1"/>
    <s v="music/rock"/>
    <n v="1.1385000000000001"/>
    <n v="72.06"/>
    <x v="4"/>
  </r>
  <r>
    <x v="0"/>
    <x v="0"/>
    <s v="USD"/>
    <n v="1467752334"/>
    <n v="1465160334"/>
    <b v="0"/>
    <n v="65"/>
    <b v="1"/>
    <s v="music/rock"/>
    <n v="1.0968181818181819"/>
    <n v="74.25"/>
    <x v="4"/>
  </r>
  <r>
    <x v="0"/>
    <x v="0"/>
    <s v="USD"/>
    <n v="1412640373"/>
    <n v="1410048373"/>
    <b v="0"/>
    <n v="184"/>
    <b v="1"/>
    <s v="music/rock"/>
    <n v="1.2614444444444444"/>
    <n v="61.7"/>
    <x v="4"/>
  </r>
  <r>
    <x v="0"/>
    <x v="1"/>
    <s v="GBP"/>
    <n v="1465709400"/>
    <n v="1462695073"/>
    <b v="0"/>
    <n v="34"/>
    <b v="1"/>
    <s v="music/rock"/>
    <n v="1.6742857142857144"/>
    <n v="17.239999999999998"/>
    <x v="4"/>
  </r>
  <r>
    <x v="0"/>
    <x v="0"/>
    <s v="USD"/>
    <n v="1369612474"/>
    <n v="1367798074"/>
    <b v="0"/>
    <n v="240"/>
    <b v="1"/>
    <s v="music/rock"/>
    <n v="4.9652000000000003"/>
    <n v="51.72"/>
    <x v="4"/>
  </r>
  <r>
    <x v="0"/>
    <x v="1"/>
    <s v="GBP"/>
    <n v="1430439411"/>
    <n v="1425259011"/>
    <b v="0"/>
    <n v="113"/>
    <b v="1"/>
    <s v="music/rock"/>
    <n v="1.0915999999999999"/>
    <n v="24.15"/>
    <x v="4"/>
  </r>
  <r>
    <x v="0"/>
    <x v="0"/>
    <s v="USD"/>
    <n v="1374802235"/>
    <n v="1372210235"/>
    <b v="0"/>
    <n v="66"/>
    <b v="1"/>
    <s v="music/rock"/>
    <n v="1.0257499999999999"/>
    <n v="62.17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8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"/>
    <x v="3"/>
  </r>
  <r>
    <x v="2"/>
    <x v="0"/>
    <s v="USD"/>
    <n v="1417656699"/>
    <n v="1415064699"/>
    <b v="0"/>
    <n v="13"/>
    <b v="0"/>
    <s v="publishing/translations"/>
    <n v="4.5714285714285714E-2"/>
    <n v="24.62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9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7"/>
    <x v="3"/>
  </r>
  <r>
    <x v="0"/>
    <x v="0"/>
    <s v="USD"/>
    <n v="1365609271"/>
    <n v="1363017271"/>
    <b v="1"/>
    <n v="150"/>
    <b v="1"/>
    <s v="publishing/radio &amp; podcasts"/>
    <n v="1.085175"/>
    <n v="28.94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69999999999997"/>
    <x v="3"/>
  </r>
  <r>
    <x v="0"/>
    <x v="0"/>
    <s v="USD"/>
    <n v="1332385200"/>
    <n v="1329759452"/>
    <b v="1"/>
    <n v="2602"/>
    <b v="1"/>
    <s v="publishing/radio &amp; podcasts"/>
    <n v="4.5641449999999999"/>
    <n v="52.62"/>
    <x v="3"/>
  </r>
  <r>
    <x v="0"/>
    <x v="0"/>
    <s v="USD"/>
    <n v="1452574800"/>
    <n v="1449029266"/>
    <b v="1"/>
    <n v="248"/>
    <b v="1"/>
    <s v="publishing/radio &amp; podcasts"/>
    <n v="1.0787731249999999"/>
    <n v="69.59999999999999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"/>
    <x v="3"/>
  </r>
  <r>
    <x v="0"/>
    <x v="0"/>
    <s v="USD"/>
    <n v="1360938109"/>
    <n v="1358346109"/>
    <b v="1"/>
    <n v="321"/>
    <b v="1"/>
    <s v="publishing/radio &amp; podcasts"/>
    <n v="1.0842485875706214"/>
    <n v="149.46"/>
    <x v="3"/>
  </r>
  <r>
    <x v="0"/>
    <x v="0"/>
    <s v="USD"/>
    <n v="1356724263"/>
    <n v="1354909863"/>
    <b v="1"/>
    <n v="81"/>
    <b v="1"/>
    <s v="publishing/radio &amp; podcasts"/>
    <n v="1.2513333333333334"/>
    <n v="23.17"/>
    <x v="3"/>
  </r>
  <r>
    <x v="0"/>
    <x v="0"/>
    <s v="USD"/>
    <n v="1428620334"/>
    <n v="1426028334"/>
    <b v="1"/>
    <n v="343"/>
    <b v="1"/>
    <s v="publishing/radio &amp; podcasts"/>
    <n v="1.03840625"/>
    <n v="96.88"/>
    <x v="3"/>
  </r>
  <r>
    <x v="0"/>
    <x v="0"/>
    <s v="USD"/>
    <n v="1381928503"/>
    <n v="1379336503"/>
    <b v="1"/>
    <n v="336"/>
    <b v="1"/>
    <s v="publishing/radio &amp; podcasts"/>
    <n v="1.3870400000000001"/>
    <n v="103.2"/>
    <x v="3"/>
  </r>
  <r>
    <x v="0"/>
    <x v="0"/>
    <s v="USD"/>
    <n v="1330644639"/>
    <n v="1328052639"/>
    <b v="1"/>
    <n v="47"/>
    <b v="1"/>
    <s v="publishing/radio &amp; podcasts"/>
    <n v="1.20516"/>
    <n v="38.46"/>
    <x v="3"/>
  </r>
  <r>
    <x v="0"/>
    <x v="0"/>
    <s v="USD"/>
    <n v="1379093292"/>
    <n v="1376501292"/>
    <b v="1"/>
    <n v="76"/>
    <b v="1"/>
    <s v="publishing/radio &amp; podcasts"/>
    <n v="1.1226666666666667"/>
    <n v="44.32"/>
    <x v="3"/>
  </r>
  <r>
    <x v="0"/>
    <x v="0"/>
    <s v="USD"/>
    <n v="1419051540"/>
    <n v="1416244863"/>
    <b v="1"/>
    <n v="441"/>
    <b v="1"/>
    <s v="publishing/radio &amp; podcasts"/>
    <n v="1.8866966666666667"/>
    <n v="64.17"/>
    <x v="3"/>
  </r>
  <r>
    <x v="0"/>
    <x v="0"/>
    <s v="USD"/>
    <n v="1315616422"/>
    <n v="1313024422"/>
    <b v="1"/>
    <n v="916"/>
    <b v="1"/>
    <s v="publishing/radio &amp; podcasts"/>
    <n v="6.6155466666666669"/>
    <n v="43.33"/>
    <x v="3"/>
  </r>
  <r>
    <x v="0"/>
    <x v="0"/>
    <s v="USD"/>
    <n v="1324609200"/>
    <n v="1319467604"/>
    <b v="1"/>
    <n v="369"/>
    <b v="1"/>
    <s v="publishing/radio &amp; podcasts"/>
    <n v="1.1131"/>
    <n v="90.5"/>
    <x v="3"/>
  </r>
  <r>
    <x v="0"/>
    <x v="0"/>
    <s v="USD"/>
    <n v="1368564913"/>
    <n v="1367355313"/>
    <b v="1"/>
    <n v="20242"/>
    <b v="1"/>
    <s v="publishing/radio &amp; podcasts"/>
    <n v="11.8161422"/>
    <n v="29.19"/>
    <x v="3"/>
  </r>
  <r>
    <x v="0"/>
    <x v="0"/>
    <s v="USD"/>
    <n v="1399694340"/>
    <n v="1398448389"/>
    <b v="1"/>
    <n v="71"/>
    <b v="1"/>
    <s v="publishing/radio &amp; podcasts"/>
    <n v="1.37375"/>
    <n v="30.96"/>
    <x v="3"/>
  </r>
  <r>
    <x v="0"/>
    <x v="0"/>
    <s v="USD"/>
    <n v="1374858000"/>
    <n v="1373408699"/>
    <b v="1"/>
    <n v="635"/>
    <b v="1"/>
    <s v="publishing/radio &amp; podcasts"/>
    <n v="1.170404"/>
    <n v="92.16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1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000000000000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"/>
    <x v="3"/>
  </r>
  <r>
    <x v="0"/>
    <x v="5"/>
    <s v="CAD"/>
    <n v="1436364023"/>
    <n v="1433772023"/>
    <b v="1"/>
    <n v="885"/>
    <b v="1"/>
    <s v="photography/photobooks"/>
    <n v="1.6633076923076924"/>
    <n v="97.73"/>
    <x v="8"/>
  </r>
  <r>
    <x v="0"/>
    <x v="1"/>
    <s v="GBP"/>
    <n v="1458943200"/>
    <n v="1456491680"/>
    <b v="1"/>
    <n v="329"/>
    <b v="1"/>
    <s v="photography/photobooks"/>
    <n v="1.0144545454545455"/>
    <n v="67.84"/>
    <x v="8"/>
  </r>
  <r>
    <x v="0"/>
    <x v="18"/>
    <s v="EUR"/>
    <n v="1477210801"/>
    <n v="1472026801"/>
    <b v="1"/>
    <n v="71"/>
    <b v="1"/>
    <s v="photography/photobooks"/>
    <n v="1.0789146666666667"/>
    <n v="56.98"/>
    <x v="8"/>
  </r>
  <r>
    <x v="0"/>
    <x v="1"/>
    <s v="GBP"/>
    <n v="1402389180"/>
    <n v="1399996024"/>
    <b v="1"/>
    <n v="269"/>
    <b v="1"/>
    <s v="photography/photobooks"/>
    <n v="2.7793846153846156"/>
    <n v="67.16"/>
    <x v="8"/>
  </r>
  <r>
    <x v="0"/>
    <x v="12"/>
    <s v="EUR"/>
    <n v="1458676860"/>
    <n v="1455446303"/>
    <b v="1"/>
    <n v="345"/>
    <b v="1"/>
    <s v="photography/photobooks"/>
    <n v="1.0358125"/>
    <n v="48.04"/>
    <x v="8"/>
  </r>
  <r>
    <x v="0"/>
    <x v="1"/>
    <s v="GBP"/>
    <n v="1406227904"/>
    <n v="1403635904"/>
    <b v="1"/>
    <n v="43"/>
    <b v="1"/>
    <s v="photography/photobooks"/>
    <n v="1.1140000000000001"/>
    <n v="38.86"/>
    <x v="8"/>
  </r>
  <r>
    <x v="0"/>
    <x v="0"/>
    <s v="USD"/>
    <n v="1273911000"/>
    <n v="1268822909"/>
    <b v="1"/>
    <n v="33"/>
    <b v="1"/>
    <s v="photography/photobooks"/>
    <n v="2.15"/>
    <n v="78.180000000000007"/>
    <x v="8"/>
  </r>
  <r>
    <x v="0"/>
    <x v="0"/>
    <s v="USD"/>
    <n v="1403880281"/>
    <n v="1401201881"/>
    <b v="1"/>
    <n v="211"/>
    <b v="1"/>
    <s v="photography/photobooks"/>
    <n v="1.1076216216216217"/>
    <n v="97.11"/>
    <x v="8"/>
  </r>
  <r>
    <x v="0"/>
    <x v="12"/>
    <s v="EUR"/>
    <n v="1487113140"/>
    <n v="1484570885"/>
    <b v="1"/>
    <n v="196"/>
    <b v="1"/>
    <s v="photography/photobooks"/>
    <n v="1.2364125714285714"/>
    <n v="110.39"/>
    <x v="8"/>
  </r>
  <r>
    <x v="0"/>
    <x v="1"/>
    <s v="GBP"/>
    <n v="1405761278"/>
    <n v="1403169278"/>
    <b v="1"/>
    <n v="405"/>
    <b v="1"/>
    <s v="photography/photobooks"/>
    <n v="1.0103500000000001"/>
    <n v="39.92"/>
    <x v="8"/>
  </r>
  <r>
    <x v="0"/>
    <x v="0"/>
    <s v="USD"/>
    <n v="1447858804"/>
    <n v="1445263204"/>
    <b v="1"/>
    <n v="206"/>
    <b v="1"/>
    <s v="photography/photobooks"/>
    <n v="1.1179285714285714"/>
    <n v="75.98"/>
    <x v="8"/>
  </r>
  <r>
    <x v="0"/>
    <x v="0"/>
    <s v="USD"/>
    <n v="1486311939"/>
    <n v="1483719939"/>
    <b v="1"/>
    <n v="335"/>
    <b v="1"/>
    <s v="photography/photobooks"/>
    <n v="5.5877142857142861"/>
    <n v="58.38"/>
    <x v="8"/>
  </r>
  <r>
    <x v="0"/>
    <x v="1"/>
    <s v="GBP"/>
    <n v="1405523866"/>
    <n v="1402931866"/>
    <b v="1"/>
    <n v="215"/>
    <b v="1"/>
    <s v="photography/photobooks"/>
    <n v="1.5001875"/>
    <n v="55.82"/>
    <x v="8"/>
  </r>
  <r>
    <x v="0"/>
    <x v="0"/>
    <s v="USD"/>
    <n v="1443363640"/>
    <n v="1439907640"/>
    <b v="1"/>
    <n v="176"/>
    <b v="1"/>
    <s v="photography/photobooks"/>
    <n v="1.0647599999999999"/>
    <n v="151.24"/>
    <x v="8"/>
  </r>
  <r>
    <x v="0"/>
    <x v="10"/>
    <s v="NOK"/>
    <n v="1458104697"/>
    <n v="1455516297"/>
    <b v="1"/>
    <n v="555"/>
    <b v="1"/>
    <s v="photography/photobooks"/>
    <n v="1.57189"/>
    <n v="849.67"/>
    <x v="8"/>
  </r>
  <r>
    <x v="0"/>
    <x v="0"/>
    <s v="USD"/>
    <n v="1475762400"/>
    <n v="1473160292"/>
    <b v="1"/>
    <n v="116"/>
    <b v="1"/>
    <s v="photography/photobooks"/>
    <n v="1.0865882352941176"/>
    <n v="159.24"/>
    <x v="8"/>
  </r>
  <r>
    <x v="0"/>
    <x v="0"/>
    <s v="USD"/>
    <n v="1417845600"/>
    <n v="1415194553"/>
    <b v="1"/>
    <n v="615"/>
    <b v="1"/>
    <s v="photography/photobooks"/>
    <n v="1.6197999999999999"/>
    <n v="39.51"/>
    <x v="8"/>
  </r>
  <r>
    <x v="0"/>
    <x v="0"/>
    <s v="USD"/>
    <n v="1401565252"/>
    <n v="1398973252"/>
    <b v="1"/>
    <n v="236"/>
    <b v="1"/>
    <s v="photography/photobooks"/>
    <n v="2.0536666666666665"/>
    <n v="130.53"/>
    <x v="8"/>
  </r>
  <r>
    <x v="0"/>
    <x v="0"/>
    <s v="USD"/>
    <n v="1403301540"/>
    <n v="1400867283"/>
    <b v="1"/>
    <n v="145"/>
    <b v="1"/>
    <s v="photography/photobooks"/>
    <n v="1.033638888888889"/>
    <n v="64.16"/>
    <x v="8"/>
  </r>
  <r>
    <x v="0"/>
    <x v="0"/>
    <s v="USD"/>
    <n v="1418961600"/>
    <n v="1415824513"/>
    <b v="1"/>
    <n v="167"/>
    <b v="1"/>
    <s v="photography/photobooks"/>
    <n v="1.0347222222222223"/>
    <n v="111.53"/>
    <x v="8"/>
  </r>
  <r>
    <x v="0"/>
    <x v="0"/>
    <s v="USD"/>
    <n v="1465272091"/>
    <n v="1462248091"/>
    <b v="1"/>
    <n v="235"/>
    <b v="1"/>
    <s v="photography/photobooks"/>
    <n v="1.0681333333333334"/>
    <n v="170.45"/>
    <x v="8"/>
  </r>
  <r>
    <x v="0"/>
    <x v="0"/>
    <s v="USD"/>
    <n v="1413575739"/>
    <n v="1410983739"/>
    <b v="1"/>
    <n v="452"/>
    <b v="1"/>
    <s v="photography/photobooks"/>
    <n v="1.3896574712643677"/>
    <n v="133.74"/>
    <x v="8"/>
  </r>
  <r>
    <x v="0"/>
    <x v="0"/>
    <s v="USD"/>
    <n v="1419292800"/>
    <n v="1416592916"/>
    <b v="1"/>
    <n v="241"/>
    <b v="1"/>
    <s v="photography/photobooks"/>
    <n v="1.2484324324324325"/>
    <n v="95.83"/>
    <x v="8"/>
  </r>
  <r>
    <x v="0"/>
    <x v="11"/>
    <s v="SEK"/>
    <n v="1487592090"/>
    <n v="1485000090"/>
    <b v="1"/>
    <n v="28"/>
    <b v="1"/>
    <s v="photography/photobooks"/>
    <n v="2.0699999999999998"/>
    <n v="221.79"/>
    <x v="8"/>
  </r>
  <r>
    <x v="0"/>
    <x v="0"/>
    <s v="USD"/>
    <n v="1471539138"/>
    <n v="1468947138"/>
    <b v="1"/>
    <n v="140"/>
    <b v="1"/>
    <s v="photography/photobooks"/>
    <n v="1.7400576923076922"/>
    <n v="32.32"/>
    <x v="8"/>
  </r>
  <r>
    <x v="0"/>
    <x v="0"/>
    <s v="USD"/>
    <n v="1453185447"/>
    <n v="1448951847"/>
    <b v="1"/>
    <n v="280"/>
    <b v="1"/>
    <s v="photography/photobooks"/>
    <n v="1.2032608695652174"/>
    <n v="98.84"/>
    <x v="8"/>
  </r>
  <r>
    <x v="0"/>
    <x v="0"/>
    <s v="USD"/>
    <n v="1489497886"/>
    <n v="1487082286"/>
    <b v="1"/>
    <n v="70"/>
    <b v="1"/>
    <s v="photography/photobooks"/>
    <n v="1.1044428571428573"/>
    <n v="55.22"/>
    <x v="8"/>
  </r>
  <r>
    <x v="0"/>
    <x v="0"/>
    <s v="USD"/>
    <n v="1485907200"/>
    <n v="1483292122"/>
    <b v="1"/>
    <n v="160"/>
    <b v="1"/>
    <s v="photography/photobooks"/>
    <n v="2.8156666666666665"/>
    <n v="52.79"/>
    <x v="8"/>
  </r>
  <r>
    <x v="0"/>
    <x v="0"/>
    <s v="USD"/>
    <n v="1426773920"/>
    <n v="1424185520"/>
    <b v="1"/>
    <n v="141"/>
    <b v="1"/>
    <s v="photography/photobooks"/>
    <n v="1.0067894736842105"/>
    <n v="135.66999999999999"/>
    <x v="8"/>
  </r>
  <r>
    <x v="0"/>
    <x v="0"/>
    <s v="USD"/>
    <n v="1445624695"/>
    <n v="1443464695"/>
    <b v="1"/>
    <n v="874"/>
    <b v="1"/>
    <s v="photography/photobooks"/>
    <n v="1.3482571428571428"/>
    <n v="53.99"/>
    <x v="8"/>
  </r>
  <r>
    <x v="0"/>
    <x v="0"/>
    <s v="USD"/>
    <n v="1417402800"/>
    <n v="1414610126"/>
    <b v="1"/>
    <n v="73"/>
    <b v="1"/>
    <s v="photography/photobooks"/>
    <n v="1.7595744680851064"/>
    <n v="56.64"/>
    <x v="8"/>
  </r>
  <r>
    <x v="0"/>
    <x v="2"/>
    <s v="AUD"/>
    <n v="1455548400"/>
    <n v="1453461865"/>
    <b v="1"/>
    <n v="294"/>
    <b v="1"/>
    <s v="photography/photobooks"/>
    <n v="4.8402000000000003"/>
    <n v="82.32"/>
    <x v="8"/>
  </r>
  <r>
    <x v="0"/>
    <x v="0"/>
    <s v="USD"/>
    <n v="1462161540"/>
    <n v="1457913777"/>
    <b v="1"/>
    <n v="740"/>
    <b v="1"/>
    <s v="photography/photobooks"/>
    <n v="1.4514"/>
    <n v="88.26"/>
    <x v="8"/>
  </r>
  <r>
    <x v="0"/>
    <x v="0"/>
    <s v="USD"/>
    <n v="1441383062"/>
    <n v="1438791062"/>
    <b v="1"/>
    <n v="369"/>
    <b v="1"/>
    <s v="photography/photobooks"/>
    <n v="4.1773333333333333"/>
    <n v="84.91"/>
    <x v="8"/>
  </r>
  <r>
    <x v="0"/>
    <x v="0"/>
    <s v="USD"/>
    <n v="1464040800"/>
    <n v="1461527631"/>
    <b v="1"/>
    <n v="110"/>
    <b v="1"/>
    <s v="photography/photobooks"/>
    <n v="1.3242499999999999"/>
    <n v="48.15"/>
    <x v="8"/>
  </r>
  <r>
    <x v="0"/>
    <x v="0"/>
    <s v="USD"/>
    <n v="1440702910"/>
    <n v="1438110910"/>
    <b v="1"/>
    <n v="455"/>
    <b v="1"/>
    <s v="photography/photobooks"/>
    <n v="2.5030841666666666"/>
    <n v="66.02"/>
    <x v="8"/>
  </r>
  <r>
    <x v="0"/>
    <x v="12"/>
    <s v="EUR"/>
    <n v="1470506400"/>
    <n v="1467358427"/>
    <b v="1"/>
    <n v="224"/>
    <b v="1"/>
    <s v="photography/photobooks"/>
    <n v="1.7989999999999999"/>
    <n v="96.38"/>
    <x v="8"/>
  </r>
  <r>
    <x v="0"/>
    <x v="0"/>
    <s v="USD"/>
    <n v="1421952370"/>
    <n v="1418064370"/>
    <b v="1"/>
    <n v="46"/>
    <b v="1"/>
    <s v="photography/photobooks"/>
    <n v="1.0262857142857142"/>
    <n v="156.16999999999999"/>
    <x v="8"/>
  </r>
  <r>
    <x v="0"/>
    <x v="0"/>
    <s v="USD"/>
    <n v="1483481019"/>
    <n v="1480629819"/>
    <b v="0"/>
    <n v="284"/>
    <b v="1"/>
    <s v="photography/photobooks"/>
    <n v="1.359861"/>
    <n v="95.76"/>
    <x v="8"/>
  </r>
  <r>
    <x v="0"/>
    <x v="0"/>
    <s v="USD"/>
    <n v="1416964500"/>
    <n v="1414368616"/>
    <b v="1"/>
    <n v="98"/>
    <b v="1"/>
    <s v="photography/photobooks"/>
    <n v="1.1786666666666668"/>
    <n v="180.4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"/>
    <x v="8"/>
  </r>
  <r>
    <x v="2"/>
    <x v="1"/>
    <s v="GBP"/>
    <n v="1463050034"/>
    <n v="1460458034"/>
    <b v="0"/>
    <n v="7"/>
    <b v="0"/>
    <s v="photography/nature"/>
    <n v="0.13466666666666666"/>
    <n v="14.43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9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2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7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"/>
    <x v="3"/>
  </r>
  <r>
    <x v="1"/>
    <x v="0"/>
    <s v="USD"/>
    <n v="1392595200"/>
    <n v="1391293745"/>
    <b v="0"/>
    <n v="13"/>
    <b v="0"/>
    <s v="publishing/art books"/>
    <n v="4.1176470588235294E-2"/>
    <n v="26.92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7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7"/>
    <x v="3"/>
  </r>
  <r>
    <x v="1"/>
    <x v="5"/>
    <s v="CAD"/>
    <n v="1491019140"/>
    <n v="1487548802"/>
    <b v="0"/>
    <n v="3"/>
    <b v="0"/>
    <s v="publishing/art books"/>
    <n v="2.4777777777777777E-2"/>
    <n v="74.33"/>
    <x v="3"/>
  </r>
  <r>
    <x v="1"/>
    <x v="0"/>
    <s v="USD"/>
    <n v="1424211329"/>
    <n v="1421187329"/>
    <b v="0"/>
    <n v="6"/>
    <b v="0"/>
    <s v="publishing/art books"/>
    <n v="5.0599999999999999E-2"/>
    <n v="84.33"/>
    <x v="3"/>
  </r>
  <r>
    <x v="1"/>
    <x v="0"/>
    <s v="USD"/>
    <n v="1404909296"/>
    <n v="1402317296"/>
    <b v="0"/>
    <n v="35"/>
    <b v="0"/>
    <s v="publishing/art books"/>
    <n v="0.2291"/>
    <n v="65.459999999999994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999999999999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8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8"/>
    <x v="8"/>
  </r>
  <r>
    <x v="0"/>
    <x v="0"/>
    <s v="USD"/>
    <n v="1304561633"/>
    <n v="1301969633"/>
    <b v="0"/>
    <n v="56"/>
    <b v="1"/>
    <s v="music/rock"/>
    <n v="1.082492"/>
    <n v="48.33"/>
    <x v="4"/>
  </r>
  <r>
    <x v="0"/>
    <x v="0"/>
    <s v="USD"/>
    <n v="1318633200"/>
    <n v="1314947317"/>
    <b v="0"/>
    <n v="32"/>
    <b v="1"/>
    <s v="music/rock"/>
    <n v="1.0016666666666667"/>
    <n v="46.95"/>
    <x v="4"/>
  </r>
  <r>
    <x v="0"/>
    <x v="0"/>
    <s v="USD"/>
    <n v="1327723459"/>
    <n v="1322539459"/>
    <b v="0"/>
    <n v="30"/>
    <b v="1"/>
    <s v="music/rock"/>
    <n v="1.0003299999999999"/>
    <n v="66.69"/>
    <x v="4"/>
  </r>
  <r>
    <x v="0"/>
    <x v="0"/>
    <s v="USD"/>
    <n v="1332011835"/>
    <n v="1328559435"/>
    <b v="0"/>
    <n v="70"/>
    <b v="1"/>
    <s v="music/rock"/>
    <n v="1.2210714285714286"/>
    <n v="48.84"/>
    <x v="4"/>
  </r>
  <r>
    <x v="0"/>
    <x v="0"/>
    <s v="USD"/>
    <n v="1312182000"/>
    <n v="1311380313"/>
    <b v="0"/>
    <n v="44"/>
    <b v="1"/>
    <s v="music/rock"/>
    <n v="1.0069333333333335"/>
    <n v="137.31"/>
    <x v="4"/>
  </r>
  <r>
    <x v="0"/>
    <x v="0"/>
    <s v="USD"/>
    <n v="1300930838"/>
    <n v="1293158438"/>
    <b v="0"/>
    <n v="92"/>
    <b v="1"/>
    <s v="music/rock"/>
    <n v="1.01004125"/>
    <n v="87.83"/>
    <x v="4"/>
  </r>
  <r>
    <x v="0"/>
    <x v="0"/>
    <s v="USD"/>
    <n v="1339701851"/>
    <n v="1337887451"/>
    <b v="0"/>
    <n v="205"/>
    <b v="1"/>
    <s v="music/rock"/>
    <n v="1.4511000000000001"/>
    <n v="70.790000000000006"/>
    <x v="4"/>
  </r>
  <r>
    <x v="0"/>
    <x v="0"/>
    <s v="USD"/>
    <n v="1388553960"/>
    <n v="1385754986"/>
    <b v="0"/>
    <n v="23"/>
    <b v="1"/>
    <s v="music/rock"/>
    <n v="1.0125"/>
    <n v="52.83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"/>
    <x v="4"/>
  </r>
  <r>
    <x v="0"/>
    <x v="0"/>
    <s v="USD"/>
    <n v="1370390432"/>
    <n v="1368576032"/>
    <b v="0"/>
    <n v="27"/>
    <b v="1"/>
    <s v="music/rock"/>
    <n v="1.25125"/>
    <n v="37.07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4"/>
    <x v="4"/>
  </r>
  <r>
    <x v="0"/>
    <x v="0"/>
    <s v="USD"/>
    <n v="1407085200"/>
    <n v="1401924769"/>
    <b v="0"/>
    <n v="77"/>
    <b v="1"/>
    <s v="music/rock"/>
    <n v="1.0269999999999999"/>
    <n v="66.69"/>
    <x v="4"/>
  </r>
  <r>
    <x v="0"/>
    <x v="0"/>
    <s v="USD"/>
    <n v="1323742396"/>
    <n v="1319850796"/>
    <b v="0"/>
    <n v="136"/>
    <b v="1"/>
    <s v="music/rock"/>
    <n v="1.1412500000000001"/>
    <n v="67.13"/>
    <x v="4"/>
  </r>
  <r>
    <x v="0"/>
    <x v="0"/>
    <s v="USD"/>
    <n v="1353621600"/>
    <n v="1350061821"/>
    <b v="0"/>
    <n v="157"/>
    <b v="1"/>
    <s v="music/rock"/>
    <n v="1.042"/>
    <n v="66.37"/>
    <x v="4"/>
  </r>
  <r>
    <x v="0"/>
    <x v="0"/>
    <s v="USD"/>
    <n v="1383332400"/>
    <n v="1380470188"/>
    <b v="0"/>
    <n v="158"/>
    <b v="1"/>
    <s v="music/rock"/>
    <n v="1.4585714285714286"/>
    <n v="64.62"/>
    <x v="4"/>
  </r>
  <r>
    <x v="0"/>
    <x v="0"/>
    <s v="USD"/>
    <n v="1362757335"/>
    <n v="1359301335"/>
    <b v="0"/>
    <n v="27"/>
    <b v="1"/>
    <s v="music/rock"/>
    <n v="1.0506666666666666"/>
    <n v="58.37"/>
    <x v="4"/>
  </r>
  <r>
    <x v="0"/>
    <x v="0"/>
    <s v="USD"/>
    <n v="1410755286"/>
    <n v="1408940886"/>
    <b v="0"/>
    <n v="23"/>
    <b v="1"/>
    <s v="music/rock"/>
    <n v="1.3333333333333333"/>
    <n v="86.96"/>
    <x v="4"/>
  </r>
  <r>
    <x v="0"/>
    <x v="0"/>
    <s v="USD"/>
    <n v="1361606940"/>
    <n v="1361002140"/>
    <b v="0"/>
    <n v="17"/>
    <b v="1"/>
    <s v="music/rock"/>
    <n v="1.1299999999999999"/>
    <n v="66.47"/>
    <x v="4"/>
  </r>
  <r>
    <x v="0"/>
    <x v="0"/>
    <s v="USD"/>
    <n v="1338177540"/>
    <n v="1333550015"/>
    <b v="0"/>
    <n v="37"/>
    <b v="1"/>
    <s v="music/rock"/>
    <n v="1.212"/>
    <n v="163.78"/>
    <x v="4"/>
  </r>
  <r>
    <x v="0"/>
    <x v="0"/>
    <s v="USD"/>
    <n v="1418803140"/>
    <n v="1415343874"/>
    <b v="0"/>
    <n v="65"/>
    <b v="1"/>
    <s v="music/rock"/>
    <n v="1.0172463768115942"/>
    <n v="107.98"/>
    <x v="4"/>
  </r>
  <r>
    <x v="0"/>
    <x v="1"/>
    <s v="GBP"/>
    <n v="1377621089"/>
    <n v="1372437089"/>
    <b v="0"/>
    <n v="18"/>
    <b v="1"/>
    <s v="music/rock"/>
    <n v="1.0106666666666666"/>
    <n v="42.11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2"/>
    <x v="4"/>
  </r>
  <r>
    <x v="0"/>
    <x v="0"/>
    <s v="USD"/>
    <n v="1385932867"/>
    <n v="1383337267"/>
    <b v="0"/>
    <n v="108"/>
    <b v="1"/>
    <s v="music/rock"/>
    <n v="1.0118750000000001"/>
    <n v="74.95"/>
    <x v="4"/>
  </r>
  <r>
    <x v="0"/>
    <x v="0"/>
    <s v="USD"/>
    <n v="1353905940"/>
    <n v="1351011489"/>
    <b v="0"/>
    <n v="38"/>
    <b v="1"/>
    <s v="music/rock"/>
    <n v="1.17"/>
    <n v="61.58"/>
    <x v="4"/>
  </r>
  <r>
    <x v="0"/>
    <x v="0"/>
    <s v="USD"/>
    <n v="1403026882"/>
    <n v="1400175682"/>
    <b v="0"/>
    <n v="88"/>
    <b v="1"/>
    <s v="music/rock"/>
    <n v="1.00925"/>
    <n v="45.88"/>
    <x v="4"/>
  </r>
  <r>
    <x v="0"/>
    <x v="0"/>
    <s v="USD"/>
    <n v="1392929333"/>
    <n v="1389041333"/>
    <b v="0"/>
    <n v="82"/>
    <b v="1"/>
    <s v="music/rock"/>
    <n v="1.0366666666666666"/>
    <n v="75.849999999999994"/>
    <x v="4"/>
  </r>
  <r>
    <x v="0"/>
    <x v="0"/>
    <s v="USD"/>
    <n v="1330671540"/>
    <n v="1328040375"/>
    <b v="0"/>
    <n v="126"/>
    <b v="1"/>
    <s v="music/rock"/>
    <n v="2.6524999999999999"/>
    <n v="84.21"/>
    <x v="4"/>
  </r>
  <r>
    <x v="0"/>
    <x v="0"/>
    <s v="USD"/>
    <n v="1350074261"/>
    <n v="1347482261"/>
    <b v="0"/>
    <n v="133"/>
    <b v="1"/>
    <s v="music/rock"/>
    <n v="1.5590999999999999"/>
    <n v="117.23"/>
    <x v="4"/>
  </r>
  <r>
    <x v="0"/>
    <x v="0"/>
    <s v="USD"/>
    <n v="1316851854"/>
    <n v="1311667854"/>
    <b v="0"/>
    <n v="47"/>
    <b v="1"/>
    <s v="music/rock"/>
    <n v="1.0162500000000001"/>
    <n v="86.49"/>
    <x v="4"/>
  </r>
  <r>
    <x v="0"/>
    <x v="0"/>
    <s v="USD"/>
    <n v="1326690000"/>
    <n v="1324329156"/>
    <b v="0"/>
    <n v="58"/>
    <b v="1"/>
    <s v="music/rock"/>
    <n v="1"/>
    <n v="172.41"/>
    <x v="4"/>
  </r>
  <r>
    <x v="0"/>
    <x v="0"/>
    <s v="USD"/>
    <n v="1306994340"/>
    <n v="1303706001"/>
    <b v="0"/>
    <n v="32"/>
    <b v="1"/>
    <s v="music/rock"/>
    <n v="1.0049999999999999"/>
    <n v="62.81"/>
    <x v="4"/>
  </r>
  <r>
    <x v="0"/>
    <x v="0"/>
    <s v="USD"/>
    <n v="1468270261"/>
    <n v="1463086261"/>
    <b v="0"/>
    <n v="37"/>
    <b v="1"/>
    <s v="music/rock"/>
    <n v="1.2529999999999999"/>
    <n v="67.73"/>
    <x v="4"/>
  </r>
  <r>
    <x v="0"/>
    <x v="0"/>
    <s v="USD"/>
    <n v="1307851200"/>
    <n v="1304129088"/>
    <b v="0"/>
    <n v="87"/>
    <b v="1"/>
    <s v="music/rock"/>
    <n v="1.0355555555555556"/>
    <n v="53.5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9"/>
    <x v="4"/>
  </r>
  <r>
    <x v="0"/>
    <x v="0"/>
    <s v="USD"/>
    <n v="1330789165"/>
    <n v="1328197165"/>
    <b v="0"/>
    <n v="19"/>
    <b v="1"/>
    <s v="music/rock"/>
    <n v="1"/>
    <n v="94.74"/>
    <x v="4"/>
  </r>
  <r>
    <x v="0"/>
    <x v="0"/>
    <s v="USD"/>
    <n v="1280800740"/>
    <n v="1279603955"/>
    <b v="0"/>
    <n v="17"/>
    <b v="1"/>
    <s v="music/rock"/>
    <n v="1.6986000000000001"/>
    <n v="39.97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6"/>
    <x v="4"/>
  </r>
  <r>
    <x v="0"/>
    <x v="0"/>
    <s v="USD"/>
    <n v="1348516012"/>
    <n v="1345924012"/>
    <b v="0"/>
    <n v="37"/>
    <b v="1"/>
    <s v="music/pop"/>
    <n v="1.2470000000000001"/>
    <n v="168.51"/>
    <x v="4"/>
  </r>
  <r>
    <x v="0"/>
    <x v="0"/>
    <s v="USD"/>
    <n v="1353551160"/>
    <n v="1348363560"/>
    <b v="0"/>
    <n v="128"/>
    <b v="1"/>
    <s v="music/pop"/>
    <n v="1.095"/>
    <n v="85.5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"/>
    <x v="4"/>
  </r>
  <r>
    <x v="0"/>
    <x v="0"/>
    <s v="USD"/>
    <n v="1339235377"/>
    <n v="1336643377"/>
    <b v="0"/>
    <n v="46"/>
    <b v="1"/>
    <s v="music/pop"/>
    <n v="1.0471999999999999"/>
    <n v="113.83"/>
    <x v="4"/>
  </r>
  <r>
    <x v="0"/>
    <x v="0"/>
    <s v="USD"/>
    <n v="1300636482"/>
    <n v="1298048082"/>
    <b v="0"/>
    <n v="90"/>
    <b v="1"/>
    <s v="music/pop"/>
    <n v="1.2526086956521738"/>
    <n v="32.01"/>
    <x v="4"/>
  </r>
  <r>
    <x v="0"/>
    <x v="0"/>
    <s v="USD"/>
    <n v="1400862355"/>
    <n v="1396974355"/>
    <b v="0"/>
    <n v="81"/>
    <b v="1"/>
    <s v="music/pop"/>
    <n v="1.0058763157894737"/>
    <n v="47.19"/>
    <x v="4"/>
  </r>
  <r>
    <x v="0"/>
    <x v="0"/>
    <s v="USD"/>
    <n v="1381314437"/>
    <n v="1378722437"/>
    <b v="0"/>
    <n v="32"/>
    <b v="1"/>
    <s v="music/pop"/>
    <n v="1.4155"/>
    <n v="88.47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09999999999994"/>
    <x v="4"/>
  </r>
  <r>
    <x v="0"/>
    <x v="0"/>
    <s v="USD"/>
    <n v="1303675296"/>
    <n v="1300996896"/>
    <b v="0"/>
    <n v="168"/>
    <b v="1"/>
    <s v="music/pop"/>
    <n v="1.7423040000000001"/>
    <n v="51.85"/>
    <x v="4"/>
  </r>
  <r>
    <x v="0"/>
    <x v="0"/>
    <s v="USD"/>
    <n v="1334784160"/>
    <n v="1332192160"/>
    <b v="0"/>
    <n v="34"/>
    <b v="1"/>
    <s v="music/pop"/>
    <n v="1.199090909090909"/>
    <n v="38.79"/>
    <x v="4"/>
  </r>
  <r>
    <x v="0"/>
    <x v="0"/>
    <s v="USD"/>
    <n v="1333648820"/>
    <n v="1331060420"/>
    <b v="0"/>
    <n v="48"/>
    <b v="1"/>
    <s v="music/pop"/>
    <n v="1.4286666666666668"/>
    <n v="44.65"/>
    <x v="4"/>
  </r>
  <r>
    <x v="0"/>
    <x v="0"/>
    <s v="USD"/>
    <n v="1355437052"/>
    <n v="1352845052"/>
    <b v="0"/>
    <n v="48"/>
    <b v="1"/>
    <s v="music/pop"/>
    <n v="1.0033493333333334"/>
    <n v="156.77000000000001"/>
    <x v="4"/>
  </r>
  <r>
    <x v="0"/>
    <x v="0"/>
    <s v="USD"/>
    <n v="1337885168"/>
    <n v="1335293168"/>
    <b v="0"/>
    <n v="221"/>
    <b v="1"/>
    <s v="music/pop"/>
    <n v="1.0493380000000001"/>
    <n v="118.7"/>
    <x v="4"/>
  </r>
  <r>
    <x v="0"/>
    <x v="0"/>
    <s v="USD"/>
    <n v="1355840400"/>
    <n v="1352524767"/>
    <b v="0"/>
    <n v="107"/>
    <b v="1"/>
    <s v="music/pop"/>
    <n v="1.3223333333333334"/>
    <n v="74.150000000000006"/>
    <x v="4"/>
  </r>
  <r>
    <x v="0"/>
    <x v="1"/>
    <s v="GBP"/>
    <n v="1387281600"/>
    <n v="1384811721"/>
    <b v="0"/>
    <n v="45"/>
    <b v="1"/>
    <s v="music/pop"/>
    <n v="1.1279999999999999"/>
    <n v="12.53"/>
    <x v="4"/>
  </r>
  <r>
    <x v="0"/>
    <x v="13"/>
    <s v="EUR"/>
    <n v="1462053540"/>
    <n v="1459355950"/>
    <b v="0"/>
    <n v="36"/>
    <b v="1"/>
    <s v="music/pop"/>
    <n v="12.5375"/>
    <n v="27.86"/>
    <x v="4"/>
  </r>
  <r>
    <x v="0"/>
    <x v="15"/>
    <s v="EUR"/>
    <n v="1453064400"/>
    <n v="1449359831"/>
    <b v="0"/>
    <n v="101"/>
    <b v="1"/>
    <s v="music/pop"/>
    <n v="1.0250632911392406"/>
    <n v="80.180000000000007"/>
    <x v="4"/>
  </r>
  <r>
    <x v="0"/>
    <x v="0"/>
    <s v="USD"/>
    <n v="1325310336"/>
    <n v="1320122736"/>
    <b v="0"/>
    <n v="62"/>
    <b v="1"/>
    <s v="music/pop"/>
    <n v="1.026375"/>
    <n v="132.4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0000000000003"/>
    <x v="4"/>
  </r>
  <r>
    <x v="0"/>
    <x v="0"/>
    <s v="USD"/>
    <n v="1298343600"/>
    <n v="1295624113"/>
    <b v="0"/>
    <n v="93"/>
    <b v="1"/>
    <s v="music/pop"/>
    <n v="1.1945714285714286"/>
    <n v="44.96"/>
    <x v="4"/>
  </r>
  <r>
    <x v="0"/>
    <x v="0"/>
    <s v="USD"/>
    <n v="1364447073"/>
    <n v="1361858673"/>
    <b v="0"/>
    <n v="98"/>
    <b v="1"/>
    <s v="music/pop"/>
    <n v="1.6088"/>
    <n v="41.04"/>
    <x v="4"/>
  </r>
  <r>
    <x v="0"/>
    <x v="0"/>
    <s v="USD"/>
    <n v="1394521140"/>
    <n v="1392169298"/>
    <b v="0"/>
    <n v="82"/>
    <b v="1"/>
    <s v="music/pop"/>
    <n v="1.2685294117647059"/>
    <n v="52.6"/>
    <x v="4"/>
  </r>
  <r>
    <x v="0"/>
    <x v="0"/>
    <s v="USD"/>
    <n v="1322454939"/>
    <n v="1319859339"/>
    <b v="0"/>
    <n v="116"/>
    <b v="1"/>
    <s v="music/pop"/>
    <n v="1.026375"/>
    <n v="70.78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1"/>
    <x v="4"/>
  </r>
  <r>
    <x v="0"/>
    <x v="0"/>
    <s v="USD"/>
    <n v="1470056614"/>
    <n v="1467464614"/>
    <b v="0"/>
    <n v="77"/>
    <b v="1"/>
    <s v="music/pop"/>
    <n v="1.0067349999999999"/>
    <n v="26.15"/>
    <x v="4"/>
  </r>
  <r>
    <x v="0"/>
    <x v="0"/>
    <s v="USD"/>
    <n v="1338824730"/>
    <n v="1336232730"/>
    <b v="0"/>
    <n v="49"/>
    <b v="1"/>
    <s v="music/pop"/>
    <n v="1.1294117647058823"/>
    <n v="39.18"/>
    <x v="4"/>
  </r>
  <r>
    <x v="0"/>
    <x v="0"/>
    <s v="USD"/>
    <n v="1425675892"/>
    <n v="1423083892"/>
    <b v="0"/>
    <n v="59"/>
    <b v="1"/>
    <s v="music/pop"/>
    <n v="1.2809523809523808"/>
    <n v="45.59"/>
    <x v="4"/>
  </r>
  <r>
    <x v="0"/>
    <x v="0"/>
    <s v="USD"/>
    <n v="1471503540"/>
    <n v="1468852306"/>
    <b v="0"/>
    <n v="113"/>
    <b v="1"/>
    <s v="music/pop"/>
    <n v="2.0169999999999999"/>
    <n v="89.25"/>
    <x v="4"/>
  </r>
  <r>
    <x v="0"/>
    <x v="0"/>
    <s v="USD"/>
    <n v="1318802580"/>
    <n v="1316194540"/>
    <b v="0"/>
    <n v="34"/>
    <b v="1"/>
    <s v="music/pop"/>
    <n v="1.37416"/>
    <n v="40.42"/>
    <x v="4"/>
  </r>
  <r>
    <x v="0"/>
    <x v="0"/>
    <s v="USD"/>
    <n v="1334980740"/>
    <n v="1330968347"/>
    <b v="0"/>
    <n v="42"/>
    <b v="1"/>
    <s v="music/pop"/>
    <n v="1.1533333333333333"/>
    <n v="82.38"/>
    <x v="4"/>
  </r>
  <r>
    <x v="0"/>
    <x v="3"/>
    <s v="EUR"/>
    <n v="1460786340"/>
    <n v="1455615976"/>
    <b v="0"/>
    <n v="42"/>
    <b v="1"/>
    <s v="music/pop"/>
    <n v="1.1166666666666667"/>
    <n v="159.52000000000001"/>
    <x v="4"/>
  </r>
  <r>
    <x v="0"/>
    <x v="0"/>
    <s v="USD"/>
    <n v="1391718671"/>
    <n v="1390509071"/>
    <b v="0"/>
    <n v="49"/>
    <b v="1"/>
    <s v="music/pop"/>
    <n v="1.1839999999999999"/>
    <n v="36.24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8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3"/>
    <x v="4"/>
  </r>
  <r>
    <x v="3"/>
    <x v="0"/>
    <s v="USD"/>
    <n v="1491738594"/>
    <n v="1489150194"/>
    <b v="0"/>
    <n v="7"/>
    <b v="0"/>
    <s v="music/faith"/>
    <n v="0.443"/>
    <n v="253.14"/>
    <x v="4"/>
  </r>
  <r>
    <x v="3"/>
    <x v="0"/>
    <s v="USD"/>
    <n v="1489700230"/>
    <n v="1487111830"/>
    <b v="0"/>
    <n v="14"/>
    <b v="0"/>
    <s v="music/faith"/>
    <n v="1"/>
    <n v="171.43"/>
    <x v="4"/>
  </r>
  <r>
    <x v="3"/>
    <x v="0"/>
    <s v="USD"/>
    <n v="1491470442"/>
    <n v="1488882042"/>
    <b v="0"/>
    <n v="11"/>
    <b v="0"/>
    <s v="music/faith"/>
    <n v="0.254"/>
    <n v="57.73"/>
    <x v="4"/>
  </r>
  <r>
    <x v="3"/>
    <x v="0"/>
    <s v="USD"/>
    <n v="1491181200"/>
    <n v="1488387008"/>
    <b v="0"/>
    <n v="38"/>
    <b v="0"/>
    <s v="music/faith"/>
    <n v="0.33473333333333333"/>
    <n v="264.26"/>
    <x v="4"/>
  </r>
  <r>
    <x v="3"/>
    <x v="0"/>
    <s v="USD"/>
    <n v="1490572740"/>
    <n v="1487734667"/>
    <b v="0"/>
    <n v="15"/>
    <b v="0"/>
    <s v="music/faith"/>
    <n v="0.47799999999999998"/>
    <n v="159.33000000000001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9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2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1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0000000000003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7"/>
    <x v="4"/>
  </r>
  <r>
    <x v="2"/>
    <x v="0"/>
    <s v="USD"/>
    <n v="1415562471"/>
    <n v="1412966871"/>
    <b v="0"/>
    <n v="8"/>
    <b v="0"/>
    <s v="music/faith"/>
    <n v="5.6250000000000001E-2"/>
    <n v="28.13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7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7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8"/>
    <x v="8"/>
  </r>
  <r>
    <x v="0"/>
    <x v="0"/>
    <s v="USD"/>
    <n v="1483822800"/>
    <n v="1481058170"/>
    <b v="0"/>
    <n v="34"/>
    <b v="1"/>
    <s v="photography/photobooks"/>
    <n v="1.0874999999999999"/>
    <n v="63.97"/>
    <x v="8"/>
  </r>
  <r>
    <x v="0"/>
    <x v="0"/>
    <s v="USD"/>
    <n v="1472270340"/>
    <n v="1470348775"/>
    <b v="0"/>
    <n v="67"/>
    <b v="1"/>
    <s v="photography/photobooks"/>
    <n v="1.0041666666666667"/>
    <n v="89.93"/>
    <x v="8"/>
  </r>
  <r>
    <x v="0"/>
    <x v="1"/>
    <s v="GBP"/>
    <n v="1425821477"/>
    <n v="1421937077"/>
    <b v="0"/>
    <n v="70"/>
    <b v="1"/>
    <s v="photography/photobooks"/>
    <n v="1.1845454545454546"/>
    <n v="93.07"/>
    <x v="8"/>
  </r>
  <r>
    <x v="0"/>
    <x v="0"/>
    <s v="USD"/>
    <n v="1482372000"/>
    <n v="1479276838"/>
    <b v="0"/>
    <n v="89"/>
    <b v="1"/>
    <s v="photography/photobooks"/>
    <n v="1.1401428571428571"/>
    <n v="89.67"/>
    <x v="8"/>
  </r>
  <r>
    <x v="0"/>
    <x v="0"/>
    <s v="USD"/>
    <n v="1479952800"/>
    <n v="1477368867"/>
    <b v="0"/>
    <n v="107"/>
    <b v="1"/>
    <s v="photography/photobooks"/>
    <n v="1.4810000000000001"/>
    <n v="207.62"/>
    <x v="8"/>
  </r>
  <r>
    <x v="0"/>
    <x v="1"/>
    <s v="GBP"/>
    <n v="1447426800"/>
    <n v="1444904830"/>
    <b v="0"/>
    <n v="159"/>
    <b v="1"/>
    <s v="photography/photobooks"/>
    <n v="1.0495555555555556"/>
    <n v="59.41"/>
    <x v="8"/>
  </r>
  <r>
    <x v="0"/>
    <x v="5"/>
    <s v="CAD"/>
    <n v="1441234143"/>
    <n v="1438642143"/>
    <b v="0"/>
    <n v="181"/>
    <b v="1"/>
    <s v="photography/photobooks"/>
    <n v="1.29948"/>
    <n v="358.97"/>
    <x v="8"/>
  </r>
  <r>
    <x v="0"/>
    <x v="19"/>
    <s v="EUR"/>
    <n v="1488394800"/>
    <n v="1485213921"/>
    <b v="0"/>
    <n v="131"/>
    <b v="1"/>
    <s v="photography/photobooks"/>
    <n v="1.2348756218905472"/>
    <n v="94.74"/>
    <x v="8"/>
  </r>
  <r>
    <x v="0"/>
    <x v="0"/>
    <s v="USD"/>
    <n v="1461096304"/>
    <n v="1458936304"/>
    <b v="0"/>
    <n v="125"/>
    <b v="1"/>
    <s v="photography/photobooks"/>
    <n v="2.0162"/>
    <n v="80.650000000000006"/>
    <x v="8"/>
  </r>
  <r>
    <x v="0"/>
    <x v="0"/>
    <s v="USD"/>
    <n v="1426787123"/>
    <n v="1424198723"/>
    <b v="0"/>
    <n v="61"/>
    <b v="1"/>
    <s v="photography/photobooks"/>
    <n v="1.0289999999999999"/>
    <n v="168.69"/>
    <x v="8"/>
  </r>
  <r>
    <x v="0"/>
    <x v="1"/>
    <s v="GBP"/>
    <n v="1476425082"/>
    <n v="1473833082"/>
    <b v="0"/>
    <n v="90"/>
    <b v="1"/>
    <s v="photography/photobooks"/>
    <n v="2.6016666666666666"/>
    <n v="34.69"/>
    <x v="8"/>
  </r>
  <r>
    <x v="0"/>
    <x v="8"/>
    <s v="DKK"/>
    <n v="1458579568"/>
    <n v="1455991168"/>
    <b v="0"/>
    <n v="35"/>
    <b v="1"/>
    <s v="photography/photobooks"/>
    <n v="1.08"/>
    <n v="462.86"/>
    <x v="8"/>
  </r>
  <r>
    <x v="0"/>
    <x v="5"/>
    <s v="CAD"/>
    <n v="1428091353"/>
    <n v="1425502953"/>
    <b v="0"/>
    <n v="90"/>
    <b v="1"/>
    <s v="photography/photobooks"/>
    <n v="1.1052941176470588"/>
    <n v="104.3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9"/>
    <x v="8"/>
  </r>
  <r>
    <x v="0"/>
    <x v="0"/>
    <s v="USD"/>
    <n v="1468536992"/>
    <n v="1463352992"/>
    <b v="0"/>
    <n v="27"/>
    <b v="1"/>
    <s v="photography/photobooks"/>
    <n v="1.147"/>
    <n v="42.48"/>
    <x v="8"/>
  </r>
  <r>
    <x v="0"/>
    <x v="0"/>
    <s v="USD"/>
    <n v="1427309629"/>
    <n v="1425585229"/>
    <b v="0"/>
    <n v="49"/>
    <b v="1"/>
    <s v="photography/photobooks"/>
    <n v="1.0660000000000001"/>
    <n v="108.78"/>
    <x v="8"/>
  </r>
  <r>
    <x v="0"/>
    <x v="0"/>
    <s v="USD"/>
    <n v="1456416513"/>
    <n v="1454688513"/>
    <b v="0"/>
    <n v="102"/>
    <b v="1"/>
    <s v="photography/photobooks"/>
    <n v="1.6544000000000001"/>
    <n v="81.099999999999994"/>
    <x v="8"/>
  </r>
  <r>
    <x v="0"/>
    <x v="1"/>
    <s v="GBP"/>
    <n v="1442065060"/>
    <n v="1437745060"/>
    <b v="0"/>
    <n v="3"/>
    <b v="1"/>
    <s v="photography/photobooks"/>
    <n v="1.55"/>
    <n v="51.67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4"/>
    <x v="8"/>
  </r>
  <r>
    <x v="2"/>
    <x v="1"/>
    <s v="GBP"/>
    <n v="1407065979"/>
    <n v="1404560379"/>
    <b v="1"/>
    <n v="39"/>
    <b v="0"/>
    <s v="photography/photobooks"/>
    <n v="0.19600000000000001"/>
    <n v="55.28"/>
    <x v="8"/>
  </r>
  <r>
    <x v="2"/>
    <x v="0"/>
    <s v="USD"/>
    <n v="1407972712"/>
    <n v="1405380712"/>
    <b v="1"/>
    <n v="103"/>
    <b v="0"/>
    <s v="photography/photobooks"/>
    <n v="0.59467839999999994"/>
    <n v="72.1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2"/>
    <x v="8"/>
  </r>
  <r>
    <x v="2"/>
    <x v="0"/>
    <s v="USD"/>
    <n v="1411824444"/>
    <n v="1406640444"/>
    <b v="1"/>
    <n v="15"/>
    <b v="0"/>
    <s v="photography/photobooks"/>
    <n v="3.7400000000000003E-2"/>
    <n v="12.47"/>
    <x v="8"/>
  </r>
  <r>
    <x v="2"/>
    <x v="0"/>
    <s v="USD"/>
    <n v="1421177959"/>
    <n v="1418585959"/>
    <b v="1"/>
    <n v="22"/>
    <b v="0"/>
    <s v="photography/photobooks"/>
    <n v="2.7025E-2"/>
    <n v="49.14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6"/>
    <x v="8"/>
  </r>
  <r>
    <x v="2"/>
    <x v="0"/>
    <s v="USD"/>
    <n v="1421691298"/>
    <n v="1417803298"/>
    <b v="1"/>
    <n v="19"/>
    <b v="0"/>
    <s v="photography/photobooks"/>
    <n v="6.2566666666666673E-2"/>
    <n v="98.79"/>
    <x v="8"/>
  </r>
  <r>
    <x v="2"/>
    <x v="0"/>
    <s v="USD"/>
    <n v="1417273140"/>
    <n v="1413609292"/>
    <b v="1"/>
    <n v="13"/>
    <b v="0"/>
    <s v="photography/photobooks"/>
    <n v="0.4592"/>
    <n v="88.31"/>
    <x v="8"/>
  </r>
  <r>
    <x v="2"/>
    <x v="0"/>
    <s v="USD"/>
    <n v="1414193160"/>
    <n v="1410305160"/>
    <b v="1"/>
    <n v="124"/>
    <b v="0"/>
    <s v="photography/photobooks"/>
    <n v="0.65101538461538466"/>
    <n v="170.63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"/>
    <x v="8"/>
  </r>
  <r>
    <x v="2"/>
    <x v="0"/>
    <s v="USD"/>
    <n v="1472834180"/>
    <n v="1470242180"/>
    <b v="1"/>
    <n v="38"/>
    <b v="0"/>
    <s v="photography/photobooks"/>
    <n v="0.36236363636363639"/>
    <n v="104.89"/>
    <x v="8"/>
  </r>
  <r>
    <x v="2"/>
    <x v="0"/>
    <s v="USD"/>
    <n v="1467469510"/>
    <n v="1462285510"/>
    <b v="1"/>
    <n v="152"/>
    <b v="0"/>
    <s v="photography/photobooks"/>
    <n v="0.39743333333333336"/>
    <n v="78.44"/>
    <x v="8"/>
  </r>
  <r>
    <x v="2"/>
    <x v="0"/>
    <s v="USD"/>
    <n v="1473950945"/>
    <n v="1471272545"/>
    <b v="1"/>
    <n v="24"/>
    <b v="0"/>
    <s v="photography/photobooks"/>
    <n v="0.25763636363636366"/>
    <n v="59.04"/>
    <x v="8"/>
  </r>
  <r>
    <x v="2"/>
    <x v="0"/>
    <s v="USD"/>
    <n v="1456062489"/>
    <n v="1453211289"/>
    <b v="1"/>
    <n v="76"/>
    <b v="0"/>
    <s v="photography/photobooks"/>
    <n v="0.15491428571428573"/>
    <n v="71.34"/>
    <x v="8"/>
  </r>
  <r>
    <x v="2"/>
    <x v="0"/>
    <s v="USD"/>
    <n v="1432248478"/>
    <n v="1429656478"/>
    <b v="1"/>
    <n v="185"/>
    <b v="0"/>
    <s v="photography/photobooks"/>
    <n v="0.236925"/>
    <n v="51.23"/>
    <x v="8"/>
  </r>
  <r>
    <x v="2"/>
    <x v="0"/>
    <s v="USD"/>
    <n v="1422674700"/>
    <n v="1419954240"/>
    <b v="1"/>
    <n v="33"/>
    <b v="0"/>
    <s v="photography/photobooks"/>
    <n v="0.39760000000000001"/>
    <n v="60.24"/>
    <x v="8"/>
  </r>
  <r>
    <x v="2"/>
    <x v="0"/>
    <s v="USD"/>
    <n v="1413417600"/>
    <n v="1410750855"/>
    <b v="1"/>
    <n v="108"/>
    <b v="0"/>
    <s v="photography/photobooks"/>
    <n v="0.20220833333333332"/>
    <n v="44.94"/>
    <x v="8"/>
  </r>
  <r>
    <x v="2"/>
    <x v="9"/>
    <s v="EUR"/>
    <n v="1418649177"/>
    <n v="1416057177"/>
    <b v="1"/>
    <n v="29"/>
    <b v="0"/>
    <s v="photography/photobooks"/>
    <n v="0.47631578947368419"/>
    <n v="31.21"/>
    <x v="8"/>
  </r>
  <r>
    <x v="2"/>
    <x v="0"/>
    <s v="USD"/>
    <n v="1428158637"/>
    <n v="1425570237"/>
    <b v="1"/>
    <n v="24"/>
    <b v="0"/>
    <s v="photography/photobooks"/>
    <n v="0.15329999999999999"/>
    <n v="63.88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7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4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9"/>
    <x v="8"/>
  </r>
  <r>
    <x v="2"/>
    <x v="12"/>
    <s v="EUR"/>
    <n v="1476460800"/>
    <n v="1473922541"/>
    <b v="1"/>
    <n v="81"/>
    <b v="0"/>
    <s v="photography/photobooks"/>
    <n v="0.38735714285714284"/>
    <n v="133.9"/>
    <x v="8"/>
  </r>
  <r>
    <x v="2"/>
    <x v="1"/>
    <s v="GBP"/>
    <n v="1469356366"/>
    <n v="1464172366"/>
    <b v="1"/>
    <n v="86"/>
    <b v="0"/>
    <s v="photography/photobooks"/>
    <n v="0.22052631578947368"/>
    <n v="48.72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"/>
    <x v="8"/>
  </r>
  <r>
    <x v="2"/>
    <x v="1"/>
    <s v="GBP"/>
    <n v="1415740408"/>
    <n v="1414008808"/>
    <b v="1"/>
    <n v="6"/>
    <b v="0"/>
    <s v="photography/photobooks"/>
    <n v="1.7457500000000001E-2"/>
    <n v="11.64"/>
    <x v="8"/>
  </r>
  <r>
    <x v="2"/>
    <x v="1"/>
    <s v="GBP"/>
    <n v="1476109970"/>
    <n v="1473517970"/>
    <b v="1"/>
    <n v="113"/>
    <b v="0"/>
    <s v="photography/photobooks"/>
    <n v="0.20449632511889321"/>
    <n v="83.72"/>
    <x v="8"/>
  </r>
  <r>
    <x v="2"/>
    <x v="1"/>
    <s v="GBP"/>
    <n v="1450181400"/>
    <n v="1447429868"/>
    <b v="1"/>
    <n v="37"/>
    <b v="0"/>
    <s v="photography/photobooks"/>
    <n v="0.13852941176470587"/>
    <n v="63.65"/>
    <x v="8"/>
  </r>
  <r>
    <x v="2"/>
    <x v="12"/>
    <s v="EUR"/>
    <n v="1435442340"/>
    <n v="1433416830"/>
    <b v="1"/>
    <n v="18"/>
    <b v="0"/>
    <s v="photography/photobooks"/>
    <n v="0.48485714285714288"/>
    <n v="94.28"/>
    <x v="8"/>
  </r>
  <r>
    <x v="2"/>
    <x v="0"/>
    <s v="USD"/>
    <n v="1423878182"/>
    <n v="1421199782"/>
    <b v="1"/>
    <n v="75"/>
    <b v="0"/>
    <s v="photography/photobooks"/>
    <n v="0.308"/>
    <n v="71.87"/>
    <x v="8"/>
  </r>
  <r>
    <x v="2"/>
    <x v="0"/>
    <s v="USD"/>
    <n v="1447521404"/>
    <n v="1444061804"/>
    <b v="1"/>
    <n v="52"/>
    <b v="0"/>
    <s v="photography/photobooks"/>
    <n v="0.35174193548387095"/>
    <n v="104.85"/>
    <x v="8"/>
  </r>
  <r>
    <x v="2"/>
    <x v="12"/>
    <s v="EUR"/>
    <n v="1443808800"/>
    <n v="1441048658"/>
    <b v="1"/>
    <n v="122"/>
    <b v="0"/>
    <s v="photography/photobooks"/>
    <n v="0.36404444444444445"/>
    <n v="67.14"/>
    <x v="8"/>
  </r>
  <r>
    <x v="2"/>
    <x v="1"/>
    <s v="GBP"/>
    <n v="1412090349"/>
    <n v="1409066349"/>
    <b v="1"/>
    <n v="8"/>
    <b v="0"/>
    <s v="photography/photobooks"/>
    <n v="2.955E-2"/>
    <n v="73.88"/>
    <x v="8"/>
  </r>
  <r>
    <x v="2"/>
    <x v="0"/>
    <s v="USD"/>
    <n v="1411868313"/>
    <n v="1409276313"/>
    <b v="1"/>
    <n v="8"/>
    <b v="0"/>
    <s v="photography/photobooks"/>
    <n v="0.1106"/>
    <n v="69.13"/>
    <x v="8"/>
  </r>
  <r>
    <x v="2"/>
    <x v="0"/>
    <s v="USD"/>
    <n v="1486830030"/>
    <n v="1483806030"/>
    <b v="1"/>
    <n v="96"/>
    <b v="0"/>
    <s v="photography/photobooks"/>
    <n v="0.41407142857142859"/>
    <n v="120.77"/>
    <x v="8"/>
  </r>
  <r>
    <x v="2"/>
    <x v="5"/>
    <s v="CAD"/>
    <n v="1425246439"/>
    <n v="1422222439"/>
    <b v="1"/>
    <n v="9"/>
    <b v="0"/>
    <s v="photography/photobooks"/>
    <n v="0.10857142857142857"/>
    <n v="42.22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4"/>
    <x v="8"/>
  </r>
  <r>
    <x v="2"/>
    <x v="1"/>
    <s v="GBP"/>
    <n v="1467531536"/>
    <n v="1464939536"/>
    <b v="0"/>
    <n v="23"/>
    <b v="0"/>
    <s v="photography/photobooks"/>
    <n v="0.13307692307692306"/>
    <n v="37.61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6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8"/>
    <x v="8"/>
  </r>
  <r>
    <x v="0"/>
    <x v="0"/>
    <s v="USD"/>
    <n v="1330760367"/>
    <n v="1326872367"/>
    <b v="0"/>
    <n v="57"/>
    <b v="1"/>
    <s v="music/rock"/>
    <n v="1.3489"/>
    <n v="59.16"/>
    <x v="4"/>
  </r>
  <r>
    <x v="0"/>
    <x v="5"/>
    <s v="CAD"/>
    <n v="1391194860"/>
    <n v="1388084862"/>
    <b v="0"/>
    <n v="11"/>
    <b v="1"/>
    <s v="music/rock"/>
    <n v="1"/>
    <n v="27.27"/>
    <x v="4"/>
  </r>
  <r>
    <x v="0"/>
    <x v="0"/>
    <s v="USD"/>
    <n v="1351095976"/>
    <n v="1348503976"/>
    <b v="0"/>
    <n v="33"/>
    <b v="1"/>
    <s v="music/rock"/>
    <n v="1.1585714285714286"/>
    <n v="24.58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6"/>
    <x v="4"/>
  </r>
  <r>
    <x v="0"/>
    <x v="0"/>
    <s v="USD"/>
    <n v="1299138561"/>
    <n v="1294818561"/>
    <b v="0"/>
    <n v="96"/>
    <b v="1"/>
    <s v="music/rock"/>
    <n v="1.0066250000000001"/>
    <n v="83.89"/>
    <x v="4"/>
  </r>
  <r>
    <x v="0"/>
    <x v="0"/>
    <s v="USD"/>
    <n v="1399672800"/>
    <n v="1396906530"/>
    <b v="0"/>
    <n v="48"/>
    <b v="1"/>
    <s v="music/rock"/>
    <n v="1.0016"/>
    <n v="417.33"/>
    <x v="4"/>
  </r>
  <r>
    <x v="0"/>
    <x v="0"/>
    <s v="USD"/>
    <n v="1295647200"/>
    <n v="1291428371"/>
    <b v="0"/>
    <n v="33"/>
    <b v="1"/>
    <s v="music/rock"/>
    <n v="1.6668333333333334"/>
    <n v="75.77"/>
    <x v="4"/>
  </r>
  <r>
    <x v="0"/>
    <x v="0"/>
    <s v="USD"/>
    <n v="1393259107"/>
    <n v="1390667107"/>
    <b v="0"/>
    <n v="226"/>
    <b v="1"/>
    <s v="music/rock"/>
    <n v="1.0153333333333334"/>
    <n v="67.39"/>
    <x v="4"/>
  </r>
  <r>
    <x v="0"/>
    <x v="0"/>
    <s v="USD"/>
    <n v="1336866863"/>
    <n v="1335570863"/>
    <b v="0"/>
    <n v="14"/>
    <b v="1"/>
    <s v="music/rock"/>
    <n v="1.03"/>
    <n v="73.569999999999993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999999999999"/>
    <x v="4"/>
  </r>
  <r>
    <x v="0"/>
    <x v="1"/>
    <s v="GBP"/>
    <n v="1459439471"/>
    <n v="1456851071"/>
    <b v="0"/>
    <n v="11"/>
    <b v="1"/>
    <s v="music/rock"/>
    <n v="1.04"/>
    <n v="47.27"/>
    <x v="4"/>
  </r>
  <r>
    <x v="0"/>
    <x v="0"/>
    <s v="USD"/>
    <n v="1361129129"/>
    <n v="1359660329"/>
    <b v="0"/>
    <n v="55"/>
    <b v="1"/>
    <s v="music/rock"/>
    <n v="2.0034000000000001"/>
    <n v="182.13"/>
    <x v="4"/>
  </r>
  <r>
    <x v="0"/>
    <x v="0"/>
    <s v="USD"/>
    <n v="1332029335"/>
    <n v="1326848935"/>
    <b v="0"/>
    <n v="30"/>
    <b v="1"/>
    <s v="music/rock"/>
    <n v="3.0683333333333334"/>
    <n v="61.37"/>
    <x v="4"/>
  </r>
  <r>
    <x v="0"/>
    <x v="0"/>
    <s v="USD"/>
    <n v="1317438000"/>
    <n v="1314989557"/>
    <b v="0"/>
    <n v="28"/>
    <b v="1"/>
    <s v="music/rock"/>
    <n v="1.00149"/>
    <n v="35.770000000000003"/>
    <x v="4"/>
  </r>
  <r>
    <x v="0"/>
    <x v="0"/>
    <s v="USD"/>
    <n v="1475342382"/>
    <n v="1472750382"/>
    <b v="0"/>
    <n v="45"/>
    <b v="1"/>
    <s v="music/rock"/>
    <n v="2.0529999999999999"/>
    <n v="45.62"/>
    <x v="4"/>
  </r>
  <r>
    <x v="0"/>
    <x v="0"/>
    <s v="USD"/>
    <n v="1367902740"/>
    <n v="1366251510"/>
    <b v="0"/>
    <n v="13"/>
    <b v="1"/>
    <s v="music/rock"/>
    <n v="1.0888888888888888"/>
    <n v="75.38"/>
    <x v="4"/>
  </r>
  <r>
    <x v="0"/>
    <x v="0"/>
    <s v="USD"/>
    <n v="1400561940"/>
    <n v="1397679445"/>
    <b v="0"/>
    <n v="40"/>
    <b v="1"/>
    <s v="music/rock"/>
    <n v="1.0175000000000001"/>
    <n v="50.88"/>
    <x v="4"/>
  </r>
  <r>
    <x v="0"/>
    <x v="0"/>
    <s v="USD"/>
    <n v="1425275940"/>
    <n v="1422371381"/>
    <b v="0"/>
    <n v="21"/>
    <b v="1"/>
    <s v="music/rock"/>
    <n v="1.2524999999999999"/>
    <n v="119.29"/>
    <x v="4"/>
  </r>
  <r>
    <x v="0"/>
    <x v="0"/>
    <s v="USD"/>
    <n v="1298245954"/>
    <n v="1295653954"/>
    <b v="0"/>
    <n v="134"/>
    <b v="1"/>
    <s v="music/rock"/>
    <n v="1.2400610000000001"/>
    <n v="92.54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"/>
    <x v="4"/>
  </r>
  <r>
    <x v="0"/>
    <x v="0"/>
    <s v="USD"/>
    <n v="1355585777"/>
    <n v="1352993777"/>
    <b v="0"/>
    <n v="209"/>
    <b v="1"/>
    <s v="music/rock"/>
    <n v="1.3792666666666666"/>
    <n v="98.99"/>
    <x v="4"/>
  </r>
  <r>
    <x v="0"/>
    <x v="0"/>
    <s v="USD"/>
    <n v="1429594832"/>
    <n v="1427780432"/>
    <b v="0"/>
    <n v="38"/>
    <b v="1"/>
    <s v="music/rock"/>
    <n v="1.2088000000000001"/>
    <n v="79.53"/>
    <x v="4"/>
  </r>
  <r>
    <x v="0"/>
    <x v="0"/>
    <s v="USD"/>
    <n v="1312095540"/>
    <n v="1306608888"/>
    <b v="0"/>
    <n v="24"/>
    <b v="1"/>
    <s v="music/rock"/>
    <n v="1.0736666666666668"/>
    <n v="134.21"/>
    <x v="4"/>
  </r>
  <r>
    <x v="0"/>
    <x v="0"/>
    <s v="USD"/>
    <n v="1350505059"/>
    <n v="1347913059"/>
    <b v="0"/>
    <n v="8"/>
    <b v="1"/>
    <s v="music/rock"/>
    <n v="1.0033333333333334"/>
    <n v="37.630000000000003"/>
    <x v="4"/>
  </r>
  <r>
    <x v="0"/>
    <x v="0"/>
    <s v="USD"/>
    <n v="1405033300"/>
    <n v="1402441300"/>
    <b v="0"/>
    <n v="179"/>
    <b v="1"/>
    <s v="music/rock"/>
    <n v="1.0152222222222222"/>
    <n v="51.04"/>
    <x v="4"/>
  </r>
  <r>
    <x v="0"/>
    <x v="0"/>
    <s v="USD"/>
    <n v="1406509200"/>
    <n v="1404769538"/>
    <b v="0"/>
    <n v="26"/>
    <b v="1"/>
    <s v="music/rock"/>
    <n v="1.0007692307692309"/>
    <n v="50.04"/>
    <x v="4"/>
  </r>
  <r>
    <x v="0"/>
    <x v="0"/>
    <s v="USD"/>
    <n v="1429920000"/>
    <n v="1426703452"/>
    <b v="0"/>
    <n v="131"/>
    <b v="1"/>
    <s v="music/rock"/>
    <n v="1.1696666666666666"/>
    <n v="133.93"/>
    <x v="4"/>
  </r>
  <r>
    <x v="0"/>
    <x v="0"/>
    <s v="USD"/>
    <n v="1352860017"/>
    <n v="1348536417"/>
    <b v="0"/>
    <n v="14"/>
    <b v="1"/>
    <s v="music/rock"/>
    <n v="1.01875"/>
    <n v="58.21"/>
    <x v="4"/>
  </r>
  <r>
    <x v="0"/>
    <x v="0"/>
    <s v="USD"/>
    <n v="1369355437"/>
    <n v="1366763437"/>
    <b v="0"/>
    <n v="174"/>
    <b v="1"/>
    <s v="music/rock"/>
    <n v="1.0212366666666666"/>
    <n v="88.04"/>
    <x v="4"/>
  </r>
  <r>
    <x v="0"/>
    <x v="5"/>
    <s v="CAD"/>
    <n v="1389012940"/>
    <n v="1385124940"/>
    <b v="0"/>
    <n v="191"/>
    <b v="1"/>
    <s v="music/rock"/>
    <n v="1.5405897142857143"/>
    <n v="70.58"/>
    <x v="4"/>
  </r>
  <r>
    <x v="0"/>
    <x v="0"/>
    <s v="USD"/>
    <n v="1405715472"/>
    <n v="1403901072"/>
    <b v="0"/>
    <n v="38"/>
    <b v="1"/>
    <s v="music/rock"/>
    <n v="1.0125"/>
    <n v="53.29"/>
    <x v="4"/>
  </r>
  <r>
    <x v="0"/>
    <x v="0"/>
    <s v="USD"/>
    <n v="1410546413"/>
    <n v="1407954413"/>
    <b v="0"/>
    <n v="22"/>
    <b v="1"/>
    <s v="music/rock"/>
    <n v="1"/>
    <n v="136.36000000000001"/>
    <x v="4"/>
  </r>
  <r>
    <x v="0"/>
    <x v="0"/>
    <s v="USD"/>
    <n v="1324014521"/>
    <n v="1318826921"/>
    <b v="0"/>
    <n v="149"/>
    <b v="1"/>
    <s v="music/rock"/>
    <n v="1.0874800874800874"/>
    <n v="40.549999999999997"/>
    <x v="4"/>
  </r>
  <r>
    <x v="0"/>
    <x v="0"/>
    <s v="USD"/>
    <n v="1316716129"/>
    <n v="1314124129"/>
    <b v="0"/>
    <n v="56"/>
    <b v="1"/>
    <s v="music/rock"/>
    <n v="1.3183333333333334"/>
    <n v="70.63"/>
    <x v="4"/>
  </r>
  <r>
    <x v="0"/>
    <x v="0"/>
    <s v="USD"/>
    <n v="1391706084"/>
    <n v="1389891684"/>
    <b v="0"/>
    <n v="19"/>
    <b v="1"/>
    <s v="music/rock"/>
    <n v="1.3346666666666667"/>
    <n v="52.6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4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9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2"/>
    <x v="6"/>
  </r>
  <r>
    <x v="2"/>
    <x v="0"/>
    <s v="USD"/>
    <n v="1416512901"/>
    <n v="1413053301"/>
    <b v="0"/>
    <n v="95"/>
    <b v="0"/>
    <s v="games/mobile games"/>
    <n v="0.7178461538461538"/>
    <n v="49.12"/>
    <x v="6"/>
  </r>
  <r>
    <x v="2"/>
    <x v="0"/>
    <s v="USD"/>
    <n v="1435633602"/>
    <n v="1433041602"/>
    <b v="0"/>
    <n v="13"/>
    <b v="0"/>
    <s v="games/mobile games"/>
    <n v="1.06E-2"/>
    <n v="16.309999999999999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"/>
    <x v="6"/>
  </r>
  <r>
    <x v="0"/>
    <x v="0"/>
    <s v="USD"/>
    <n v="1425955189"/>
    <n v="1423366789"/>
    <b v="0"/>
    <n v="70"/>
    <b v="1"/>
    <s v="music/indie rock"/>
    <n v="1.726845"/>
    <n v="49.34"/>
    <x v="4"/>
  </r>
  <r>
    <x v="0"/>
    <x v="0"/>
    <s v="USD"/>
    <n v="1341964080"/>
    <n v="1339109212"/>
    <b v="0"/>
    <n v="81"/>
    <b v="1"/>
    <s v="music/indie rock"/>
    <n v="1.008955223880597"/>
    <n v="41.73"/>
    <x v="4"/>
  </r>
  <r>
    <x v="0"/>
    <x v="0"/>
    <s v="USD"/>
    <n v="1333921508"/>
    <n v="1331333108"/>
    <b v="0"/>
    <n v="32"/>
    <b v="1"/>
    <s v="music/indie rock"/>
    <n v="1.0480480480480481"/>
    <n v="32.72"/>
    <x v="4"/>
  </r>
  <r>
    <x v="0"/>
    <x v="0"/>
    <s v="USD"/>
    <n v="1354017600"/>
    <n v="1350967535"/>
    <b v="0"/>
    <n v="26"/>
    <b v="1"/>
    <s v="music/indie rock"/>
    <n v="1.351"/>
    <n v="51.96"/>
    <x v="4"/>
  </r>
  <r>
    <x v="0"/>
    <x v="0"/>
    <s v="USD"/>
    <n v="1344636000"/>
    <n v="1341800110"/>
    <b v="0"/>
    <n v="105"/>
    <b v="1"/>
    <s v="music/indie rock"/>
    <n v="1.1632786885245903"/>
    <n v="50.69"/>
    <x v="4"/>
  </r>
  <r>
    <x v="0"/>
    <x v="0"/>
    <s v="USD"/>
    <n v="1415832338"/>
    <n v="1413236738"/>
    <b v="0"/>
    <n v="29"/>
    <b v="1"/>
    <s v="music/indie rock"/>
    <n v="1.0208333333333333"/>
    <n v="42.24"/>
    <x v="4"/>
  </r>
  <r>
    <x v="0"/>
    <x v="3"/>
    <s v="EUR"/>
    <n v="1449178200"/>
    <n v="1447614732"/>
    <b v="0"/>
    <n v="8"/>
    <b v="1"/>
    <s v="music/indie rock"/>
    <n v="1.1116666666666666"/>
    <n v="416.88"/>
    <x v="4"/>
  </r>
  <r>
    <x v="0"/>
    <x v="0"/>
    <s v="USD"/>
    <n v="1275368340"/>
    <n v="1272692732"/>
    <b v="0"/>
    <n v="89"/>
    <b v="1"/>
    <s v="music/indie rock"/>
    <n v="1.6608000000000001"/>
    <n v="46.65"/>
    <x v="4"/>
  </r>
  <r>
    <x v="0"/>
    <x v="0"/>
    <s v="USD"/>
    <n v="1363024946"/>
    <n v="1359140546"/>
    <b v="0"/>
    <n v="44"/>
    <b v="1"/>
    <s v="music/indie rock"/>
    <n v="1.0660000000000001"/>
    <n v="48.45"/>
    <x v="4"/>
  </r>
  <r>
    <x v="0"/>
    <x v="0"/>
    <s v="USD"/>
    <n v="1355597528"/>
    <n v="1353005528"/>
    <b v="0"/>
    <n v="246"/>
    <b v="1"/>
    <s v="music/indie rock"/>
    <n v="1.4458441666666668"/>
    <n v="70.53"/>
    <x v="4"/>
  </r>
  <r>
    <x v="0"/>
    <x v="0"/>
    <s v="USD"/>
    <n v="1279778400"/>
    <n v="1275851354"/>
    <b v="0"/>
    <n v="120"/>
    <b v="1"/>
    <s v="music/indie rock"/>
    <n v="1.0555000000000001"/>
    <n v="87.96"/>
    <x v="4"/>
  </r>
  <r>
    <x v="0"/>
    <x v="0"/>
    <s v="USD"/>
    <n v="1307459881"/>
    <n v="1304867881"/>
    <b v="0"/>
    <n v="26"/>
    <b v="1"/>
    <s v="music/indie rock"/>
    <n v="1.3660000000000001"/>
    <n v="26.27"/>
    <x v="4"/>
  </r>
  <r>
    <x v="0"/>
    <x v="0"/>
    <s v="USD"/>
    <n v="1302926340"/>
    <n v="1301524585"/>
    <b v="0"/>
    <n v="45"/>
    <b v="1"/>
    <s v="music/indie rock"/>
    <n v="1.04"/>
    <n v="57.78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49999999999997"/>
    <x v="4"/>
  </r>
  <r>
    <x v="0"/>
    <x v="0"/>
    <s v="USD"/>
    <n v="1454349600"/>
    <n v="1451277473"/>
    <b v="0"/>
    <n v="21"/>
    <b v="1"/>
    <s v="music/indie rock"/>
    <n v="1.4450000000000001"/>
    <n v="68.81"/>
    <x v="4"/>
  </r>
  <r>
    <x v="0"/>
    <x v="0"/>
    <s v="USD"/>
    <n v="1427319366"/>
    <n v="1424730966"/>
    <b v="0"/>
    <n v="42"/>
    <b v="1"/>
    <s v="music/indie rock"/>
    <n v="1.3333333333333333"/>
    <n v="28.57"/>
    <x v="4"/>
  </r>
  <r>
    <x v="0"/>
    <x v="0"/>
    <s v="USD"/>
    <n v="1349517540"/>
    <n v="1347137731"/>
    <b v="0"/>
    <n v="54"/>
    <b v="1"/>
    <s v="music/indie rock"/>
    <n v="1.0936440000000001"/>
    <n v="50.63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1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"/>
    <x v="2"/>
  </r>
  <r>
    <x v="2"/>
    <x v="9"/>
    <s v="EUR"/>
    <n v="1446331500"/>
    <n v="1442531217"/>
    <b v="0"/>
    <n v="285"/>
    <b v="0"/>
    <s v="technology/gadgets"/>
    <n v="0.39395294117647056"/>
    <n v="117.49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9999999999994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3"/>
    <x v="2"/>
  </r>
  <r>
    <x v="2"/>
    <x v="0"/>
    <s v="USD"/>
    <n v="1407869851"/>
    <n v="1404845851"/>
    <b v="0"/>
    <n v="9"/>
    <b v="0"/>
    <s v="technology/gadgets"/>
    <n v="1.04E-2"/>
    <n v="28.89"/>
    <x v="2"/>
  </r>
  <r>
    <x v="2"/>
    <x v="0"/>
    <s v="USD"/>
    <n v="1432069249"/>
    <n v="1429477249"/>
    <b v="0"/>
    <n v="8"/>
    <b v="0"/>
    <s v="technology/gadgets"/>
    <n v="0.47399999999999998"/>
    <n v="29.63"/>
    <x v="2"/>
  </r>
  <r>
    <x v="2"/>
    <x v="1"/>
    <s v="GBP"/>
    <n v="1445468400"/>
    <n v="1443042061"/>
    <b v="0"/>
    <n v="105"/>
    <b v="0"/>
    <s v="technology/gadgets"/>
    <n v="0.43030000000000002"/>
    <n v="40.98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1"/>
    <x v="4"/>
  </r>
  <r>
    <x v="0"/>
    <x v="0"/>
    <s v="USD"/>
    <n v="1317099540"/>
    <n v="1313612532"/>
    <b v="0"/>
    <n v="13"/>
    <b v="1"/>
    <s v="music/indie rock"/>
    <n v="2.4079999999999999"/>
    <n v="23.15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3"/>
    <x v="4"/>
  </r>
  <r>
    <x v="0"/>
    <x v="0"/>
    <s v="USD"/>
    <n v="1288657560"/>
    <n v="1286319256"/>
    <b v="0"/>
    <n v="107"/>
    <b v="1"/>
    <s v="music/indie rock"/>
    <n v="1.9537933333333333"/>
    <n v="27.39"/>
    <x v="4"/>
  </r>
  <r>
    <x v="0"/>
    <x v="0"/>
    <s v="USD"/>
    <n v="1331182740"/>
    <n v="1329856839"/>
    <b v="0"/>
    <n v="11"/>
    <b v="1"/>
    <s v="music/indie rock"/>
    <n v="1.0333333333333334"/>
    <n v="56.36"/>
    <x v="4"/>
  </r>
  <r>
    <x v="0"/>
    <x v="0"/>
    <s v="USD"/>
    <n v="1367940794"/>
    <n v="1365348794"/>
    <b v="0"/>
    <n v="34"/>
    <b v="1"/>
    <s v="music/indie rock"/>
    <n v="1.031372549019608"/>
    <n v="77.3499999999999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5"/>
    <x v="4"/>
  </r>
  <r>
    <x v="0"/>
    <x v="0"/>
    <s v="USD"/>
    <n v="1337657400"/>
    <n v="1336512309"/>
    <b v="0"/>
    <n v="50"/>
    <b v="1"/>
    <s v="music/indie rock"/>
    <n v="1.20601"/>
    <n v="48.24"/>
    <x v="4"/>
  </r>
  <r>
    <x v="0"/>
    <x v="0"/>
    <s v="USD"/>
    <n v="1327433173"/>
    <n v="1325618773"/>
    <b v="0"/>
    <n v="80"/>
    <b v="1"/>
    <s v="music/indie rock"/>
    <n v="1.0699047619047619"/>
    <n v="70.209999999999994"/>
    <x v="4"/>
  </r>
  <r>
    <x v="0"/>
    <x v="0"/>
    <s v="USD"/>
    <n v="1411787307"/>
    <n v="1409195307"/>
    <b v="0"/>
    <n v="110"/>
    <b v="1"/>
    <s v="music/indie rock"/>
    <n v="1.7243333333333333"/>
    <n v="94.05"/>
    <x v="4"/>
  </r>
  <r>
    <x v="0"/>
    <x v="0"/>
    <s v="USD"/>
    <n v="1324789200"/>
    <n v="1321649321"/>
    <b v="0"/>
    <n v="77"/>
    <b v="1"/>
    <s v="music/indie rock"/>
    <n v="1.2362"/>
    <n v="80.27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7"/>
    <x v="4"/>
  </r>
  <r>
    <x v="0"/>
    <x v="0"/>
    <s v="USD"/>
    <n v="1339732740"/>
    <n v="1338346281"/>
    <b v="0"/>
    <n v="29"/>
    <b v="1"/>
    <s v="music/indie rock"/>
    <n v="1.8724499999999999"/>
    <n v="38.74"/>
    <x v="4"/>
  </r>
  <r>
    <x v="0"/>
    <x v="0"/>
    <s v="USD"/>
    <n v="1372741200"/>
    <n v="1370067231"/>
    <b v="0"/>
    <n v="114"/>
    <b v="1"/>
    <s v="music/indie rock"/>
    <n v="1.1593333333333333"/>
    <n v="152.54"/>
    <x v="4"/>
  </r>
  <r>
    <x v="0"/>
    <x v="0"/>
    <s v="USD"/>
    <n v="1362955108"/>
    <n v="1360366708"/>
    <b v="0"/>
    <n v="96"/>
    <b v="1"/>
    <s v="music/indie rock"/>
    <n v="1.107"/>
    <n v="115.31"/>
    <x v="4"/>
  </r>
  <r>
    <x v="0"/>
    <x v="0"/>
    <s v="USD"/>
    <n v="1308110340"/>
    <n v="1304770233"/>
    <b v="0"/>
    <n v="31"/>
    <b v="1"/>
    <s v="music/indie rock"/>
    <n v="1.7092307692307693"/>
    <n v="35.840000000000003"/>
    <x v="4"/>
  </r>
  <r>
    <x v="0"/>
    <x v="0"/>
    <s v="USD"/>
    <n v="1400137131"/>
    <n v="1397545131"/>
    <b v="1"/>
    <n v="4883"/>
    <b v="1"/>
    <s v="technology/hardware"/>
    <n v="1.2611835600000001"/>
    <n v="64.569999999999993"/>
    <x v="2"/>
  </r>
  <r>
    <x v="0"/>
    <x v="0"/>
    <s v="USD"/>
    <n v="1309809140"/>
    <n v="1302033140"/>
    <b v="1"/>
    <n v="95"/>
    <b v="1"/>
    <s v="technology/hardware"/>
    <n v="1.3844033333333334"/>
    <n v="87.44"/>
    <x v="2"/>
  </r>
  <r>
    <x v="0"/>
    <x v="0"/>
    <s v="USD"/>
    <n v="1470896916"/>
    <n v="1467008916"/>
    <b v="1"/>
    <n v="2478"/>
    <b v="1"/>
    <s v="technology/hardware"/>
    <n v="17.052499999999998"/>
    <n v="68.819999999999993"/>
    <x v="2"/>
  </r>
  <r>
    <x v="0"/>
    <x v="0"/>
    <s v="USD"/>
    <n v="1398952890"/>
    <n v="1396360890"/>
    <b v="1"/>
    <n v="1789"/>
    <b v="1"/>
    <s v="technology/hardware"/>
    <n v="7.8805550000000002"/>
    <n v="176.2"/>
    <x v="2"/>
  </r>
  <r>
    <x v="0"/>
    <x v="3"/>
    <s v="EUR"/>
    <n v="1436680958"/>
    <n v="1433224958"/>
    <b v="1"/>
    <n v="680"/>
    <b v="1"/>
    <s v="technology/hardware"/>
    <n v="3.4801799999999998"/>
    <n v="511.79"/>
    <x v="2"/>
  </r>
  <r>
    <x v="0"/>
    <x v="0"/>
    <s v="USD"/>
    <n v="1397961361"/>
    <n v="1392780961"/>
    <b v="1"/>
    <n v="70"/>
    <b v="1"/>
    <s v="technology/hardware"/>
    <n v="1.4974666666666667"/>
    <n v="160.44"/>
    <x v="2"/>
  </r>
  <r>
    <x v="0"/>
    <x v="0"/>
    <s v="USD"/>
    <n v="1258955940"/>
    <n v="1255730520"/>
    <b v="1"/>
    <n v="23"/>
    <b v="1"/>
    <s v="technology/hardware"/>
    <n v="1.0063375000000001"/>
    <n v="35"/>
    <x v="2"/>
  </r>
  <r>
    <x v="0"/>
    <x v="0"/>
    <s v="USD"/>
    <n v="1465232520"/>
    <n v="1460557809"/>
    <b v="1"/>
    <n v="4245"/>
    <b v="1"/>
    <s v="technology/hardware"/>
    <n v="8.0021100000000001"/>
    <n v="188.51"/>
    <x v="2"/>
  </r>
  <r>
    <x v="0"/>
    <x v="1"/>
    <s v="GBP"/>
    <n v="1404986951"/>
    <n v="1402394951"/>
    <b v="1"/>
    <n v="943"/>
    <b v="1"/>
    <s v="technology/hardware"/>
    <n v="1.0600260000000001"/>
    <n v="56.2"/>
    <x v="2"/>
  </r>
  <r>
    <x v="0"/>
    <x v="0"/>
    <s v="USD"/>
    <n v="1303446073"/>
    <n v="1300767673"/>
    <b v="1"/>
    <n v="1876"/>
    <b v="1"/>
    <s v="technology/hardware"/>
    <n v="2.0051866666666669"/>
    <n v="51.31"/>
    <x v="2"/>
  </r>
  <r>
    <x v="0"/>
    <x v="0"/>
    <s v="USD"/>
    <n v="1478516737"/>
    <n v="1475921137"/>
    <b v="1"/>
    <n v="834"/>
    <b v="1"/>
    <s v="technology/hardware"/>
    <n v="2.1244399999999999"/>
    <n v="127.36"/>
    <x v="2"/>
  </r>
  <r>
    <x v="0"/>
    <x v="5"/>
    <s v="CAD"/>
    <n v="1381934015"/>
    <n v="1378737215"/>
    <b v="1"/>
    <n v="682"/>
    <b v="1"/>
    <s v="technology/hardware"/>
    <n v="1.9847237142857144"/>
    <n v="101.86"/>
    <x v="2"/>
  </r>
  <r>
    <x v="0"/>
    <x v="0"/>
    <s v="USD"/>
    <n v="1330657200"/>
    <n v="1328158065"/>
    <b v="1"/>
    <n v="147"/>
    <b v="1"/>
    <s v="technology/hardware"/>
    <n v="2.2594666666666665"/>
    <n v="230.56"/>
    <x v="2"/>
  </r>
  <r>
    <x v="0"/>
    <x v="0"/>
    <s v="USD"/>
    <n v="1457758800"/>
    <n v="1453730176"/>
    <b v="1"/>
    <n v="415"/>
    <b v="1"/>
    <s v="technology/hardware"/>
    <n v="6.9894800000000004"/>
    <n v="842.11"/>
    <x v="2"/>
  </r>
  <r>
    <x v="0"/>
    <x v="0"/>
    <s v="USD"/>
    <n v="1337799600"/>
    <n v="1334989881"/>
    <b v="1"/>
    <n v="290"/>
    <b v="1"/>
    <s v="technology/hardware"/>
    <n v="3.9859528571428569"/>
    <n v="577.28"/>
    <x v="2"/>
  </r>
  <r>
    <x v="0"/>
    <x v="0"/>
    <s v="USD"/>
    <n v="1429391405"/>
    <n v="1425507005"/>
    <b v="1"/>
    <n v="365"/>
    <b v="1"/>
    <s v="technology/hardware"/>
    <n v="2.9403333333333332"/>
    <n v="483.34"/>
    <x v="2"/>
  </r>
  <r>
    <x v="0"/>
    <x v="0"/>
    <s v="USD"/>
    <n v="1351304513"/>
    <n v="1348712513"/>
    <b v="1"/>
    <n v="660"/>
    <b v="1"/>
    <s v="technology/hardware"/>
    <n v="1.6750470000000002"/>
    <n v="76.14"/>
    <x v="2"/>
  </r>
  <r>
    <x v="0"/>
    <x v="0"/>
    <s v="USD"/>
    <n v="1364078561"/>
    <n v="1361490161"/>
    <b v="1"/>
    <n v="1356"/>
    <b v="1"/>
    <s v="technology/hardware"/>
    <n v="14.355717142857143"/>
    <n v="74.11"/>
    <x v="2"/>
  </r>
  <r>
    <x v="0"/>
    <x v="0"/>
    <s v="USD"/>
    <n v="1412121600"/>
    <n v="1408565860"/>
    <b v="1"/>
    <n v="424"/>
    <b v="1"/>
    <s v="technology/hardware"/>
    <n v="1.5673440000000001"/>
    <n v="36.97"/>
    <x v="2"/>
  </r>
  <r>
    <x v="0"/>
    <x v="11"/>
    <s v="SEK"/>
    <n v="1419151341"/>
    <n v="1416559341"/>
    <b v="1"/>
    <n v="33"/>
    <b v="1"/>
    <s v="technology/hardware"/>
    <n v="1.1790285714285715"/>
    <n v="2500.9699999999998"/>
    <x v="2"/>
  </r>
  <r>
    <x v="0"/>
    <x v="0"/>
    <s v="USD"/>
    <n v="1349495940"/>
    <n v="1346042417"/>
    <b v="1"/>
    <n v="1633"/>
    <b v="1"/>
    <s v="technology/hardware"/>
    <n v="11.053811999999999"/>
    <n v="67.69"/>
    <x v="2"/>
  </r>
  <r>
    <x v="0"/>
    <x v="0"/>
    <s v="USD"/>
    <n v="1400006636"/>
    <n v="1397414636"/>
    <b v="1"/>
    <n v="306"/>
    <b v="1"/>
    <s v="technology/hardware"/>
    <n v="1.9292499999999999"/>
    <n v="63.05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"/>
    <x v="2"/>
  </r>
  <r>
    <x v="0"/>
    <x v="0"/>
    <s v="USD"/>
    <n v="1326330000"/>
    <n v="1324433310"/>
    <b v="1"/>
    <n v="103"/>
    <b v="1"/>
    <s v="technology/hardware"/>
    <n v="2.6227999999999998"/>
    <n v="127.32"/>
    <x v="2"/>
  </r>
  <r>
    <x v="0"/>
    <x v="0"/>
    <s v="USD"/>
    <n v="1408021098"/>
    <n v="1405429098"/>
    <b v="1"/>
    <n v="1513"/>
    <b v="1"/>
    <s v="technology/hardware"/>
    <n v="2.0674309000000002"/>
    <n v="136.63999999999999"/>
    <x v="2"/>
  </r>
  <r>
    <x v="0"/>
    <x v="0"/>
    <s v="USD"/>
    <n v="1398959729"/>
    <n v="1396367729"/>
    <b v="1"/>
    <n v="405"/>
    <b v="1"/>
    <s v="technology/hardware"/>
    <n v="3.7012999999999998"/>
    <n v="182.78"/>
    <x v="2"/>
  </r>
  <r>
    <x v="0"/>
    <x v="0"/>
    <s v="USD"/>
    <n v="1480777515"/>
    <n v="1478095515"/>
    <b v="1"/>
    <n v="510"/>
    <b v="1"/>
    <s v="technology/hardware"/>
    <n v="2.8496600000000001"/>
    <n v="279.38"/>
    <x v="2"/>
  </r>
  <r>
    <x v="0"/>
    <x v="1"/>
    <s v="GBP"/>
    <n v="1470423668"/>
    <n v="1467831668"/>
    <b v="1"/>
    <n v="1887"/>
    <b v="1"/>
    <s v="technology/hardware"/>
    <n v="5.7907999999999999"/>
    <n v="61.38"/>
    <x v="2"/>
  </r>
  <r>
    <x v="0"/>
    <x v="0"/>
    <s v="USD"/>
    <n v="1366429101"/>
    <n v="1361248701"/>
    <b v="1"/>
    <n v="701"/>
    <b v="1"/>
    <s v="technology/hardware"/>
    <n v="11.318"/>
    <n v="80.73"/>
    <x v="2"/>
  </r>
  <r>
    <x v="0"/>
    <x v="0"/>
    <s v="USD"/>
    <n v="1384488000"/>
    <n v="1381752061"/>
    <b v="1"/>
    <n v="3863"/>
    <b v="1"/>
    <s v="technology/hardware"/>
    <n v="2.6302771750000002"/>
    <n v="272.36"/>
    <x v="2"/>
  </r>
  <r>
    <x v="0"/>
    <x v="0"/>
    <s v="USD"/>
    <n v="1353201444"/>
    <n v="1350605844"/>
    <b v="1"/>
    <n v="238"/>
    <b v="1"/>
    <s v="technology/hardware"/>
    <n v="6.7447999999999997"/>
    <n v="70.849999999999994"/>
    <x v="2"/>
  </r>
  <r>
    <x v="0"/>
    <x v="0"/>
    <s v="USD"/>
    <n v="1470466800"/>
    <n v="1467134464"/>
    <b v="1"/>
    <n v="2051"/>
    <b v="1"/>
    <s v="technology/hardware"/>
    <n v="2.5683081313131315"/>
    <n v="247.94"/>
    <x v="2"/>
  </r>
  <r>
    <x v="0"/>
    <x v="1"/>
    <s v="GBP"/>
    <n v="1376899269"/>
    <n v="1371715269"/>
    <b v="1"/>
    <n v="402"/>
    <b v="1"/>
    <s v="technology/hardware"/>
    <n v="3.7549600000000001"/>
    <n v="186.81"/>
    <x v="2"/>
  </r>
  <r>
    <x v="0"/>
    <x v="0"/>
    <s v="USD"/>
    <n v="1362938851"/>
    <n v="1360346851"/>
    <b v="1"/>
    <n v="253"/>
    <b v="1"/>
    <s v="technology/hardware"/>
    <n v="2.0870837499999997"/>
    <n v="131.99"/>
    <x v="2"/>
  </r>
  <r>
    <x v="0"/>
    <x v="1"/>
    <s v="GBP"/>
    <n v="1373751325"/>
    <n v="1371159325"/>
    <b v="1"/>
    <n v="473"/>
    <b v="1"/>
    <s v="technology/hardware"/>
    <n v="3.4660000000000002"/>
    <n v="29.31"/>
    <x v="2"/>
  </r>
  <r>
    <x v="0"/>
    <x v="0"/>
    <s v="USD"/>
    <n v="1450511940"/>
    <n v="1446527540"/>
    <b v="1"/>
    <n v="821"/>
    <b v="1"/>
    <s v="technology/hardware"/>
    <n v="4.0232999999999999"/>
    <n v="245.02"/>
    <x v="2"/>
  </r>
  <r>
    <x v="0"/>
    <x v="0"/>
    <s v="USD"/>
    <n v="1339484400"/>
    <n v="1336627492"/>
    <b v="1"/>
    <n v="388"/>
    <b v="1"/>
    <s v="technology/hardware"/>
    <n v="10.2684514"/>
    <n v="1323.25"/>
    <x v="2"/>
  </r>
  <r>
    <x v="0"/>
    <x v="0"/>
    <s v="USD"/>
    <n v="1447909140"/>
    <n v="1444734146"/>
    <b v="1"/>
    <n v="813"/>
    <b v="1"/>
    <s v="technology/hardware"/>
    <n v="1.14901155"/>
    <n v="282.66000000000003"/>
    <x v="2"/>
  </r>
  <r>
    <x v="0"/>
    <x v="12"/>
    <s v="EUR"/>
    <n v="1459684862"/>
    <n v="1456232462"/>
    <b v="1"/>
    <n v="1945"/>
    <b v="1"/>
    <s v="technology/hardware"/>
    <n v="3.5482402000000004"/>
    <n v="91.21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9"/>
    <x v="8"/>
  </r>
  <r>
    <x v="2"/>
    <x v="0"/>
    <s v="USD"/>
    <n v="1417377481"/>
    <n v="1412189881"/>
    <b v="0"/>
    <n v="7"/>
    <b v="0"/>
    <s v="photography/people"/>
    <n v="0.21146666666666666"/>
    <n v="453.14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3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7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"/>
    <x v="8"/>
  </r>
  <r>
    <x v="2"/>
    <x v="1"/>
    <s v="GBP"/>
    <n v="1415882108"/>
    <n v="1413286508"/>
    <b v="0"/>
    <n v="7"/>
    <b v="0"/>
    <s v="photography/people"/>
    <n v="7.6129032258064515E-3"/>
    <n v="33.71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999999999999"/>
    <x v="2"/>
  </r>
  <r>
    <x v="0"/>
    <x v="0"/>
    <s v="USD"/>
    <n v="1485191143"/>
    <n v="1482599143"/>
    <b v="1"/>
    <n v="1375"/>
    <b v="1"/>
    <s v="technology/hardware"/>
    <n v="2.1679422000000002"/>
    <n v="78.83"/>
    <x v="2"/>
  </r>
  <r>
    <x v="0"/>
    <x v="0"/>
    <s v="USD"/>
    <n v="1278111600"/>
    <n v="1276830052"/>
    <b v="1"/>
    <n v="17"/>
    <b v="1"/>
    <s v="technology/hardware"/>
    <n v="3.12"/>
    <n v="91.76"/>
    <x v="2"/>
  </r>
  <r>
    <x v="0"/>
    <x v="0"/>
    <s v="USD"/>
    <n v="1405002663"/>
    <n v="1402410663"/>
    <b v="1"/>
    <n v="354"/>
    <b v="1"/>
    <s v="technology/hardware"/>
    <n v="2.3442048"/>
    <n v="331.1"/>
    <x v="2"/>
  </r>
  <r>
    <x v="0"/>
    <x v="0"/>
    <s v="USD"/>
    <n v="1381895940"/>
    <n v="1379532618"/>
    <b v="1"/>
    <n v="191"/>
    <b v="1"/>
    <s v="technology/hardware"/>
    <n v="1.236801"/>
    <n v="194.26"/>
    <x v="2"/>
  </r>
  <r>
    <x v="0"/>
    <x v="0"/>
    <s v="USD"/>
    <n v="1417611645"/>
    <n v="1414584045"/>
    <b v="1"/>
    <n v="303"/>
    <b v="1"/>
    <s v="technology/hardware"/>
    <n v="2.4784000000000002"/>
    <n v="408.98"/>
    <x v="2"/>
  </r>
  <r>
    <x v="0"/>
    <x v="0"/>
    <s v="USD"/>
    <n v="1282622400"/>
    <n v="1276891586"/>
    <b v="1"/>
    <n v="137"/>
    <b v="1"/>
    <s v="technology/hardware"/>
    <n v="1.157092"/>
    <n v="84.46"/>
    <x v="2"/>
  </r>
  <r>
    <x v="0"/>
    <x v="0"/>
    <s v="USD"/>
    <n v="1316442622"/>
    <n v="1312641022"/>
    <b v="1"/>
    <n v="41"/>
    <b v="1"/>
    <s v="technology/hardware"/>
    <n v="1.1707484768810599"/>
    <n v="44.85"/>
    <x v="2"/>
  </r>
  <r>
    <x v="0"/>
    <x v="12"/>
    <s v="EUR"/>
    <n v="1479890743"/>
    <n v="1476776743"/>
    <b v="1"/>
    <n v="398"/>
    <b v="1"/>
    <s v="technology/hardware"/>
    <n v="3.05158"/>
    <n v="383.36"/>
    <x v="2"/>
  </r>
  <r>
    <x v="0"/>
    <x v="0"/>
    <s v="USD"/>
    <n v="1471564491"/>
    <n v="1468972491"/>
    <b v="1"/>
    <n v="1737"/>
    <b v="1"/>
    <s v="technology/hardware"/>
    <n v="3.2005299999999997"/>
    <n v="55.28"/>
    <x v="2"/>
  </r>
  <r>
    <x v="0"/>
    <x v="15"/>
    <s v="EUR"/>
    <n v="1452553200"/>
    <n v="1449650173"/>
    <b v="1"/>
    <n v="971"/>
    <b v="1"/>
    <s v="technology/hardware"/>
    <n v="8.1956399999999991"/>
    <n v="422.02"/>
    <x v="2"/>
  </r>
  <r>
    <x v="0"/>
    <x v="0"/>
    <s v="USD"/>
    <n v="1423165441"/>
    <n v="1420573441"/>
    <b v="1"/>
    <n v="183"/>
    <b v="1"/>
    <s v="technology/hardware"/>
    <n v="2.3490000000000002"/>
    <n v="64.180000000000007"/>
    <x v="2"/>
  </r>
  <r>
    <x v="0"/>
    <x v="0"/>
    <s v="USD"/>
    <n v="1468019014"/>
    <n v="1462835014"/>
    <b v="1"/>
    <n v="4562"/>
    <b v="1"/>
    <s v="technology/hardware"/>
    <n v="4.9491375"/>
    <n v="173.58"/>
    <x v="2"/>
  </r>
  <r>
    <x v="0"/>
    <x v="0"/>
    <s v="USD"/>
    <n v="1364184539"/>
    <n v="1361250539"/>
    <b v="1"/>
    <n v="26457"/>
    <b v="1"/>
    <s v="technology/hardware"/>
    <n v="78.137822333333332"/>
    <n v="88.6"/>
    <x v="2"/>
  </r>
  <r>
    <x v="0"/>
    <x v="0"/>
    <s v="USD"/>
    <n v="1315602163"/>
    <n v="1313010163"/>
    <b v="1"/>
    <n v="162"/>
    <b v="1"/>
    <s v="technology/hardware"/>
    <n v="1.1300013888888889"/>
    <n v="50.22"/>
    <x v="2"/>
  </r>
  <r>
    <x v="0"/>
    <x v="0"/>
    <s v="USD"/>
    <n v="1362863299"/>
    <n v="1360271299"/>
    <b v="1"/>
    <n v="479"/>
    <b v="1"/>
    <s v="technology/hardware"/>
    <n v="9.2154220000000002"/>
    <n v="192.39"/>
    <x v="2"/>
  </r>
  <r>
    <x v="0"/>
    <x v="0"/>
    <s v="USD"/>
    <n v="1332561600"/>
    <n v="1329873755"/>
    <b v="1"/>
    <n v="426"/>
    <b v="1"/>
    <s v="technology/hardware"/>
    <n v="1.2510239999999999"/>
    <n v="73.42"/>
    <x v="2"/>
  </r>
  <r>
    <x v="0"/>
    <x v="17"/>
    <s v="EUR"/>
    <n v="1439455609"/>
    <n v="1436863609"/>
    <b v="1"/>
    <n v="450"/>
    <b v="1"/>
    <s v="technology/hardware"/>
    <n v="1.0224343076923077"/>
    <n v="147.68"/>
    <x v="2"/>
  </r>
  <r>
    <x v="0"/>
    <x v="0"/>
    <s v="USD"/>
    <n v="1474563621"/>
    <n v="1471971621"/>
    <b v="1"/>
    <n v="1780"/>
    <b v="1"/>
    <s v="technology/hardware"/>
    <n v="4.8490975000000001"/>
    <n v="108.97"/>
    <x v="2"/>
  </r>
  <r>
    <x v="0"/>
    <x v="0"/>
    <s v="USD"/>
    <n v="1400108640"/>
    <n v="1396923624"/>
    <b v="1"/>
    <n v="122"/>
    <b v="1"/>
    <s v="technology/hardware"/>
    <n v="1.9233333333333333"/>
    <n v="23.65"/>
    <x v="2"/>
  </r>
  <r>
    <x v="0"/>
    <x v="0"/>
    <s v="USD"/>
    <n v="1411522897"/>
    <n v="1407634897"/>
    <b v="1"/>
    <n v="95"/>
    <b v="1"/>
    <s v="technology/hardware"/>
    <n v="2.8109999999999999"/>
    <n v="147.94999999999999"/>
    <x v="2"/>
  </r>
  <r>
    <x v="0"/>
    <x v="0"/>
    <s v="USD"/>
    <n v="1465652372"/>
    <n v="1463060372"/>
    <b v="1"/>
    <n v="325"/>
    <b v="1"/>
    <s v="technology/hardware"/>
    <n v="1.2513700000000001"/>
    <n v="385.04"/>
    <x v="2"/>
  </r>
  <r>
    <x v="0"/>
    <x v="0"/>
    <s v="USD"/>
    <n v="1434017153"/>
    <n v="1431425153"/>
    <b v="1"/>
    <n v="353"/>
    <b v="1"/>
    <s v="technology/hardware"/>
    <n v="1.61459"/>
    <n v="457.39"/>
    <x v="2"/>
  </r>
  <r>
    <x v="0"/>
    <x v="0"/>
    <s v="USD"/>
    <n v="1344826800"/>
    <n v="1341875544"/>
    <b v="1"/>
    <n v="105"/>
    <b v="1"/>
    <s v="technology/hardware"/>
    <n v="5.8535000000000004"/>
    <n v="222.99"/>
    <x v="2"/>
  </r>
  <r>
    <x v="0"/>
    <x v="12"/>
    <s v="EUR"/>
    <n v="1433996746"/>
    <n v="1431404746"/>
    <b v="1"/>
    <n v="729"/>
    <b v="1"/>
    <s v="technology/hardware"/>
    <n v="2.0114999999999998"/>
    <n v="220.74"/>
    <x v="2"/>
  </r>
  <r>
    <x v="0"/>
    <x v="0"/>
    <s v="USD"/>
    <n v="1398052740"/>
    <n v="1394127585"/>
    <b v="1"/>
    <n v="454"/>
    <b v="1"/>
    <s v="technology/hardware"/>
    <n v="1.3348307999999998"/>
    <n v="73.5"/>
    <x v="2"/>
  </r>
  <r>
    <x v="0"/>
    <x v="0"/>
    <s v="USD"/>
    <n v="1427740319"/>
    <n v="1423855919"/>
    <b v="1"/>
    <n v="539"/>
    <b v="1"/>
    <s v="technology/hardware"/>
    <n v="1.2024900000000001"/>
    <n v="223.1"/>
    <x v="2"/>
  </r>
  <r>
    <x v="0"/>
    <x v="0"/>
    <s v="USD"/>
    <n v="1268690100"/>
    <n v="1265493806"/>
    <b v="1"/>
    <n v="79"/>
    <b v="1"/>
    <s v="technology/hardware"/>
    <n v="1.2616666666666667"/>
    <n v="47.91"/>
    <x v="2"/>
  </r>
  <r>
    <x v="0"/>
    <x v="0"/>
    <s v="USD"/>
    <n v="1409099481"/>
    <n v="1406507481"/>
    <b v="1"/>
    <n v="94"/>
    <b v="1"/>
    <s v="technology/hardware"/>
    <n v="3.6120000000000001"/>
    <n v="96.06"/>
    <x v="2"/>
  </r>
  <r>
    <x v="0"/>
    <x v="1"/>
    <s v="GBP"/>
    <n v="1354233296"/>
    <n v="1351641296"/>
    <b v="1"/>
    <n v="625"/>
    <b v="1"/>
    <s v="technology/hardware"/>
    <n v="2.26239013671875"/>
    <n v="118.61"/>
    <x v="2"/>
  </r>
  <r>
    <x v="0"/>
    <x v="9"/>
    <s v="EUR"/>
    <n v="1420765200"/>
    <n v="1417506853"/>
    <b v="1"/>
    <n v="508"/>
    <b v="1"/>
    <s v="technology/hardware"/>
    <n v="1.2035"/>
    <n v="118.45"/>
    <x v="2"/>
  </r>
  <r>
    <x v="0"/>
    <x v="0"/>
    <s v="USD"/>
    <n v="1481778000"/>
    <n v="1479216874"/>
    <b v="1"/>
    <n v="531"/>
    <b v="1"/>
    <s v="technology/hardware"/>
    <n v="3.0418799999999999"/>
    <n v="143.21"/>
    <x v="2"/>
  </r>
  <r>
    <x v="0"/>
    <x v="0"/>
    <s v="USD"/>
    <n v="1398477518"/>
    <n v="1395885518"/>
    <b v="1"/>
    <n v="158"/>
    <b v="1"/>
    <s v="technology/hardware"/>
    <n v="1.7867599999999999"/>
    <n v="282.72000000000003"/>
    <x v="2"/>
  </r>
  <r>
    <x v="0"/>
    <x v="0"/>
    <s v="USD"/>
    <n v="1430981880"/>
    <n v="1426216033"/>
    <b v="1"/>
    <n v="508"/>
    <b v="1"/>
    <s v="technology/hardware"/>
    <n v="3.868199871794872"/>
    <n v="593.94000000000005"/>
    <x v="2"/>
  </r>
  <r>
    <x v="0"/>
    <x v="0"/>
    <s v="USD"/>
    <n v="1450486800"/>
    <n v="1446562807"/>
    <b v="1"/>
    <n v="644"/>
    <b v="1"/>
    <s v="technology/hardware"/>
    <n v="2.1103642500000004"/>
    <n v="262.16000000000003"/>
    <x v="2"/>
  </r>
  <r>
    <x v="0"/>
    <x v="0"/>
    <s v="USD"/>
    <n v="1399668319"/>
    <n v="1397076319"/>
    <b v="1"/>
    <n v="848"/>
    <b v="1"/>
    <s v="technology/hardware"/>
    <n v="1.3166833333333334"/>
    <n v="46.58"/>
    <x v="2"/>
  </r>
  <r>
    <x v="0"/>
    <x v="0"/>
    <s v="USD"/>
    <n v="1388383353"/>
    <n v="1383195753"/>
    <b v="1"/>
    <n v="429"/>
    <b v="1"/>
    <s v="technology/hardware"/>
    <n v="3.0047639999999998"/>
    <n v="70.040000000000006"/>
    <x v="2"/>
  </r>
  <r>
    <x v="0"/>
    <x v="1"/>
    <s v="GBP"/>
    <n v="1372701600"/>
    <n v="1369895421"/>
    <b v="1"/>
    <n v="204"/>
    <b v="1"/>
    <s v="technology/hardware"/>
    <n v="4.2051249999999998"/>
    <n v="164.91"/>
    <x v="2"/>
  </r>
  <r>
    <x v="0"/>
    <x v="0"/>
    <s v="USD"/>
    <n v="1480568340"/>
    <n v="1477996325"/>
    <b v="1"/>
    <n v="379"/>
    <b v="1"/>
    <s v="technology/hardware"/>
    <n v="1.362168"/>
    <n v="449.26"/>
    <x v="2"/>
  </r>
  <r>
    <x v="0"/>
    <x v="0"/>
    <s v="USD"/>
    <n v="1384557303"/>
    <n v="1383257703"/>
    <b v="1"/>
    <n v="271"/>
    <b v="1"/>
    <s v="technology/hardware"/>
    <n v="2.4817133333333334"/>
    <n v="27.47"/>
    <x v="2"/>
  </r>
  <r>
    <x v="0"/>
    <x v="0"/>
    <s v="USD"/>
    <n v="1478785027"/>
    <n v="1476189427"/>
    <b v="0"/>
    <n v="120"/>
    <b v="1"/>
    <s v="technology/hardware"/>
    <n v="1.8186315789473684"/>
    <n v="143.97999999999999"/>
    <x v="2"/>
  </r>
  <r>
    <x v="0"/>
    <x v="0"/>
    <s v="USD"/>
    <n v="1453481974"/>
    <n v="1448297974"/>
    <b v="0"/>
    <n v="140"/>
    <b v="1"/>
    <s v="technology/hardware"/>
    <n v="1.2353000000000001"/>
    <n v="88.24"/>
    <x v="2"/>
  </r>
  <r>
    <x v="0"/>
    <x v="0"/>
    <s v="USD"/>
    <n v="1481432340"/>
    <n v="1476764077"/>
    <b v="0"/>
    <n v="193"/>
    <b v="1"/>
    <s v="technology/hardware"/>
    <n v="5.0620938628158845"/>
    <n v="36.33"/>
    <x v="2"/>
  </r>
  <r>
    <x v="0"/>
    <x v="0"/>
    <s v="USD"/>
    <n v="1434212714"/>
    <n v="1431620714"/>
    <b v="0"/>
    <n v="180"/>
    <b v="1"/>
    <s v="technology/hardware"/>
    <n v="1.0821333333333334"/>
    <n v="90.18"/>
    <x v="2"/>
  </r>
  <r>
    <x v="0"/>
    <x v="0"/>
    <s v="USD"/>
    <n v="1341799647"/>
    <n v="1339207647"/>
    <b v="0"/>
    <n v="263"/>
    <b v="1"/>
    <s v="technology/hardware"/>
    <n v="8.1918387755102042"/>
    <n v="152.62"/>
    <x v="2"/>
  </r>
  <r>
    <x v="0"/>
    <x v="0"/>
    <s v="USD"/>
    <n v="1369282044"/>
    <n v="1366690044"/>
    <b v="0"/>
    <n v="217"/>
    <b v="1"/>
    <s v="technology/hardware"/>
    <n v="1.2110000000000001"/>
    <n v="55.81"/>
    <x v="2"/>
  </r>
  <r>
    <x v="0"/>
    <x v="2"/>
    <s v="AUD"/>
    <n v="1429228800"/>
    <n v="1426714870"/>
    <b v="0"/>
    <n v="443"/>
    <b v="1"/>
    <s v="technology/hardware"/>
    <n v="1.0299897959183673"/>
    <n v="227.85"/>
    <x v="2"/>
  </r>
  <r>
    <x v="0"/>
    <x v="0"/>
    <s v="USD"/>
    <n v="1369323491"/>
    <n v="1366731491"/>
    <b v="0"/>
    <n v="1373"/>
    <b v="1"/>
    <s v="technology/hardware"/>
    <n v="1.4833229411764706"/>
    <n v="91.83"/>
    <x v="2"/>
  </r>
  <r>
    <x v="0"/>
    <x v="1"/>
    <s v="GBP"/>
    <n v="1386025140"/>
    <n v="1382963963"/>
    <b v="0"/>
    <n v="742"/>
    <b v="1"/>
    <s v="technology/hardware"/>
    <n v="1.2019070000000001"/>
    <n v="80.989999999999995"/>
    <x v="2"/>
  </r>
  <r>
    <x v="0"/>
    <x v="0"/>
    <s v="USD"/>
    <n v="1433036578"/>
    <n v="1429580578"/>
    <b v="0"/>
    <n v="170"/>
    <b v="1"/>
    <s v="technology/hardware"/>
    <n v="4.7327000000000004"/>
    <n v="278.39"/>
    <x v="2"/>
  </r>
  <r>
    <x v="0"/>
    <x v="0"/>
    <s v="USD"/>
    <n v="1388017937"/>
    <n v="1385425937"/>
    <b v="0"/>
    <n v="242"/>
    <b v="1"/>
    <s v="technology/hardware"/>
    <n v="1.303625"/>
    <n v="43.1"/>
    <x v="2"/>
  </r>
  <r>
    <x v="0"/>
    <x v="0"/>
    <s v="USD"/>
    <n v="1455933653"/>
    <n v="1452045653"/>
    <b v="0"/>
    <n v="541"/>
    <b v="1"/>
    <s v="technology/hardware"/>
    <n v="3.5304799999999998"/>
    <n v="326.29000000000002"/>
    <x v="2"/>
  </r>
  <r>
    <x v="0"/>
    <x v="0"/>
    <s v="USD"/>
    <n v="1448466551"/>
    <n v="1445870951"/>
    <b v="0"/>
    <n v="121"/>
    <b v="1"/>
    <s v="technology/hardware"/>
    <n v="1.0102"/>
    <n v="41.74"/>
    <x v="2"/>
  </r>
  <r>
    <x v="0"/>
    <x v="1"/>
    <s v="GBP"/>
    <n v="1399033810"/>
    <n v="1396441810"/>
    <b v="0"/>
    <n v="621"/>
    <b v="1"/>
    <s v="technology/hardware"/>
    <n v="1.1359142857142857"/>
    <n v="64.02"/>
    <x v="2"/>
  </r>
  <r>
    <x v="0"/>
    <x v="0"/>
    <s v="USD"/>
    <n v="1417579200"/>
    <n v="1415031043"/>
    <b v="0"/>
    <n v="101"/>
    <b v="1"/>
    <s v="technology/hardware"/>
    <n v="1.6741666666666666"/>
    <n v="99.46"/>
    <x v="2"/>
  </r>
  <r>
    <x v="0"/>
    <x v="0"/>
    <s v="USD"/>
    <n v="1366222542"/>
    <n v="1363630542"/>
    <b v="0"/>
    <n v="554"/>
    <b v="1"/>
    <s v="technology/hardware"/>
    <n v="1.5345200000000001"/>
    <n v="138.49"/>
    <x v="2"/>
  </r>
  <r>
    <x v="0"/>
    <x v="1"/>
    <s v="GBP"/>
    <n v="1456487532"/>
    <n v="1453895532"/>
    <b v="0"/>
    <n v="666"/>
    <b v="1"/>
    <s v="technology/hardware"/>
    <n v="2.022322"/>
    <n v="45.55"/>
    <x v="2"/>
  </r>
  <r>
    <x v="0"/>
    <x v="1"/>
    <s v="GBP"/>
    <n v="1425326400"/>
    <n v="1421916830"/>
    <b v="0"/>
    <n v="410"/>
    <b v="1"/>
    <s v="technology/hardware"/>
    <n v="1.6828125"/>
    <n v="10.51"/>
    <x v="2"/>
  </r>
  <r>
    <x v="0"/>
    <x v="0"/>
    <s v="USD"/>
    <n v="1454277540"/>
    <n v="1450880854"/>
    <b v="0"/>
    <n v="375"/>
    <b v="1"/>
    <s v="technology/hardware"/>
    <n v="1.4345666666666668"/>
    <n v="114.77"/>
    <x v="2"/>
  </r>
  <r>
    <x v="0"/>
    <x v="0"/>
    <s v="USD"/>
    <n v="1406129150"/>
    <n v="1400945150"/>
    <b v="0"/>
    <n v="1364"/>
    <b v="1"/>
    <s v="technology/hardware"/>
    <n v="1.964"/>
    <n v="36"/>
    <x v="2"/>
  </r>
  <r>
    <x v="0"/>
    <x v="0"/>
    <s v="USD"/>
    <n v="1483208454"/>
    <n v="1480616454"/>
    <b v="0"/>
    <n v="35"/>
    <b v="1"/>
    <s v="technology/hardware"/>
    <n v="1.0791999999999999"/>
    <n v="154.16999999999999"/>
    <x v="2"/>
  </r>
  <r>
    <x v="0"/>
    <x v="8"/>
    <s v="DKK"/>
    <n v="1458807098"/>
    <n v="1456218698"/>
    <b v="0"/>
    <n v="203"/>
    <b v="1"/>
    <s v="technology/hardware"/>
    <n v="1.14977"/>
    <n v="566.39"/>
    <x v="2"/>
  </r>
  <r>
    <x v="0"/>
    <x v="12"/>
    <s v="EUR"/>
    <n v="1463333701"/>
    <n v="1460482501"/>
    <b v="0"/>
    <n v="49"/>
    <b v="1"/>
    <s v="technology/hardware"/>
    <n v="1.4804999999999999"/>
    <n v="120.86"/>
    <x v="2"/>
  </r>
  <r>
    <x v="0"/>
    <x v="0"/>
    <s v="USD"/>
    <n v="1370001600"/>
    <n v="1366879523"/>
    <b v="0"/>
    <n v="5812"/>
    <b v="1"/>
    <s v="technology/hardware"/>
    <n v="1.9116676082790633"/>
    <n v="86.16"/>
    <x v="2"/>
  </r>
  <r>
    <x v="0"/>
    <x v="1"/>
    <s v="GBP"/>
    <n v="1387958429"/>
    <n v="1385366429"/>
    <b v="0"/>
    <n v="1556"/>
    <b v="1"/>
    <s v="technology/hardware"/>
    <n v="1.99215125"/>
    <n v="51.21"/>
    <x v="2"/>
  </r>
  <r>
    <x v="0"/>
    <x v="0"/>
    <s v="USD"/>
    <n v="1408818683"/>
    <n v="1406226683"/>
    <b v="0"/>
    <n v="65"/>
    <b v="1"/>
    <s v="technology/hardware"/>
    <n v="2.1859999999999999"/>
    <n v="67.260000000000005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"/>
    <x v="2"/>
  </r>
  <r>
    <x v="0"/>
    <x v="0"/>
    <s v="USD"/>
    <n v="1451776791"/>
    <n v="1449098391"/>
    <b v="0"/>
    <n v="263"/>
    <b v="1"/>
    <s v="technology/hardware"/>
    <n v="1.2840666000000001"/>
    <n v="244.12"/>
    <x v="2"/>
  </r>
  <r>
    <x v="0"/>
    <x v="12"/>
    <s v="EUR"/>
    <n v="1467128723"/>
    <n v="1464536723"/>
    <b v="0"/>
    <n v="1530"/>
    <b v="1"/>
    <s v="technology/hardware"/>
    <n v="3.1732719999999999"/>
    <n v="259.25"/>
    <x v="2"/>
  </r>
  <r>
    <x v="0"/>
    <x v="0"/>
    <s v="USD"/>
    <n v="1475390484"/>
    <n v="1471502484"/>
    <b v="0"/>
    <n v="278"/>
    <b v="1"/>
    <s v="technology/hardware"/>
    <n v="2.8073000000000001"/>
    <n v="201.96"/>
    <x v="2"/>
  </r>
  <r>
    <x v="0"/>
    <x v="0"/>
    <s v="USD"/>
    <n v="1462629432"/>
    <n v="1460037432"/>
    <b v="0"/>
    <n v="350"/>
    <b v="1"/>
    <s v="technology/hardware"/>
    <n v="1.1073146853146854"/>
    <n v="226.21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7"/>
    <x v="2"/>
  </r>
  <r>
    <x v="0"/>
    <x v="1"/>
    <s v="GBP"/>
    <n v="1406149689"/>
    <n v="1402693689"/>
    <b v="0"/>
    <n v="8359"/>
    <b v="1"/>
    <s v="technology/hardware"/>
    <n v="5.4334915642458101"/>
    <n v="116.35"/>
    <x v="2"/>
  </r>
  <r>
    <x v="0"/>
    <x v="0"/>
    <s v="USD"/>
    <n v="1433538000"/>
    <n v="1428541276"/>
    <b v="0"/>
    <n v="188"/>
    <b v="1"/>
    <s v="technology/hardware"/>
    <n v="1.1550800000000001"/>
    <n v="307.2"/>
    <x v="2"/>
  </r>
  <r>
    <x v="0"/>
    <x v="3"/>
    <s v="EUR"/>
    <n v="1482085857"/>
    <n v="1479493857"/>
    <b v="0"/>
    <n v="48"/>
    <b v="1"/>
    <s v="technology/hardware"/>
    <n v="1.3120499999999999"/>
    <n v="546.69000000000005"/>
    <x v="2"/>
  </r>
  <r>
    <x v="0"/>
    <x v="1"/>
    <s v="GBP"/>
    <n v="1435258800"/>
    <n v="1432659793"/>
    <b v="0"/>
    <n v="607"/>
    <b v="1"/>
    <s v="technology/hardware"/>
    <n v="2.8816999999999999"/>
    <n v="47.47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1"/>
    <x v="4"/>
  </r>
  <r>
    <x v="0"/>
    <x v="0"/>
    <s v="USD"/>
    <n v="1322106796"/>
    <n v="1316919196"/>
    <b v="0"/>
    <n v="38"/>
    <b v="1"/>
    <s v="music/indie rock"/>
    <n v="1.1073333333333333"/>
    <n v="43.71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0000000000006"/>
    <x v="4"/>
  </r>
  <r>
    <x v="0"/>
    <x v="0"/>
    <s v="USD"/>
    <n v="1342382587"/>
    <n v="1339790587"/>
    <b v="0"/>
    <n v="83"/>
    <b v="1"/>
    <s v="music/indie rock"/>
    <n v="1.2353333333333334"/>
    <n v="89.3"/>
    <x v="4"/>
  </r>
  <r>
    <x v="0"/>
    <x v="0"/>
    <s v="USD"/>
    <n v="1323838740"/>
    <n v="1321200332"/>
    <b v="0"/>
    <n v="35"/>
    <b v="1"/>
    <s v="music/indie rock"/>
    <n v="1.0069999999999999"/>
    <n v="115.0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"/>
    <x v="4"/>
  </r>
  <r>
    <x v="0"/>
    <x v="0"/>
    <s v="USD"/>
    <n v="1375408194"/>
    <n v="1372384194"/>
    <b v="0"/>
    <n v="62"/>
    <b v="1"/>
    <s v="music/indie rock"/>
    <n v="1.2040040000000001"/>
    <n v="48.55"/>
    <x v="4"/>
  </r>
  <r>
    <x v="0"/>
    <x v="0"/>
    <s v="USD"/>
    <n v="1361696955"/>
    <n v="1359104955"/>
    <b v="0"/>
    <n v="160"/>
    <b v="1"/>
    <s v="music/indie rock"/>
    <n v="1.1504037499999999"/>
    <n v="57.52"/>
    <x v="4"/>
  </r>
  <r>
    <x v="0"/>
    <x v="0"/>
    <s v="USD"/>
    <n v="1299009600"/>
    <n v="1294818278"/>
    <b v="0"/>
    <n v="246"/>
    <b v="1"/>
    <s v="music/indie rock"/>
    <n v="1.2046777777777777"/>
    <n v="88.15"/>
    <x v="4"/>
  </r>
  <r>
    <x v="0"/>
    <x v="0"/>
    <s v="USD"/>
    <n v="1318006732"/>
    <n v="1312822732"/>
    <b v="0"/>
    <n v="55"/>
    <b v="1"/>
    <s v="music/indie rock"/>
    <n v="1.0128333333333333"/>
    <n v="110.49"/>
    <x v="4"/>
  </r>
  <r>
    <x v="0"/>
    <x v="0"/>
    <s v="USD"/>
    <n v="1356211832"/>
    <n v="1351024232"/>
    <b v="0"/>
    <n v="23"/>
    <b v="1"/>
    <s v="music/indie rock"/>
    <n v="1.0246666666666666"/>
    <n v="66.83"/>
    <x v="4"/>
  </r>
  <r>
    <x v="0"/>
    <x v="0"/>
    <s v="USD"/>
    <n v="1330916400"/>
    <n v="1327969730"/>
    <b v="0"/>
    <n v="72"/>
    <b v="1"/>
    <s v="music/indie rock"/>
    <n v="1.2054285714285715"/>
    <n v="58.6"/>
    <x v="4"/>
  </r>
  <r>
    <x v="0"/>
    <x v="0"/>
    <s v="USD"/>
    <n v="1317576973"/>
    <n v="1312392973"/>
    <b v="0"/>
    <n v="22"/>
    <b v="1"/>
    <s v="music/indie rock"/>
    <n v="1"/>
    <n v="113.64"/>
    <x v="4"/>
  </r>
  <r>
    <x v="0"/>
    <x v="0"/>
    <s v="USD"/>
    <n v="1351223940"/>
    <n v="1349892735"/>
    <b v="0"/>
    <n v="14"/>
    <b v="1"/>
    <s v="music/indie rock"/>
    <n v="1.0166666666666666"/>
    <n v="43.57"/>
    <x v="4"/>
  </r>
  <r>
    <x v="0"/>
    <x v="0"/>
    <s v="USD"/>
    <n v="1322751735"/>
    <n v="1317564135"/>
    <b v="0"/>
    <n v="38"/>
    <b v="1"/>
    <s v="music/indie rock"/>
    <n v="1"/>
    <n v="78.95"/>
    <x v="4"/>
  </r>
  <r>
    <x v="0"/>
    <x v="0"/>
    <s v="USD"/>
    <n v="1331174635"/>
    <n v="1328582635"/>
    <b v="0"/>
    <n v="32"/>
    <b v="1"/>
    <s v="music/indie rock"/>
    <n v="1.0033333333333334"/>
    <n v="188.13"/>
    <x v="4"/>
  </r>
  <r>
    <x v="0"/>
    <x v="0"/>
    <s v="USD"/>
    <n v="1435808400"/>
    <n v="1434650084"/>
    <b v="0"/>
    <n v="63"/>
    <b v="1"/>
    <s v="music/indie rock"/>
    <n v="1.3236666666666668"/>
    <n v="63.03"/>
    <x v="4"/>
  </r>
  <r>
    <x v="0"/>
    <x v="0"/>
    <s v="USD"/>
    <n v="1341028740"/>
    <n v="1339704141"/>
    <b v="0"/>
    <n v="27"/>
    <b v="1"/>
    <s v="music/indie rock"/>
    <n v="1.3666666666666667"/>
    <n v="30.37"/>
    <x v="4"/>
  </r>
  <r>
    <x v="0"/>
    <x v="0"/>
    <s v="USD"/>
    <n v="1329104114"/>
    <n v="1323920114"/>
    <b v="0"/>
    <n v="44"/>
    <b v="1"/>
    <s v="music/indie rock"/>
    <n v="1.1325000000000001"/>
    <n v="51.48"/>
    <x v="4"/>
  </r>
  <r>
    <x v="0"/>
    <x v="0"/>
    <s v="USD"/>
    <n v="1304628648"/>
    <n v="1302036648"/>
    <b v="0"/>
    <n v="38"/>
    <b v="1"/>
    <s v="music/indie rock"/>
    <n v="1.36"/>
    <n v="35.79"/>
    <x v="4"/>
  </r>
  <r>
    <x v="0"/>
    <x v="0"/>
    <s v="USD"/>
    <n v="1352488027"/>
    <n v="1349892427"/>
    <b v="0"/>
    <n v="115"/>
    <b v="1"/>
    <s v="music/indie rock"/>
    <n v="1.4612318374694613"/>
    <n v="98.8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"/>
    <x v="4"/>
  </r>
  <r>
    <x v="0"/>
    <x v="0"/>
    <s v="USD"/>
    <n v="1359176974"/>
    <n v="1356584974"/>
    <b v="0"/>
    <n v="44"/>
    <b v="1"/>
    <s v="music/indie rock"/>
    <n v="1.0704545454545455"/>
    <n v="53.52"/>
    <x v="4"/>
  </r>
  <r>
    <x v="0"/>
    <x v="0"/>
    <s v="USD"/>
    <n v="1415815393"/>
    <n v="1413997393"/>
    <b v="0"/>
    <n v="58"/>
    <b v="1"/>
    <s v="music/indie rock"/>
    <n v="1.0773299999999999"/>
    <n v="37.15"/>
    <x v="4"/>
  </r>
  <r>
    <x v="0"/>
    <x v="0"/>
    <s v="USD"/>
    <n v="1347249300"/>
    <n v="1344917580"/>
    <b v="0"/>
    <n v="191"/>
    <b v="1"/>
    <s v="music/indie rock"/>
    <n v="1.0731250000000001"/>
    <n v="89.9"/>
    <x v="4"/>
  </r>
  <r>
    <x v="0"/>
    <x v="0"/>
    <s v="USD"/>
    <n v="1436115617"/>
    <n v="1433523617"/>
    <b v="0"/>
    <n v="40"/>
    <b v="1"/>
    <s v="music/indie rock"/>
    <n v="1.06525"/>
    <n v="106.53"/>
    <x v="4"/>
  </r>
  <r>
    <x v="0"/>
    <x v="0"/>
    <s v="USD"/>
    <n v="1401253140"/>
    <n v="1398873969"/>
    <b v="0"/>
    <n v="38"/>
    <b v="1"/>
    <s v="music/indie rock"/>
    <n v="1.0035000000000001"/>
    <n v="52.82"/>
    <x v="4"/>
  </r>
  <r>
    <x v="0"/>
    <x v="0"/>
    <s v="USD"/>
    <n v="1313370000"/>
    <n v="1307594625"/>
    <b v="0"/>
    <n v="39"/>
    <b v="1"/>
    <s v="music/indie rock"/>
    <n v="1.0649999999999999"/>
    <n v="54.62"/>
    <x v="4"/>
  </r>
  <r>
    <x v="0"/>
    <x v="0"/>
    <s v="USD"/>
    <n v="1366064193"/>
    <n v="1364854593"/>
    <b v="0"/>
    <n v="11"/>
    <b v="1"/>
    <s v="music/indie rock"/>
    <n v="1"/>
    <n v="27.27"/>
    <x v="4"/>
  </r>
  <r>
    <x v="0"/>
    <x v="0"/>
    <s v="USD"/>
    <n v="1411505176"/>
    <n v="1408481176"/>
    <b v="0"/>
    <n v="107"/>
    <b v="1"/>
    <s v="music/indie rock"/>
    <n v="1.0485714285714285"/>
    <n v="68.599999999999994"/>
    <x v="4"/>
  </r>
  <r>
    <x v="0"/>
    <x v="0"/>
    <s v="USD"/>
    <n v="1291870740"/>
    <n v="1286480070"/>
    <b v="0"/>
    <n v="147"/>
    <b v="1"/>
    <s v="music/indie rock"/>
    <n v="1.0469999999999999"/>
    <n v="35.61"/>
    <x v="4"/>
  </r>
  <r>
    <x v="0"/>
    <x v="0"/>
    <s v="USD"/>
    <n v="1298167001"/>
    <n v="1295575001"/>
    <b v="0"/>
    <n v="36"/>
    <b v="1"/>
    <s v="music/indie rock"/>
    <n v="2.2566666666666668"/>
    <n v="94.03"/>
    <x v="4"/>
  </r>
  <r>
    <x v="0"/>
    <x v="0"/>
    <s v="USD"/>
    <n v="1349203203"/>
    <n v="1345056003"/>
    <b v="0"/>
    <n v="92"/>
    <b v="1"/>
    <s v="music/indie rock"/>
    <n v="1.0090416666666666"/>
    <n v="526.46"/>
    <x v="4"/>
  </r>
  <r>
    <x v="0"/>
    <x v="0"/>
    <s v="USD"/>
    <n v="1445921940"/>
    <n v="1444699549"/>
    <b v="0"/>
    <n v="35"/>
    <b v="1"/>
    <s v="music/indie rock"/>
    <n v="1.4775"/>
    <n v="50.66"/>
    <x v="4"/>
  </r>
  <r>
    <x v="0"/>
    <x v="0"/>
    <s v="USD"/>
    <n v="1311538136"/>
    <n v="1308946136"/>
    <b v="0"/>
    <n v="17"/>
    <b v="1"/>
    <s v="music/indie rock"/>
    <n v="1.3461099999999999"/>
    <n v="79.180000000000007"/>
    <x v="4"/>
  </r>
  <r>
    <x v="0"/>
    <x v="0"/>
    <s v="USD"/>
    <n v="1345086445"/>
    <n v="1342494445"/>
    <b v="0"/>
    <n v="22"/>
    <b v="1"/>
    <s v="music/indie rock"/>
    <n v="1.0075000000000001"/>
    <n v="91.59"/>
    <x v="4"/>
  </r>
  <r>
    <x v="0"/>
    <x v="0"/>
    <s v="USD"/>
    <n v="1388617736"/>
    <n v="1384384136"/>
    <b v="0"/>
    <n v="69"/>
    <b v="1"/>
    <s v="music/indie rock"/>
    <n v="1.00880375"/>
    <n v="116.96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6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70000000000002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"/>
    <x v="6"/>
  </r>
  <r>
    <x v="2"/>
    <x v="0"/>
    <s v="USD"/>
    <n v="1391427692"/>
    <n v="1388835692"/>
    <b v="0"/>
    <n v="99"/>
    <b v="0"/>
    <s v="games/video games"/>
    <n v="2.1129899999999997E-2"/>
    <n v="21.34"/>
    <x v="6"/>
  </r>
  <r>
    <x v="2"/>
    <x v="0"/>
    <s v="USD"/>
    <n v="1303628340"/>
    <n v="1300328399"/>
    <b v="0"/>
    <n v="3"/>
    <b v="0"/>
    <s v="games/video games"/>
    <n v="1.6E-2"/>
    <n v="5.33"/>
    <x v="6"/>
  </r>
  <r>
    <x v="2"/>
    <x v="0"/>
    <s v="USD"/>
    <n v="1367097391"/>
    <n v="1364505391"/>
    <b v="0"/>
    <n v="3"/>
    <b v="0"/>
    <s v="games/video games"/>
    <n v="1.7333333333333333E-2"/>
    <n v="34.67"/>
    <x v="6"/>
  </r>
  <r>
    <x v="2"/>
    <x v="0"/>
    <s v="USD"/>
    <n v="1349392033"/>
    <n v="1346800033"/>
    <b v="0"/>
    <n v="22"/>
    <b v="0"/>
    <s v="games/video games"/>
    <n v="9.5600000000000004E-2"/>
    <n v="21.73"/>
    <x v="6"/>
  </r>
  <r>
    <x v="2"/>
    <x v="0"/>
    <s v="USD"/>
    <n v="1382184786"/>
    <n v="1379592786"/>
    <b v="0"/>
    <n v="4"/>
    <b v="0"/>
    <s v="games/video games"/>
    <n v="5.9612499999999998E-4"/>
    <n v="11.92"/>
    <x v="6"/>
  </r>
  <r>
    <x v="2"/>
    <x v="5"/>
    <s v="CAD"/>
    <n v="1417804229"/>
    <n v="1415212229"/>
    <b v="0"/>
    <n v="534"/>
    <b v="0"/>
    <s v="games/video games"/>
    <n v="0.28405999999999998"/>
    <n v="26.6"/>
    <x v="6"/>
  </r>
  <r>
    <x v="2"/>
    <x v="1"/>
    <s v="GBP"/>
    <n v="1383959939"/>
    <n v="1381364339"/>
    <b v="0"/>
    <n v="12"/>
    <b v="0"/>
    <s v="games/video games"/>
    <n v="0.128"/>
    <n v="10.67"/>
    <x v="6"/>
  </r>
  <r>
    <x v="2"/>
    <x v="0"/>
    <s v="USD"/>
    <n v="1478196008"/>
    <n v="1475604008"/>
    <b v="0"/>
    <n v="56"/>
    <b v="0"/>
    <s v="games/video games"/>
    <n v="5.4199999999999998E-2"/>
    <n v="29.04"/>
    <x v="6"/>
  </r>
  <r>
    <x v="2"/>
    <x v="0"/>
    <s v="USD"/>
    <n v="1357934424"/>
    <n v="1355342424"/>
    <b v="0"/>
    <n v="11"/>
    <b v="0"/>
    <s v="games/video games"/>
    <n v="1.1199999999999999E-3"/>
    <n v="50.91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"/>
    <x v="6"/>
  </r>
  <r>
    <x v="2"/>
    <x v="0"/>
    <s v="USD"/>
    <n v="1385534514"/>
    <n v="1382938914"/>
    <b v="0"/>
    <n v="89"/>
    <b v="0"/>
    <s v="games/video games"/>
    <n v="0.30433333333333334"/>
    <n v="51.29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70000000000002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9999999999998"/>
    <x v="6"/>
  </r>
  <r>
    <x v="2"/>
    <x v="0"/>
    <s v="USD"/>
    <n v="1482479940"/>
    <n v="1479684783"/>
    <b v="0"/>
    <n v="57"/>
    <b v="0"/>
    <s v="games/video games"/>
    <n v="0.28192"/>
    <n v="370.95"/>
    <x v="6"/>
  </r>
  <r>
    <x v="2"/>
    <x v="0"/>
    <s v="USD"/>
    <n v="1360009774"/>
    <n v="1356121774"/>
    <b v="0"/>
    <n v="311"/>
    <b v="0"/>
    <s v="games/video games"/>
    <n v="6.5900366666666668E-2"/>
    <n v="63.57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"/>
    <x v="6"/>
  </r>
  <r>
    <x v="0"/>
    <x v="0"/>
    <s v="USD"/>
    <n v="1443040059"/>
    <n v="1440448059"/>
    <b v="0"/>
    <n v="13"/>
    <b v="1"/>
    <s v="music/rock"/>
    <n v="1.1575"/>
    <n v="35.619999999999997"/>
    <x v="4"/>
  </r>
  <r>
    <x v="0"/>
    <x v="0"/>
    <s v="USD"/>
    <n v="1406226191"/>
    <n v="1403547791"/>
    <b v="0"/>
    <n v="58"/>
    <b v="1"/>
    <s v="music/rock"/>
    <n v="1.1226666666666667"/>
    <n v="87.1"/>
    <x v="4"/>
  </r>
  <r>
    <x v="0"/>
    <x v="0"/>
    <s v="USD"/>
    <n v="1433735400"/>
    <n v="1429306520"/>
    <b v="0"/>
    <n v="44"/>
    <b v="1"/>
    <s v="music/rock"/>
    <n v="1.3220000000000001"/>
    <n v="75.11"/>
    <x v="4"/>
  </r>
  <r>
    <x v="0"/>
    <x v="0"/>
    <s v="USD"/>
    <n v="1466827140"/>
    <n v="1464196414"/>
    <b v="0"/>
    <n v="83"/>
    <b v="1"/>
    <s v="music/rock"/>
    <n v="1.0263636363636364"/>
    <n v="68.010000000000005"/>
    <x v="4"/>
  </r>
  <r>
    <x v="0"/>
    <x v="6"/>
    <s v="EUR"/>
    <n v="1460127635"/>
    <n v="1457539235"/>
    <b v="0"/>
    <n v="117"/>
    <b v="1"/>
    <s v="music/rock"/>
    <n v="1.3864000000000001"/>
    <n v="29.62"/>
    <x v="4"/>
  </r>
  <r>
    <x v="0"/>
    <x v="0"/>
    <s v="USD"/>
    <n v="1417813618"/>
    <n v="1413922018"/>
    <b v="0"/>
    <n v="32"/>
    <b v="1"/>
    <s v="music/rock"/>
    <n v="1.466"/>
    <n v="91.63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7"/>
    <x v="4"/>
  </r>
  <r>
    <x v="0"/>
    <x v="0"/>
    <s v="USD"/>
    <n v="1488473351"/>
    <n v="1488214151"/>
    <b v="0"/>
    <n v="7"/>
    <b v="1"/>
    <s v="music/rock"/>
    <n v="1"/>
    <n v="21.86"/>
    <x v="4"/>
  </r>
  <r>
    <x v="0"/>
    <x v="0"/>
    <s v="USD"/>
    <n v="1440266422"/>
    <n v="1436810422"/>
    <b v="0"/>
    <n v="19"/>
    <b v="1"/>
    <s v="music/rock"/>
    <n v="1.8085714285714285"/>
    <n v="33.32"/>
    <x v="4"/>
  </r>
  <r>
    <x v="0"/>
    <x v="0"/>
    <s v="USD"/>
    <n v="1434949200"/>
    <n v="1431903495"/>
    <b v="0"/>
    <n v="47"/>
    <b v="1"/>
    <s v="music/rock"/>
    <n v="1.0607500000000001"/>
    <n v="90.28"/>
    <x v="4"/>
  </r>
  <r>
    <x v="0"/>
    <x v="0"/>
    <s v="USD"/>
    <n v="1429365320"/>
    <n v="1426773320"/>
    <b v="0"/>
    <n v="13"/>
    <b v="1"/>
    <s v="music/rock"/>
    <n v="1"/>
    <n v="76.92"/>
    <x v="4"/>
  </r>
  <r>
    <x v="0"/>
    <x v="0"/>
    <s v="USD"/>
    <n v="1378785540"/>
    <n v="1376066243"/>
    <b v="0"/>
    <n v="90"/>
    <b v="1"/>
    <s v="music/rock"/>
    <n v="1.2692857142857144"/>
    <n v="59.23"/>
    <x v="4"/>
  </r>
  <r>
    <x v="0"/>
    <x v="1"/>
    <s v="GBP"/>
    <n v="1462453307"/>
    <n v="1459861307"/>
    <b v="0"/>
    <n v="63"/>
    <b v="1"/>
    <s v="music/rock"/>
    <n v="1.0297499999999999"/>
    <n v="65.38"/>
    <x v="4"/>
  </r>
  <r>
    <x v="0"/>
    <x v="0"/>
    <s v="USD"/>
    <n v="1469059986"/>
    <n v="1468455186"/>
    <b v="0"/>
    <n v="26"/>
    <b v="1"/>
    <s v="music/rock"/>
    <n v="2.5"/>
    <n v="67.31"/>
    <x v="4"/>
  </r>
  <r>
    <x v="0"/>
    <x v="0"/>
    <s v="USD"/>
    <n v="1430579509"/>
    <n v="1427987509"/>
    <b v="0"/>
    <n v="71"/>
    <b v="1"/>
    <s v="music/rock"/>
    <n v="1.2602"/>
    <n v="88.75"/>
    <x v="4"/>
  </r>
  <r>
    <x v="0"/>
    <x v="0"/>
    <s v="USD"/>
    <n v="1465192867"/>
    <n v="1463032867"/>
    <b v="0"/>
    <n v="38"/>
    <b v="1"/>
    <s v="music/rock"/>
    <n v="1.0012000000000001"/>
    <n v="65.87"/>
    <x v="4"/>
  </r>
  <r>
    <x v="0"/>
    <x v="0"/>
    <s v="USD"/>
    <n v="1484752597"/>
    <n v="1482160597"/>
    <b v="0"/>
    <n v="859"/>
    <b v="1"/>
    <s v="music/rock"/>
    <n v="1.3864000000000001"/>
    <n v="40.35"/>
    <x v="4"/>
  </r>
  <r>
    <x v="0"/>
    <x v="0"/>
    <s v="USD"/>
    <n v="1428725192"/>
    <n v="1426133192"/>
    <b v="0"/>
    <n v="21"/>
    <b v="1"/>
    <s v="music/rock"/>
    <n v="1.6140000000000001"/>
    <n v="76.86"/>
    <x v="4"/>
  </r>
  <r>
    <x v="0"/>
    <x v="0"/>
    <s v="USD"/>
    <n v="1447434268"/>
    <n v="1443801868"/>
    <b v="0"/>
    <n v="78"/>
    <b v="1"/>
    <s v="music/rock"/>
    <n v="1.071842"/>
    <n v="68.709999999999994"/>
    <x v="4"/>
  </r>
  <r>
    <x v="0"/>
    <x v="0"/>
    <s v="USD"/>
    <n v="1487635653"/>
    <n v="1486426053"/>
    <b v="0"/>
    <n v="53"/>
    <b v="1"/>
    <s v="games/tabletop games"/>
    <n v="1.5309999999999999"/>
    <n v="57.77"/>
    <x v="6"/>
  </r>
  <r>
    <x v="0"/>
    <x v="5"/>
    <s v="CAD"/>
    <n v="1412285825"/>
    <n v="1409261825"/>
    <b v="0"/>
    <n v="356"/>
    <b v="1"/>
    <s v="games/tabletop games"/>
    <n v="5.2416666666666663"/>
    <n v="44.17"/>
    <x v="6"/>
  </r>
  <r>
    <x v="0"/>
    <x v="0"/>
    <s v="USD"/>
    <n v="1486616400"/>
    <n v="1484037977"/>
    <b v="0"/>
    <n v="279"/>
    <b v="1"/>
    <s v="games/tabletop games"/>
    <n v="4.8927777777777779"/>
    <n v="31.57"/>
    <x v="6"/>
  </r>
  <r>
    <x v="0"/>
    <x v="0"/>
    <s v="USD"/>
    <n v="1453737600"/>
    <n v="1452530041"/>
    <b v="1"/>
    <n v="266"/>
    <b v="1"/>
    <s v="games/tabletop games"/>
    <n v="2.8473999999999999"/>
    <n v="107.05"/>
    <x v="6"/>
  </r>
  <r>
    <x v="0"/>
    <x v="1"/>
    <s v="GBP"/>
    <n v="1364286239"/>
    <n v="1360830239"/>
    <b v="0"/>
    <n v="623"/>
    <b v="1"/>
    <s v="games/tabletop games"/>
    <n v="18.569700000000001"/>
    <n v="149.03"/>
    <x v="6"/>
  </r>
  <r>
    <x v="0"/>
    <x v="0"/>
    <s v="USD"/>
    <n v="1473213600"/>
    <n v="1470062743"/>
    <b v="0"/>
    <n v="392"/>
    <b v="1"/>
    <s v="games/tabletop games"/>
    <n v="1.0967499999999999"/>
    <n v="55.96"/>
    <x v="6"/>
  </r>
  <r>
    <x v="0"/>
    <x v="0"/>
    <s v="USD"/>
    <n v="1428033540"/>
    <n v="1425531666"/>
    <b v="1"/>
    <n v="3562"/>
    <b v="1"/>
    <s v="games/tabletop games"/>
    <n v="10.146425000000001"/>
    <n v="56.97"/>
    <x v="6"/>
  </r>
  <r>
    <x v="0"/>
    <x v="2"/>
    <s v="AUD"/>
    <n v="1477414800"/>
    <n v="1474380241"/>
    <b v="0"/>
    <n v="514"/>
    <b v="1"/>
    <s v="games/tabletop games"/>
    <n v="4.1217692027666546"/>
    <n v="44.06"/>
    <x v="6"/>
  </r>
  <r>
    <x v="0"/>
    <x v="1"/>
    <s v="GBP"/>
    <n v="1461276000"/>
    <n v="1460055300"/>
    <b v="0"/>
    <n v="88"/>
    <b v="1"/>
    <s v="games/tabletop games"/>
    <n v="5.0324999999999998"/>
    <n v="68.63"/>
    <x v="6"/>
  </r>
  <r>
    <x v="0"/>
    <x v="0"/>
    <s v="USD"/>
    <n v="1458716340"/>
    <n v="1455721204"/>
    <b v="0"/>
    <n v="537"/>
    <b v="1"/>
    <s v="games/tabletop games"/>
    <n v="1.8461052631578947"/>
    <n v="65.319999999999993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"/>
    <x v="6"/>
  </r>
  <r>
    <x v="0"/>
    <x v="0"/>
    <s v="USD"/>
    <n v="1479704340"/>
    <n v="1477043072"/>
    <b v="0"/>
    <n v="897"/>
    <b v="1"/>
    <s v="games/tabletop games"/>
    <n v="4.5237333333333334"/>
    <n v="75.650000000000006"/>
    <x v="6"/>
  </r>
  <r>
    <x v="0"/>
    <x v="0"/>
    <s v="USD"/>
    <n v="1459012290"/>
    <n v="1456423890"/>
    <b v="0"/>
    <n v="878"/>
    <b v="1"/>
    <s v="games/tabletop games"/>
    <n v="5.3737000000000004"/>
    <n v="61.2"/>
    <x v="6"/>
  </r>
  <r>
    <x v="0"/>
    <x v="0"/>
    <s v="USD"/>
    <n v="1439317900"/>
    <n v="1436725900"/>
    <b v="0"/>
    <n v="115"/>
    <b v="1"/>
    <s v="games/tabletop games"/>
    <n v="1.2032608695652174"/>
    <n v="48.13"/>
    <x v="6"/>
  </r>
  <r>
    <x v="0"/>
    <x v="0"/>
    <s v="USD"/>
    <n v="1480662000"/>
    <n v="1478000502"/>
    <b v="0"/>
    <n v="234"/>
    <b v="1"/>
    <s v="games/tabletop games"/>
    <n v="1.1383571428571428"/>
    <n v="68.11"/>
    <x v="6"/>
  </r>
  <r>
    <x v="0"/>
    <x v="0"/>
    <s v="USD"/>
    <n v="1425132059"/>
    <n v="1422540059"/>
    <b v="0"/>
    <n v="4330"/>
    <b v="1"/>
    <s v="games/tabletop games"/>
    <n v="9.5103109999999997"/>
    <n v="65.89"/>
    <x v="6"/>
  </r>
  <r>
    <x v="0"/>
    <x v="0"/>
    <s v="USD"/>
    <n v="1447507200"/>
    <n v="1444911600"/>
    <b v="0"/>
    <n v="651"/>
    <b v="1"/>
    <s v="games/tabletop games"/>
    <n v="1.3289249999999999"/>
    <n v="81.650000000000006"/>
    <x v="6"/>
  </r>
  <r>
    <x v="0"/>
    <x v="17"/>
    <s v="EUR"/>
    <n v="1444903198"/>
    <n v="1442311198"/>
    <b v="1"/>
    <n v="251"/>
    <b v="1"/>
    <s v="games/tabletop games"/>
    <n v="1.4697777777777778"/>
    <n v="52.7"/>
    <x v="6"/>
  </r>
  <r>
    <x v="0"/>
    <x v="1"/>
    <s v="GBP"/>
    <n v="1436151600"/>
    <n v="1433775668"/>
    <b v="0"/>
    <n v="263"/>
    <b v="1"/>
    <s v="games/tabletop games"/>
    <n v="5.4215"/>
    <n v="41.23"/>
    <x v="6"/>
  </r>
  <r>
    <x v="0"/>
    <x v="1"/>
    <s v="GBP"/>
    <n v="1358367565"/>
    <n v="1357157965"/>
    <b v="0"/>
    <n v="28"/>
    <b v="1"/>
    <s v="music/electronic music"/>
    <n v="3.8271818181818182"/>
    <n v="15.04"/>
    <x v="4"/>
  </r>
  <r>
    <x v="0"/>
    <x v="0"/>
    <s v="USD"/>
    <n v="1351801368"/>
    <n v="1349209368"/>
    <b v="0"/>
    <n v="721"/>
    <b v="1"/>
    <s v="music/electronic music"/>
    <n v="7.0418124999999998"/>
    <n v="39.07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"/>
    <x v="4"/>
  </r>
  <r>
    <x v="0"/>
    <x v="0"/>
    <s v="USD"/>
    <n v="1338579789"/>
    <n v="1335987789"/>
    <b v="0"/>
    <n v="27"/>
    <b v="1"/>
    <s v="music/electronic music"/>
    <n v="1.52"/>
    <n v="42.22"/>
    <x v="4"/>
  </r>
  <r>
    <x v="0"/>
    <x v="0"/>
    <s v="USD"/>
    <n v="1334556624"/>
    <n v="1333001424"/>
    <b v="0"/>
    <n v="34"/>
    <b v="1"/>
    <s v="music/electronic music"/>
    <n v="1.0272727272727273"/>
    <n v="33.24"/>
    <x v="4"/>
  </r>
  <r>
    <x v="0"/>
    <x v="0"/>
    <s v="USD"/>
    <n v="1384580373"/>
    <n v="1381984773"/>
    <b v="0"/>
    <n v="7"/>
    <b v="1"/>
    <s v="music/electronic music"/>
    <n v="1"/>
    <n v="285.70999999999998"/>
    <x v="4"/>
  </r>
  <r>
    <x v="0"/>
    <x v="0"/>
    <s v="USD"/>
    <n v="1333771200"/>
    <n v="1328649026"/>
    <b v="0"/>
    <n v="24"/>
    <b v="1"/>
    <s v="music/electronic music"/>
    <n v="1.016"/>
    <n v="42.33"/>
    <x v="4"/>
  </r>
  <r>
    <x v="0"/>
    <x v="1"/>
    <s v="GBP"/>
    <n v="1397516400"/>
    <n v="1396524644"/>
    <b v="0"/>
    <n v="15"/>
    <b v="1"/>
    <s v="music/electronic music"/>
    <n v="1.508"/>
    <n v="50.27"/>
    <x v="4"/>
  </r>
  <r>
    <x v="0"/>
    <x v="0"/>
    <s v="USD"/>
    <n v="1334424960"/>
    <n v="1329442510"/>
    <b v="0"/>
    <n v="72"/>
    <b v="1"/>
    <s v="music/electronic music"/>
    <n v="1.11425"/>
    <n v="61.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8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3"/>
    <x v="4"/>
  </r>
  <r>
    <x v="0"/>
    <x v="0"/>
    <s v="USD"/>
    <n v="1331621940"/>
    <n v="1329671572"/>
    <b v="0"/>
    <n v="33"/>
    <b v="1"/>
    <s v="music/electronic music"/>
    <n v="1.5636363636363637"/>
    <n v="26.06"/>
    <x v="4"/>
  </r>
  <r>
    <x v="0"/>
    <x v="0"/>
    <s v="USD"/>
    <n v="1437674545"/>
    <n v="1436464945"/>
    <b v="0"/>
    <n v="14"/>
    <b v="1"/>
    <s v="music/electronic music"/>
    <n v="1.0566666666666666"/>
    <n v="22.64"/>
    <x v="4"/>
  </r>
  <r>
    <x v="0"/>
    <x v="0"/>
    <s v="USD"/>
    <n v="1446451200"/>
    <n v="1445539113"/>
    <b v="0"/>
    <n v="9"/>
    <b v="1"/>
    <s v="music/electronic music"/>
    <n v="1.0119047619047619"/>
    <n v="47.22"/>
    <x v="4"/>
  </r>
  <r>
    <x v="0"/>
    <x v="0"/>
    <s v="USD"/>
    <n v="1346198400"/>
    <n v="1344281383"/>
    <b v="0"/>
    <n v="76"/>
    <b v="1"/>
    <s v="music/electronic music"/>
    <n v="1.2283299999999999"/>
    <n v="32.32"/>
    <x v="4"/>
  </r>
  <r>
    <x v="0"/>
    <x v="0"/>
    <s v="USD"/>
    <n v="1440004512"/>
    <n v="1437412512"/>
    <b v="0"/>
    <n v="19"/>
    <b v="1"/>
    <s v="music/electronic music"/>
    <n v="1.0149999999999999"/>
    <n v="53.42"/>
    <x v="4"/>
  </r>
  <r>
    <x v="0"/>
    <x v="0"/>
    <s v="USD"/>
    <n v="1374888436"/>
    <n v="1372296436"/>
    <b v="0"/>
    <n v="69"/>
    <b v="1"/>
    <s v="music/electronic music"/>
    <n v="1.0114285714285713"/>
    <n v="51.3"/>
    <x v="4"/>
  </r>
  <r>
    <x v="0"/>
    <x v="0"/>
    <s v="USD"/>
    <n v="1461369600"/>
    <n v="1458748809"/>
    <b v="0"/>
    <n v="218"/>
    <b v="1"/>
    <s v="games/tabletop games"/>
    <n v="1.0811999999999999"/>
    <n v="37.200000000000003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5"/>
    <x v="6"/>
  </r>
  <r>
    <x v="0"/>
    <x v="1"/>
    <s v="GBP"/>
    <n v="1411326015"/>
    <n v="1408734015"/>
    <b v="0"/>
    <n v="1204"/>
    <b v="1"/>
    <s v="games/tabletop games"/>
    <n v="9.4483338095238096"/>
    <n v="164.8"/>
    <x v="6"/>
  </r>
  <r>
    <x v="0"/>
    <x v="0"/>
    <s v="USD"/>
    <n v="1455253140"/>
    <n v="1452625822"/>
    <b v="0"/>
    <n v="321"/>
    <b v="1"/>
    <s v="games/tabletop games"/>
    <n v="1.0846283333333333"/>
    <n v="60.82"/>
    <x v="6"/>
  </r>
  <r>
    <x v="0"/>
    <x v="1"/>
    <s v="GBP"/>
    <n v="1384374155"/>
    <n v="1381778555"/>
    <b v="0"/>
    <n v="301"/>
    <b v="1"/>
    <s v="games/tabletop games"/>
    <n v="1.5737692307692308"/>
    <n v="67.97"/>
    <x v="6"/>
  </r>
  <r>
    <x v="0"/>
    <x v="12"/>
    <s v="EUR"/>
    <n v="1439707236"/>
    <n v="1437115236"/>
    <b v="0"/>
    <n v="144"/>
    <b v="1"/>
    <s v="games/tabletop games"/>
    <n v="11.744899999999999"/>
    <n v="81.56"/>
    <x v="6"/>
  </r>
  <r>
    <x v="0"/>
    <x v="0"/>
    <s v="USD"/>
    <n v="1378180800"/>
    <n v="1375113391"/>
    <b v="0"/>
    <n v="539"/>
    <b v="1"/>
    <s v="games/tabletop games"/>
    <n v="1.7104755366949576"/>
    <n v="25.43"/>
    <x v="6"/>
  </r>
  <r>
    <x v="0"/>
    <x v="0"/>
    <s v="USD"/>
    <n v="1398460127"/>
    <n v="1395868127"/>
    <b v="0"/>
    <n v="498"/>
    <b v="1"/>
    <s v="games/tabletop games"/>
    <n v="1.2595294117647058"/>
    <n v="21.5"/>
    <x v="6"/>
  </r>
  <r>
    <x v="0"/>
    <x v="0"/>
    <s v="USD"/>
    <n v="1372136400"/>
    <n v="1369864301"/>
    <b v="0"/>
    <n v="1113"/>
    <b v="1"/>
    <s v="games/tabletop games"/>
    <n v="12.121296000000001"/>
    <n v="27.23"/>
    <x v="6"/>
  </r>
  <r>
    <x v="0"/>
    <x v="0"/>
    <s v="USD"/>
    <n v="1405738800"/>
    <n v="1402945408"/>
    <b v="0"/>
    <n v="988"/>
    <b v="1"/>
    <s v="games/tabletop games"/>
    <n v="4.9580000000000002"/>
    <n v="25.09"/>
    <x v="6"/>
  </r>
  <r>
    <x v="0"/>
    <x v="1"/>
    <s v="GBP"/>
    <n v="1450051200"/>
    <n v="1448269539"/>
    <b v="0"/>
    <n v="391"/>
    <b v="1"/>
    <s v="games/tabletop games"/>
    <n v="3.3203999999999998"/>
    <n v="21.23"/>
    <x v="6"/>
  </r>
  <r>
    <x v="0"/>
    <x v="0"/>
    <s v="USD"/>
    <n v="1483645647"/>
    <n v="1481053647"/>
    <b v="0"/>
    <n v="28"/>
    <b v="1"/>
    <s v="games/tabletop games"/>
    <n v="11.65"/>
    <n v="41.61"/>
    <x v="6"/>
  </r>
  <r>
    <x v="0"/>
    <x v="5"/>
    <s v="CAD"/>
    <n v="1427585511"/>
    <n v="1424997111"/>
    <b v="0"/>
    <n v="147"/>
    <b v="1"/>
    <s v="games/tabletop games"/>
    <n v="1.5331538461538461"/>
    <n v="135.59"/>
    <x v="6"/>
  </r>
  <r>
    <x v="0"/>
    <x v="0"/>
    <s v="USD"/>
    <n v="1454338123"/>
    <n v="1451746123"/>
    <b v="0"/>
    <n v="680"/>
    <b v="1"/>
    <s v="games/tabletop games"/>
    <n v="5.3710714285714287"/>
    <n v="22.12"/>
    <x v="6"/>
  </r>
  <r>
    <x v="0"/>
    <x v="0"/>
    <s v="USD"/>
    <n v="1415779140"/>
    <n v="1412294683"/>
    <b v="0"/>
    <n v="983"/>
    <b v="1"/>
    <s v="games/tabletop games"/>
    <n v="3.5292777777777777"/>
    <n v="64.63"/>
    <x v="6"/>
  </r>
  <r>
    <x v="0"/>
    <x v="12"/>
    <s v="EUR"/>
    <n v="1489157716"/>
    <n v="1486565716"/>
    <b v="0"/>
    <n v="79"/>
    <b v="1"/>
    <s v="games/tabletop games"/>
    <n v="1.3740000000000001"/>
    <n v="69.569999999999993"/>
    <x v="6"/>
  </r>
  <r>
    <x v="0"/>
    <x v="0"/>
    <s v="USD"/>
    <n v="1385870520"/>
    <n v="1382742014"/>
    <b v="0"/>
    <n v="426"/>
    <b v="1"/>
    <s v="games/tabletop games"/>
    <n v="1.2802667999999999"/>
    <n v="75.13"/>
    <x v="6"/>
  </r>
  <r>
    <x v="0"/>
    <x v="0"/>
    <s v="USD"/>
    <n v="1461354544"/>
    <n v="1458762544"/>
    <b v="0"/>
    <n v="96"/>
    <b v="1"/>
    <s v="games/tabletop games"/>
    <n v="2.7067999999999999"/>
    <n v="140.97999999999999"/>
    <x v="6"/>
  </r>
  <r>
    <x v="0"/>
    <x v="1"/>
    <s v="GBP"/>
    <n v="1488484300"/>
    <n v="1485892300"/>
    <b v="0"/>
    <n v="163"/>
    <b v="1"/>
    <s v="games/tabletop games"/>
    <n v="8.0640000000000001"/>
    <n v="49.47"/>
    <x v="6"/>
  </r>
  <r>
    <x v="0"/>
    <x v="0"/>
    <s v="USD"/>
    <n v="1385521320"/>
    <n v="1382449733"/>
    <b v="0"/>
    <n v="2525"/>
    <b v="1"/>
    <s v="games/tabletop games"/>
    <n v="13.600976000000001"/>
    <n v="53.87"/>
    <x v="6"/>
  </r>
  <r>
    <x v="0"/>
    <x v="0"/>
    <s v="USD"/>
    <n v="1489374000"/>
    <n v="1488823290"/>
    <b v="0"/>
    <n v="2035"/>
    <b v="1"/>
    <s v="games/tabletop games"/>
    <n v="9302.5"/>
    <n v="4.57"/>
    <x v="6"/>
  </r>
  <r>
    <x v="0"/>
    <x v="0"/>
    <s v="USD"/>
    <n v="1476649800"/>
    <n v="1475609946"/>
    <b v="0"/>
    <n v="290"/>
    <b v="1"/>
    <s v="games/tabletop games"/>
    <n v="3.7702"/>
    <n v="65"/>
    <x v="6"/>
  </r>
  <r>
    <x v="0"/>
    <x v="0"/>
    <s v="USD"/>
    <n v="1393005600"/>
    <n v="1390323617"/>
    <b v="0"/>
    <n v="1980"/>
    <b v="1"/>
    <s v="games/tabletop games"/>
    <n v="26.47025"/>
    <n v="53.48"/>
    <x v="6"/>
  </r>
  <r>
    <x v="0"/>
    <x v="1"/>
    <s v="GBP"/>
    <n v="1441393210"/>
    <n v="1438801210"/>
    <b v="0"/>
    <n v="57"/>
    <b v="1"/>
    <s v="games/tabletop games"/>
    <n v="1.0012000000000001"/>
    <n v="43.91"/>
    <x v="6"/>
  </r>
  <r>
    <x v="0"/>
    <x v="0"/>
    <s v="USD"/>
    <n v="1438185565"/>
    <n v="1436975965"/>
    <b v="0"/>
    <n v="380"/>
    <b v="1"/>
    <s v="games/tabletop games"/>
    <n v="1.0445405405405406"/>
    <n v="50.85"/>
    <x v="6"/>
  </r>
  <r>
    <x v="0"/>
    <x v="1"/>
    <s v="GBP"/>
    <n v="1481749278"/>
    <n v="1479157278"/>
    <b v="0"/>
    <n v="128"/>
    <b v="1"/>
    <s v="games/tabletop games"/>
    <n v="1.0721428571428571"/>
    <n v="58.63"/>
    <x v="6"/>
  </r>
  <r>
    <x v="0"/>
    <x v="0"/>
    <s v="USD"/>
    <n v="1364917965"/>
    <n v="1362329565"/>
    <b v="0"/>
    <n v="180"/>
    <b v="1"/>
    <s v="games/tabletop games"/>
    <n v="1.6877142857142857"/>
    <n v="32.82"/>
    <x v="6"/>
  </r>
  <r>
    <x v="0"/>
    <x v="0"/>
    <s v="USD"/>
    <n v="1480727273"/>
    <n v="1478131673"/>
    <b v="0"/>
    <n v="571"/>
    <b v="1"/>
    <s v="games/tabletop games"/>
    <n v="9.7511200000000002"/>
    <n v="426.93"/>
    <x v="6"/>
  </r>
  <r>
    <x v="0"/>
    <x v="0"/>
    <s v="USD"/>
    <n v="1408177077"/>
    <n v="1406362677"/>
    <b v="0"/>
    <n v="480"/>
    <b v="1"/>
    <s v="games/tabletop games"/>
    <n v="1.3444929411764706"/>
    <n v="23.81"/>
    <x v="6"/>
  </r>
  <r>
    <x v="0"/>
    <x v="3"/>
    <s v="EUR"/>
    <n v="1470469938"/>
    <n v="1469173938"/>
    <b v="0"/>
    <n v="249"/>
    <b v="1"/>
    <s v="games/tabletop games"/>
    <n v="2.722777777777778"/>
    <n v="98.41"/>
    <x v="6"/>
  </r>
  <r>
    <x v="0"/>
    <x v="0"/>
    <s v="USD"/>
    <n v="1447862947"/>
    <n v="1445267347"/>
    <b v="0"/>
    <n v="84"/>
    <b v="1"/>
    <s v="games/tabletop games"/>
    <n v="1.1268750000000001"/>
    <n v="107.32"/>
    <x v="6"/>
  </r>
  <r>
    <x v="0"/>
    <x v="0"/>
    <s v="USD"/>
    <n v="1485271968"/>
    <n v="1484667168"/>
    <b v="0"/>
    <n v="197"/>
    <b v="1"/>
    <s v="games/tabletop games"/>
    <n v="4.5979999999999999"/>
    <n v="11.67"/>
    <x v="6"/>
  </r>
  <r>
    <x v="0"/>
    <x v="0"/>
    <s v="USD"/>
    <n v="1462661451"/>
    <n v="1460069451"/>
    <b v="0"/>
    <n v="271"/>
    <b v="1"/>
    <s v="games/tabletop games"/>
    <n v="2.8665822784810127"/>
    <n v="41.78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"/>
    <x v="6"/>
  </r>
  <r>
    <x v="0"/>
    <x v="0"/>
    <s v="USD"/>
    <n v="1434045687"/>
    <n v="1431453687"/>
    <b v="0"/>
    <n v="205"/>
    <b v="1"/>
    <s v="games/tabletop games"/>
    <n v="1.4650000000000001"/>
    <n v="15.72"/>
    <x v="6"/>
  </r>
  <r>
    <x v="0"/>
    <x v="1"/>
    <s v="GBP"/>
    <n v="1481224736"/>
    <n v="1480360736"/>
    <b v="0"/>
    <n v="206"/>
    <b v="1"/>
    <s v="games/tabletop games"/>
    <n v="18.670999999999999"/>
    <n v="90.64"/>
    <x v="6"/>
  </r>
  <r>
    <x v="0"/>
    <x v="0"/>
    <s v="USD"/>
    <n v="1395876250"/>
    <n v="1393287850"/>
    <b v="0"/>
    <n v="84"/>
    <b v="1"/>
    <s v="games/tabletop games"/>
    <n v="3.2692000000000001"/>
    <n v="97.3"/>
    <x v="6"/>
  </r>
  <r>
    <x v="0"/>
    <x v="2"/>
    <s v="AUD"/>
    <n v="1487093020"/>
    <n v="1485278620"/>
    <b v="0"/>
    <n v="210"/>
    <b v="1"/>
    <s v="games/tabletop games"/>
    <n v="7.7949999999999999"/>
    <n v="37.119999999999997"/>
    <x v="6"/>
  </r>
  <r>
    <x v="0"/>
    <x v="0"/>
    <s v="USD"/>
    <n v="1416268800"/>
    <n v="1413295358"/>
    <b v="0"/>
    <n v="181"/>
    <b v="1"/>
    <s v="games/tabletop games"/>
    <n v="1.5415151515151515"/>
    <n v="28.1"/>
    <x v="6"/>
  </r>
  <r>
    <x v="0"/>
    <x v="11"/>
    <s v="SEK"/>
    <n v="1422734313"/>
    <n v="1420919913"/>
    <b v="0"/>
    <n v="60"/>
    <b v="1"/>
    <s v="games/tabletop games"/>
    <n v="1.1554666666666666"/>
    <n v="144.43"/>
    <x v="6"/>
  </r>
  <r>
    <x v="0"/>
    <x v="0"/>
    <s v="USD"/>
    <n v="1463972400"/>
    <n v="1462543114"/>
    <b v="0"/>
    <n v="445"/>
    <b v="1"/>
    <s v="games/tabletop games"/>
    <n v="1.8003333333333333"/>
    <n v="24.27"/>
    <x v="6"/>
  </r>
  <r>
    <x v="0"/>
    <x v="1"/>
    <s v="GBP"/>
    <n v="1479846507"/>
    <n v="1479241707"/>
    <b v="0"/>
    <n v="17"/>
    <b v="1"/>
    <s v="games/tabletop games"/>
    <n v="2.9849999999999999"/>
    <n v="35.119999999999997"/>
    <x v="6"/>
  </r>
  <r>
    <x v="0"/>
    <x v="0"/>
    <s v="USD"/>
    <n v="1461722400"/>
    <n v="1460235592"/>
    <b v="0"/>
    <n v="194"/>
    <b v="1"/>
    <s v="games/tabletop games"/>
    <n v="3.2026666666666666"/>
    <n v="24.76"/>
    <x v="6"/>
  </r>
  <r>
    <x v="0"/>
    <x v="0"/>
    <s v="USD"/>
    <n v="1419123600"/>
    <n v="1416945297"/>
    <b v="0"/>
    <n v="404"/>
    <b v="1"/>
    <s v="games/tabletop games"/>
    <n v="3.80525"/>
    <n v="188.38"/>
    <x v="6"/>
  </r>
  <r>
    <x v="0"/>
    <x v="0"/>
    <s v="USD"/>
    <n v="1489283915"/>
    <n v="1486691915"/>
    <b v="0"/>
    <n v="194"/>
    <b v="1"/>
    <s v="games/tabletop games"/>
    <n v="1.026"/>
    <n v="148.08000000000001"/>
    <x v="6"/>
  </r>
  <r>
    <x v="0"/>
    <x v="0"/>
    <s v="USD"/>
    <n v="1488862800"/>
    <n v="1486745663"/>
    <b v="0"/>
    <n v="902"/>
    <b v="1"/>
    <s v="games/tabletop games"/>
    <n v="18.016400000000001"/>
    <n v="49.93"/>
    <x v="6"/>
  </r>
  <r>
    <x v="0"/>
    <x v="0"/>
    <s v="USD"/>
    <n v="1484085540"/>
    <n v="1482353513"/>
    <b v="0"/>
    <n v="1670"/>
    <b v="1"/>
    <s v="games/tabletop games"/>
    <n v="7.2024800000000004"/>
    <n v="107.82"/>
    <x v="6"/>
  </r>
  <r>
    <x v="0"/>
    <x v="0"/>
    <s v="USD"/>
    <n v="1481328004"/>
    <n v="1478736004"/>
    <b v="0"/>
    <n v="1328"/>
    <b v="1"/>
    <s v="games/tabletop games"/>
    <n v="2.8309000000000002"/>
    <n v="42.63"/>
    <x v="6"/>
  </r>
  <r>
    <x v="0"/>
    <x v="0"/>
    <s v="USD"/>
    <n v="1449506836"/>
    <n v="1446914836"/>
    <b v="0"/>
    <n v="944"/>
    <b v="1"/>
    <s v="games/tabletop games"/>
    <n v="13.566000000000001"/>
    <n v="14.37"/>
    <x v="6"/>
  </r>
  <r>
    <x v="0"/>
    <x v="5"/>
    <s v="CAD"/>
    <n v="1489320642"/>
    <n v="1487164242"/>
    <b v="0"/>
    <n v="147"/>
    <b v="1"/>
    <s v="games/tabletop games"/>
    <n v="2.2035999999999998"/>
    <n v="37.479999999999997"/>
    <x v="6"/>
  </r>
  <r>
    <x v="0"/>
    <x v="0"/>
    <s v="USD"/>
    <n v="1393156857"/>
    <n v="1390564857"/>
    <b v="0"/>
    <n v="99"/>
    <b v="1"/>
    <s v="games/tabletop games"/>
    <n v="1.196"/>
    <n v="30.2"/>
    <x v="6"/>
  </r>
  <r>
    <x v="0"/>
    <x v="1"/>
    <s v="GBP"/>
    <n v="1419259679"/>
    <n v="1416667679"/>
    <b v="0"/>
    <n v="79"/>
    <b v="1"/>
    <s v="games/tabletop games"/>
    <n v="4.0776923076923079"/>
    <n v="33.549999999999997"/>
    <x v="6"/>
  </r>
  <r>
    <x v="0"/>
    <x v="0"/>
    <s v="USD"/>
    <n v="1388936289"/>
    <n v="1386344289"/>
    <b v="0"/>
    <n v="75"/>
    <b v="1"/>
    <s v="games/tabletop games"/>
    <n v="1.0581826105905425"/>
    <n v="64.75"/>
    <x v="6"/>
  </r>
  <r>
    <x v="0"/>
    <x v="0"/>
    <s v="USD"/>
    <n v="1330359423"/>
    <n v="1327767423"/>
    <b v="0"/>
    <n v="207"/>
    <b v="1"/>
    <s v="games/tabletop games"/>
    <n v="1.4108235294117648"/>
    <n v="57.93"/>
    <x v="6"/>
  </r>
  <r>
    <x v="0"/>
    <x v="13"/>
    <s v="EUR"/>
    <n v="1451861940"/>
    <n v="1448902867"/>
    <b v="0"/>
    <n v="102"/>
    <b v="1"/>
    <s v="games/tabletop games"/>
    <n v="2.7069999999999999"/>
    <n v="53.08"/>
    <x v="6"/>
  </r>
  <r>
    <x v="0"/>
    <x v="0"/>
    <s v="USD"/>
    <n v="1423022400"/>
    <n v="1421436099"/>
    <b v="0"/>
    <n v="32"/>
    <b v="1"/>
    <s v="games/tabletop games"/>
    <n v="1.538"/>
    <n v="48.06"/>
    <x v="6"/>
  </r>
  <r>
    <x v="0"/>
    <x v="0"/>
    <s v="USD"/>
    <n v="1442501991"/>
    <n v="1439909991"/>
    <b v="0"/>
    <n v="480"/>
    <b v="1"/>
    <s v="games/tabletop games"/>
    <n v="4.0357653061224488"/>
    <n v="82.4"/>
    <x v="6"/>
  </r>
  <r>
    <x v="0"/>
    <x v="0"/>
    <s v="USD"/>
    <n v="1311576600"/>
    <n v="1306219897"/>
    <b v="0"/>
    <n v="11"/>
    <b v="1"/>
    <s v="music/rock"/>
    <n v="1.85"/>
    <n v="50.45"/>
    <x v="4"/>
  </r>
  <r>
    <x v="0"/>
    <x v="0"/>
    <s v="USD"/>
    <n v="1452744686"/>
    <n v="1447560686"/>
    <b v="0"/>
    <n v="12"/>
    <b v="1"/>
    <s v="music/rock"/>
    <n v="1.8533333333333333"/>
    <n v="115.83"/>
    <x v="4"/>
  </r>
  <r>
    <x v="0"/>
    <x v="0"/>
    <s v="USD"/>
    <n v="1336528804"/>
    <n v="1331348404"/>
    <b v="0"/>
    <n v="48"/>
    <b v="1"/>
    <s v="music/rock"/>
    <n v="1.0085533333333332"/>
    <n v="63.03"/>
    <x v="4"/>
  </r>
  <r>
    <x v="0"/>
    <x v="0"/>
    <s v="USD"/>
    <n v="1299902400"/>
    <n v="1297451245"/>
    <b v="0"/>
    <n v="59"/>
    <b v="1"/>
    <s v="music/rock"/>
    <n v="1.0622116666666668"/>
    <n v="108.02"/>
    <x v="4"/>
  </r>
  <r>
    <x v="0"/>
    <x v="0"/>
    <s v="USD"/>
    <n v="1340944043"/>
    <n v="1338352043"/>
    <b v="0"/>
    <n v="79"/>
    <b v="1"/>
    <s v="music/rock"/>
    <n v="1.2136666666666667"/>
    <n v="46.09"/>
    <x v="4"/>
  </r>
  <r>
    <x v="0"/>
    <x v="0"/>
    <s v="USD"/>
    <n v="1378439940"/>
    <n v="1376003254"/>
    <b v="0"/>
    <n v="14"/>
    <b v="1"/>
    <s v="music/rock"/>
    <n v="1.0006666666666666"/>
    <n v="107.21"/>
    <x v="4"/>
  </r>
  <r>
    <x v="0"/>
    <x v="0"/>
    <s v="USD"/>
    <n v="1403539260"/>
    <n v="1401724860"/>
    <b v="0"/>
    <n v="106"/>
    <b v="1"/>
    <s v="music/rock"/>
    <n v="1.1997755555555556"/>
    <n v="50.9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3"/>
    <x v="4"/>
  </r>
  <r>
    <x v="0"/>
    <x v="0"/>
    <s v="USD"/>
    <n v="1335153600"/>
    <n v="1332199618"/>
    <b v="0"/>
    <n v="43"/>
    <b v="1"/>
    <s v="music/rock"/>
    <n v="1.728"/>
    <n v="100.47"/>
    <x v="4"/>
  </r>
  <r>
    <x v="0"/>
    <x v="0"/>
    <s v="USD"/>
    <n v="1334767476"/>
    <n v="1332175476"/>
    <b v="0"/>
    <n v="46"/>
    <b v="1"/>
    <s v="music/rock"/>
    <n v="1.072505"/>
    <n v="46.63"/>
    <x v="4"/>
  </r>
  <r>
    <x v="0"/>
    <x v="0"/>
    <s v="USD"/>
    <n v="1348545540"/>
    <n v="1346345999"/>
    <b v="0"/>
    <n v="27"/>
    <b v="1"/>
    <s v="music/rock"/>
    <n v="1.0823529411764705"/>
    <n v="34.07"/>
    <x v="4"/>
  </r>
  <r>
    <x v="0"/>
    <x v="0"/>
    <s v="USD"/>
    <n v="1358702480"/>
    <n v="1356110480"/>
    <b v="0"/>
    <n v="112"/>
    <b v="1"/>
    <s v="music/rock"/>
    <n v="1.4608079999999999"/>
    <n v="65.209999999999994"/>
    <x v="4"/>
  </r>
  <r>
    <x v="0"/>
    <x v="0"/>
    <s v="USD"/>
    <n v="1359240856"/>
    <n v="1356648856"/>
    <b v="0"/>
    <n v="34"/>
    <b v="1"/>
    <s v="music/rock"/>
    <n v="1.2524999999999999"/>
    <n v="44.21"/>
    <x v="4"/>
  </r>
  <r>
    <x v="0"/>
    <x v="0"/>
    <s v="USD"/>
    <n v="1330018426"/>
    <n v="1326994426"/>
    <b v="0"/>
    <n v="145"/>
    <b v="1"/>
    <s v="music/rock"/>
    <n v="1.4907142857142857"/>
    <n v="71.97"/>
    <x v="4"/>
  </r>
  <r>
    <x v="0"/>
    <x v="0"/>
    <s v="USD"/>
    <n v="1331697540"/>
    <n v="1328749249"/>
    <b v="0"/>
    <n v="19"/>
    <b v="1"/>
    <s v="music/rock"/>
    <n v="1.006"/>
    <n v="52.95"/>
    <x v="4"/>
  </r>
  <r>
    <x v="0"/>
    <x v="0"/>
    <s v="USD"/>
    <n v="1395861033"/>
    <n v="1393272633"/>
    <b v="0"/>
    <n v="288"/>
    <b v="1"/>
    <s v="music/rock"/>
    <n v="1.0507333333333333"/>
    <n v="109.45"/>
    <x v="4"/>
  </r>
  <r>
    <x v="0"/>
    <x v="0"/>
    <s v="USD"/>
    <n v="1296953209"/>
    <n v="1295657209"/>
    <b v="0"/>
    <n v="14"/>
    <b v="1"/>
    <s v="music/rock"/>
    <n v="3.5016666666666665"/>
    <n v="75.040000000000006"/>
    <x v="4"/>
  </r>
  <r>
    <x v="0"/>
    <x v="0"/>
    <s v="USD"/>
    <n v="1340904416"/>
    <n v="1339694816"/>
    <b v="0"/>
    <n v="7"/>
    <b v="1"/>
    <s v="music/rock"/>
    <n v="1.0125"/>
    <n v="115.71"/>
    <x v="4"/>
  </r>
  <r>
    <x v="0"/>
    <x v="0"/>
    <s v="USD"/>
    <n v="1371785496"/>
    <n v="1369193496"/>
    <b v="1"/>
    <n v="211"/>
    <b v="1"/>
    <s v="music/indie rock"/>
    <n v="1.336044"/>
    <n v="31.66"/>
    <x v="4"/>
  </r>
  <r>
    <x v="0"/>
    <x v="0"/>
    <s v="USD"/>
    <n v="1388473200"/>
    <n v="1385585434"/>
    <b v="1"/>
    <n v="85"/>
    <b v="1"/>
    <s v="music/indie rock"/>
    <n v="1.7065217391304348"/>
    <n v="46.18"/>
    <x v="4"/>
  </r>
  <r>
    <x v="0"/>
    <x v="0"/>
    <s v="USD"/>
    <n v="1323747596"/>
    <n v="1320287996"/>
    <b v="1"/>
    <n v="103"/>
    <b v="1"/>
    <s v="music/indie rock"/>
    <n v="1.0935829457364341"/>
    <n v="68.48"/>
    <x v="4"/>
  </r>
  <r>
    <x v="0"/>
    <x v="0"/>
    <s v="USD"/>
    <n v="1293857940"/>
    <n v="1290281691"/>
    <b v="1"/>
    <n v="113"/>
    <b v="1"/>
    <s v="music/indie rock"/>
    <n v="1.0070033333333335"/>
    <n v="53.47"/>
    <x v="4"/>
  </r>
  <r>
    <x v="0"/>
    <x v="0"/>
    <s v="USD"/>
    <n v="1407520800"/>
    <n v="1405356072"/>
    <b v="1"/>
    <n v="167"/>
    <b v="1"/>
    <s v="music/indie rock"/>
    <n v="1.0122777777777778"/>
    <n v="109.11"/>
    <x v="4"/>
  </r>
  <r>
    <x v="0"/>
    <x v="0"/>
    <s v="USD"/>
    <n v="1331352129"/>
    <n v="1328760129"/>
    <b v="1"/>
    <n v="73"/>
    <b v="1"/>
    <s v="music/indie rock"/>
    <n v="1.0675857142857144"/>
    <n v="51.19"/>
    <x v="4"/>
  </r>
  <r>
    <x v="0"/>
    <x v="0"/>
    <s v="USD"/>
    <n v="1336245328"/>
    <n v="1333653333"/>
    <b v="1"/>
    <n v="75"/>
    <b v="1"/>
    <s v="music/indie rock"/>
    <n v="1.0665777537961894"/>
    <n v="27.94"/>
    <x v="4"/>
  </r>
  <r>
    <x v="0"/>
    <x v="0"/>
    <s v="USD"/>
    <n v="1409274000"/>
    <n v="1406847996"/>
    <b v="1"/>
    <n v="614"/>
    <b v="1"/>
    <s v="music/indie rock"/>
    <n v="1.0130622"/>
    <n v="82.5"/>
    <x v="4"/>
  </r>
  <r>
    <x v="0"/>
    <x v="0"/>
    <s v="USD"/>
    <n v="1362872537"/>
    <n v="1359848537"/>
    <b v="1"/>
    <n v="107"/>
    <b v="1"/>
    <s v="music/indie rock"/>
    <n v="1.0667450000000001"/>
    <n v="59.82"/>
    <x v="4"/>
  </r>
  <r>
    <x v="0"/>
    <x v="0"/>
    <s v="USD"/>
    <n v="1363889015"/>
    <n v="1361300615"/>
    <b v="1"/>
    <n v="1224"/>
    <b v="1"/>
    <s v="music/indie rock"/>
    <n v="4.288397837837838"/>
    <n v="64.819999999999993"/>
    <x v="4"/>
  </r>
  <r>
    <x v="0"/>
    <x v="0"/>
    <s v="USD"/>
    <n v="1399421189"/>
    <n v="1396829189"/>
    <b v="1"/>
    <n v="104"/>
    <b v="1"/>
    <s v="music/indie rock"/>
    <n v="1.0411111111111111"/>
    <n v="90.1"/>
    <x v="4"/>
  </r>
  <r>
    <x v="0"/>
    <x v="0"/>
    <s v="USD"/>
    <n v="1397862000"/>
    <n v="1395155478"/>
    <b v="1"/>
    <n v="79"/>
    <b v="1"/>
    <s v="music/indie rock"/>
    <n v="1.0786666666666667"/>
    <n v="40.96"/>
    <x v="4"/>
  </r>
  <r>
    <x v="0"/>
    <x v="0"/>
    <s v="USD"/>
    <n v="1336086026"/>
    <n v="1333494026"/>
    <b v="1"/>
    <n v="157"/>
    <b v="1"/>
    <s v="music/indie rock"/>
    <n v="1.7584040000000001"/>
    <n v="56"/>
    <x v="4"/>
  </r>
  <r>
    <x v="0"/>
    <x v="0"/>
    <s v="USD"/>
    <n v="1339074857"/>
    <n v="1336482857"/>
    <b v="1"/>
    <n v="50"/>
    <b v="1"/>
    <s v="music/indie rock"/>
    <n v="1.5697000000000001"/>
    <n v="37.67"/>
    <x v="4"/>
  </r>
  <r>
    <x v="0"/>
    <x v="0"/>
    <s v="USD"/>
    <n v="1336238743"/>
    <n v="1333646743"/>
    <b v="1"/>
    <n v="64"/>
    <b v="1"/>
    <s v="music/indie rock"/>
    <n v="1.026"/>
    <n v="40.08"/>
    <x v="4"/>
  </r>
  <r>
    <x v="0"/>
    <x v="0"/>
    <s v="USD"/>
    <n v="1260383040"/>
    <n v="1253726650"/>
    <b v="1"/>
    <n v="200"/>
    <b v="1"/>
    <s v="music/indie rock"/>
    <n v="1.0404266666666666"/>
    <n v="78.03"/>
    <x v="4"/>
  </r>
  <r>
    <x v="0"/>
    <x v="0"/>
    <s v="USD"/>
    <n v="1266210000"/>
    <n v="1263474049"/>
    <b v="1"/>
    <n v="22"/>
    <b v="1"/>
    <s v="music/indie rock"/>
    <n v="1.04"/>
    <n v="18.91"/>
    <x v="4"/>
  </r>
  <r>
    <x v="0"/>
    <x v="0"/>
    <s v="USD"/>
    <n v="1253937540"/>
    <n v="1251214014"/>
    <b v="1"/>
    <n v="163"/>
    <b v="1"/>
    <s v="music/indie rock"/>
    <n v="1.2105999999999999"/>
    <n v="37.130000000000003"/>
    <x v="4"/>
  </r>
  <r>
    <x v="0"/>
    <x v="0"/>
    <s v="USD"/>
    <n v="1387072685"/>
    <n v="1384480685"/>
    <b v="1"/>
    <n v="77"/>
    <b v="1"/>
    <s v="music/indie rock"/>
    <n v="1.077"/>
    <n v="41.96"/>
    <x v="4"/>
  </r>
  <r>
    <x v="0"/>
    <x v="0"/>
    <s v="USD"/>
    <n v="1396463800"/>
    <n v="1393443400"/>
    <b v="1"/>
    <n v="89"/>
    <b v="1"/>
    <s v="music/indie rock"/>
    <n v="1.0866"/>
    <n v="61.04"/>
    <x v="4"/>
  </r>
  <r>
    <x v="3"/>
    <x v="15"/>
    <s v="EUR"/>
    <n v="1491282901"/>
    <n v="1488694501"/>
    <b v="0"/>
    <n v="64"/>
    <b v="0"/>
    <s v="food/small batch"/>
    <n v="0.39120962394619685"/>
    <n v="64.53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"/>
    <x v="7"/>
  </r>
  <r>
    <x v="3"/>
    <x v="0"/>
    <s v="USD"/>
    <n v="1490830331"/>
    <n v="1488241931"/>
    <b v="0"/>
    <n v="7"/>
    <b v="0"/>
    <s v="food/small batch"/>
    <n v="0.08"/>
    <n v="11.43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"/>
    <x v="7"/>
  </r>
  <r>
    <x v="0"/>
    <x v="0"/>
    <s v="USD"/>
    <n v="1434307537"/>
    <n v="1431715537"/>
    <b v="1"/>
    <n v="537"/>
    <b v="1"/>
    <s v="food/small batch"/>
    <n v="2.5445000000000002"/>
    <n v="47.38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3"/>
    <x v="7"/>
  </r>
  <r>
    <x v="0"/>
    <x v="0"/>
    <s v="USD"/>
    <n v="1408320490"/>
    <n v="1405728490"/>
    <b v="1"/>
    <n v="283"/>
    <b v="1"/>
    <s v="food/small batch"/>
    <n v="1.4431375"/>
    <n v="40.799999999999997"/>
    <x v="7"/>
  </r>
  <r>
    <x v="0"/>
    <x v="0"/>
    <s v="USD"/>
    <n v="1423235071"/>
    <n v="1420643071"/>
    <b v="1"/>
    <n v="352"/>
    <b v="1"/>
    <s v="food/small batch"/>
    <n v="1.06308"/>
    <n v="75.5"/>
    <x v="7"/>
  </r>
  <r>
    <x v="0"/>
    <x v="0"/>
    <s v="USD"/>
    <n v="1401385800"/>
    <n v="1399563390"/>
    <b v="1"/>
    <n v="94"/>
    <b v="1"/>
    <s v="food/small batch"/>
    <n v="2.1216666666666666"/>
    <n v="13.54"/>
    <x v="7"/>
  </r>
  <r>
    <x v="0"/>
    <x v="0"/>
    <s v="USD"/>
    <n v="1415208840"/>
    <n v="1412611498"/>
    <b v="1"/>
    <n v="67"/>
    <b v="1"/>
    <s v="food/small batch"/>
    <n v="1.0195000000000001"/>
    <n v="60.87"/>
    <x v="7"/>
  </r>
  <r>
    <x v="0"/>
    <x v="0"/>
    <s v="USD"/>
    <n v="1402494243"/>
    <n v="1399902243"/>
    <b v="1"/>
    <n v="221"/>
    <b v="1"/>
    <s v="food/small batch"/>
    <n v="1.0227200000000001"/>
    <n v="115.69"/>
    <x v="7"/>
  </r>
  <r>
    <x v="0"/>
    <x v="0"/>
    <s v="USD"/>
    <n v="1394316695"/>
    <n v="1390860695"/>
    <b v="1"/>
    <n v="2165"/>
    <b v="1"/>
    <s v="food/small batch"/>
    <n v="5.2073254999999996"/>
    <n v="48.1"/>
    <x v="7"/>
  </r>
  <r>
    <x v="0"/>
    <x v="0"/>
    <s v="USD"/>
    <n v="1403796143"/>
    <n v="1401204143"/>
    <b v="1"/>
    <n v="179"/>
    <b v="1"/>
    <s v="food/small batch"/>
    <n v="1.1065833333333333"/>
    <n v="74.180000000000007"/>
    <x v="7"/>
  </r>
  <r>
    <x v="0"/>
    <x v="0"/>
    <s v="USD"/>
    <n v="1404077484"/>
    <n v="1401485484"/>
    <b v="1"/>
    <n v="123"/>
    <b v="1"/>
    <s v="food/small batch"/>
    <n v="1.0114333333333334"/>
    <n v="123.35"/>
    <x v="7"/>
  </r>
  <r>
    <x v="0"/>
    <x v="0"/>
    <s v="USD"/>
    <n v="1482134340"/>
    <n v="1479496309"/>
    <b v="1"/>
    <n v="1104"/>
    <b v="1"/>
    <s v="food/small batch"/>
    <n v="2.9420799999999998"/>
    <n v="66.62"/>
    <x v="7"/>
  </r>
  <r>
    <x v="0"/>
    <x v="0"/>
    <s v="USD"/>
    <n v="1477841138"/>
    <n v="1475249138"/>
    <b v="1"/>
    <n v="403"/>
    <b v="1"/>
    <s v="food/small batch"/>
    <n v="1.0577749999999999"/>
    <n v="104.99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3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1"/>
    <x v="2"/>
  </r>
  <r>
    <x v="1"/>
    <x v="0"/>
    <s v="USD"/>
    <n v="1461622616"/>
    <n v="1456442216"/>
    <b v="0"/>
    <n v="14"/>
    <b v="0"/>
    <s v="technology/web"/>
    <n v="1.34E-2"/>
    <n v="47.86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29999999999998"/>
    <x v="2"/>
  </r>
  <r>
    <x v="1"/>
    <x v="0"/>
    <s v="USD"/>
    <n v="1428704848"/>
    <n v="1426112848"/>
    <b v="0"/>
    <n v="7"/>
    <b v="0"/>
    <s v="technology/web"/>
    <n v="1.8193398957730169E-2"/>
    <n v="224.43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8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29999999999998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"/>
    <x v="7"/>
  </r>
  <r>
    <x v="2"/>
    <x v="0"/>
    <s v="USD"/>
    <n v="1428732000"/>
    <n v="1426772928"/>
    <b v="0"/>
    <n v="33"/>
    <b v="0"/>
    <s v="food/food trucks"/>
    <n v="0.25259090909090909"/>
    <n v="168.39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7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"/>
    <x v="7"/>
  </r>
  <r>
    <x v="2"/>
    <x v="0"/>
    <s v="USD"/>
    <n v="1440215940"/>
    <n v="1436805660"/>
    <b v="0"/>
    <n v="13"/>
    <b v="0"/>
    <s v="food/food trucks"/>
    <n v="3.0666666666666665E-2"/>
    <n v="35.380000000000003"/>
    <x v="7"/>
  </r>
  <r>
    <x v="2"/>
    <x v="0"/>
    <s v="USD"/>
    <n v="1468615346"/>
    <n v="1466023346"/>
    <b v="0"/>
    <n v="6"/>
    <b v="0"/>
    <s v="food/food trucks"/>
    <n v="5.5833333333333334E-3"/>
    <n v="55.83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3"/>
    <x v="7"/>
  </r>
  <r>
    <x v="0"/>
    <x v="0"/>
    <s v="USD"/>
    <n v="1426777228"/>
    <n v="1424188828"/>
    <b v="0"/>
    <n v="372"/>
    <b v="1"/>
    <s v="food/small batch"/>
    <n v="1.2594166666666666"/>
    <n v="81.25"/>
    <x v="7"/>
  </r>
  <r>
    <x v="0"/>
    <x v="0"/>
    <s v="USD"/>
    <n v="1408114822"/>
    <n v="1405522822"/>
    <b v="0"/>
    <n v="311"/>
    <b v="1"/>
    <s v="food/small batch"/>
    <n v="2.0251494999999999"/>
    <n v="130.22999999999999"/>
    <x v="7"/>
  </r>
  <r>
    <x v="0"/>
    <x v="0"/>
    <s v="USD"/>
    <n v="1464199591"/>
    <n v="1461607591"/>
    <b v="0"/>
    <n v="61"/>
    <b v="1"/>
    <s v="food/small batch"/>
    <n v="1.0860000000000001"/>
    <n v="53.41"/>
    <x v="7"/>
  </r>
  <r>
    <x v="0"/>
    <x v="0"/>
    <s v="USD"/>
    <n v="1443242021"/>
    <n v="1440650021"/>
    <b v="0"/>
    <n v="115"/>
    <b v="1"/>
    <s v="food/small batch"/>
    <n v="1.728"/>
    <n v="75.13"/>
    <x v="7"/>
  </r>
  <r>
    <x v="0"/>
    <x v="0"/>
    <s v="USD"/>
    <n v="1480174071"/>
    <n v="1477578471"/>
    <b v="0"/>
    <n v="111"/>
    <b v="1"/>
    <s v="food/small batch"/>
    <n v="1.6798"/>
    <n v="75.67"/>
    <x v="7"/>
  </r>
  <r>
    <x v="0"/>
    <x v="0"/>
    <s v="USD"/>
    <n v="1478923200"/>
    <n v="1476184593"/>
    <b v="0"/>
    <n v="337"/>
    <b v="1"/>
    <s v="food/small batch"/>
    <n v="4.2720000000000002"/>
    <n v="31.69"/>
    <x v="7"/>
  </r>
  <r>
    <x v="0"/>
    <x v="0"/>
    <s v="USD"/>
    <n v="1472621760"/>
    <n v="1472110513"/>
    <b v="0"/>
    <n v="9"/>
    <b v="1"/>
    <s v="food/small batch"/>
    <n v="1.075"/>
    <n v="47.78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"/>
    <x v="7"/>
  </r>
  <r>
    <x v="0"/>
    <x v="0"/>
    <s v="USD"/>
    <n v="1488750490"/>
    <n v="1487022490"/>
    <b v="0"/>
    <n v="186"/>
    <b v="1"/>
    <s v="food/small batch"/>
    <n v="1.1545000000000001"/>
    <n v="62.07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7"/>
    <x v="7"/>
  </r>
  <r>
    <x v="0"/>
    <x v="0"/>
    <s v="USD"/>
    <n v="1489207808"/>
    <n v="1486183808"/>
    <b v="0"/>
    <n v="130"/>
    <b v="1"/>
    <s v="food/small batch"/>
    <n v="1.0084571428571429"/>
    <n v="271.51"/>
    <x v="7"/>
  </r>
  <r>
    <x v="0"/>
    <x v="0"/>
    <s v="USD"/>
    <n v="1461177950"/>
    <n v="1458758750"/>
    <b v="0"/>
    <n v="16"/>
    <b v="1"/>
    <s v="food/small batch"/>
    <n v="1.82"/>
    <n v="34.130000000000003"/>
    <x v="7"/>
  </r>
  <r>
    <x v="0"/>
    <x v="0"/>
    <s v="USD"/>
    <n v="1488063839"/>
    <n v="1485471839"/>
    <b v="0"/>
    <n v="67"/>
    <b v="1"/>
    <s v="food/small batch"/>
    <n v="1.8086666666666666"/>
    <n v="40.49"/>
    <x v="7"/>
  </r>
  <r>
    <x v="0"/>
    <x v="0"/>
    <s v="USD"/>
    <n v="1458826056"/>
    <n v="1456237656"/>
    <b v="0"/>
    <n v="124"/>
    <b v="1"/>
    <s v="food/small batch"/>
    <n v="1.0230434782608695"/>
    <n v="189.76"/>
    <x v="7"/>
  </r>
  <r>
    <x v="0"/>
    <x v="0"/>
    <s v="USD"/>
    <n v="1465498800"/>
    <n v="1462481718"/>
    <b v="0"/>
    <n v="80"/>
    <b v="1"/>
    <s v="food/small batch"/>
    <n v="1.1017999999999999"/>
    <n v="68.86"/>
    <x v="7"/>
  </r>
  <r>
    <x v="0"/>
    <x v="0"/>
    <s v="USD"/>
    <n v="1458742685"/>
    <n v="1454858285"/>
    <b v="0"/>
    <n v="282"/>
    <b v="1"/>
    <s v="food/small batch"/>
    <n v="1.0225"/>
    <n v="108.78"/>
    <x v="7"/>
  </r>
  <r>
    <x v="0"/>
    <x v="0"/>
    <s v="USD"/>
    <n v="1483417020"/>
    <n v="1480480167"/>
    <b v="0"/>
    <n v="68"/>
    <b v="1"/>
    <s v="food/small batch"/>
    <n v="1.0078823529411765"/>
    <n v="125.99"/>
    <x v="7"/>
  </r>
  <r>
    <x v="0"/>
    <x v="0"/>
    <s v="USD"/>
    <n v="1317438000"/>
    <n v="1314577097"/>
    <b v="0"/>
    <n v="86"/>
    <b v="1"/>
    <s v="music/indie rock"/>
    <n v="1.038"/>
    <n v="90.52"/>
    <x v="4"/>
  </r>
  <r>
    <x v="0"/>
    <x v="0"/>
    <s v="USD"/>
    <n v="1342672096"/>
    <n v="1340944096"/>
    <b v="0"/>
    <n v="115"/>
    <b v="1"/>
    <s v="music/indie rock"/>
    <n v="1.1070833333333334"/>
    <n v="28.88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"/>
    <x v="4"/>
  </r>
  <r>
    <x v="0"/>
    <x v="0"/>
    <s v="USD"/>
    <n v="1348420548"/>
    <n v="1345828548"/>
    <b v="0"/>
    <n v="48"/>
    <b v="1"/>
    <s v="music/indie rock"/>
    <n v="1.8014285714285714"/>
    <n v="26.27"/>
    <x v="4"/>
  </r>
  <r>
    <x v="0"/>
    <x v="0"/>
    <s v="USD"/>
    <n v="1368066453"/>
    <n v="1365474453"/>
    <b v="0"/>
    <n v="52"/>
    <b v="1"/>
    <s v="music/indie rock"/>
    <n v="1"/>
    <n v="48.08"/>
    <x v="4"/>
  </r>
  <r>
    <x v="0"/>
    <x v="0"/>
    <s v="USD"/>
    <n v="1336669200"/>
    <n v="1335473931"/>
    <b v="0"/>
    <n v="43"/>
    <b v="1"/>
    <s v="music/indie rock"/>
    <n v="1.1850000000000001"/>
    <n v="27.56"/>
    <x v="4"/>
  </r>
  <r>
    <x v="0"/>
    <x v="0"/>
    <s v="USD"/>
    <n v="1351400400"/>
    <n v="1348285321"/>
    <b v="0"/>
    <n v="58"/>
    <b v="1"/>
    <s v="music/indie rock"/>
    <n v="1.0721700000000001"/>
    <n v="36.97"/>
    <x v="4"/>
  </r>
  <r>
    <x v="0"/>
    <x v="0"/>
    <s v="USD"/>
    <n v="1297160329"/>
    <n v="1295000329"/>
    <b v="0"/>
    <n v="47"/>
    <b v="1"/>
    <s v="music/indie rock"/>
    <n v="1.1366666666666667"/>
    <n v="29.02"/>
    <x v="4"/>
  </r>
  <r>
    <x v="0"/>
    <x v="0"/>
    <s v="USD"/>
    <n v="1337824055"/>
    <n v="1335232055"/>
    <b v="0"/>
    <n v="36"/>
    <b v="1"/>
    <s v="music/indie rock"/>
    <n v="1.0316400000000001"/>
    <n v="28.66"/>
    <x v="4"/>
  </r>
  <r>
    <x v="0"/>
    <x v="0"/>
    <s v="USD"/>
    <n v="1327535392"/>
    <n v="1324079392"/>
    <b v="0"/>
    <n v="17"/>
    <b v="1"/>
    <s v="music/indie rock"/>
    <n v="1.28"/>
    <n v="37.65"/>
    <x v="4"/>
  </r>
  <r>
    <x v="0"/>
    <x v="0"/>
    <s v="USD"/>
    <n v="1283562180"/>
    <n v="1277433980"/>
    <b v="0"/>
    <n v="104"/>
    <b v="1"/>
    <s v="music/indie rock"/>
    <n v="1.3576026666666667"/>
    <n v="97.9"/>
    <x v="4"/>
  </r>
  <r>
    <x v="0"/>
    <x v="0"/>
    <s v="USD"/>
    <n v="1352573869"/>
    <n v="1349978269"/>
    <b v="0"/>
    <n v="47"/>
    <b v="1"/>
    <s v="music/indie rock"/>
    <n v="1"/>
    <n v="42.55"/>
    <x v="4"/>
  </r>
  <r>
    <x v="0"/>
    <x v="0"/>
    <s v="USD"/>
    <n v="1286756176"/>
    <n v="1282868176"/>
    <b v="0"/>
    <n v="38"/>
    <b v="1"/>
    <s v="music/indie rock"/>
    <n v="1.0000360000000001"/>
    <n v="131.58000000000001"/>
    <x v="4"/>
  </r>
  <r>
    <x v="0"/>
    <x v="0"/>
    <s v="USD"/>
    <n v="1278799200"/>
    <n v="1273647255"/>
    <b v="0"/>
    <n v="81"/>
    <b v="1"/>
    <s v="music/indie rock"/>
    <n v="1.0471999999999999"/>
    <n v="32.32"/>
    <x v="4"/>
  </r>
  <r>
    <x v="0"/>
    <x v="0"/>
    <s v="USD"/>
    <n v="1415004770"/>
    <n v="1412149970"/>
    <b v="0"/>
    <n v="55"/>
    <b v="1"/>
    <s v="music/indie rock"/>
    <n v="1.050225"/>
    <n v="61.1"/>
    <x v="4"/>
  </r>
  <r>
    <x v="0"/>
    <x v="0"/>
    <s v="USD"/>
    <n v="1344789345"/>
    <n v="1340901345"/>
    <b v="0"/>
    <n v="41"/>
    <b v="1"/>
    <s v="music/indie rock"/>
    <n v="1.7133333333333334"/>
    <n v="31.34"/>
    <x v="4"/>
  </r>
  <r>
    <x v="0"/>
    <x v="0"/>
    <s v="USD"/>
    <n v="1358117313"/>
    <n v="1355525313"/>
    <b v="0"/>
    <n v="79"/>
    <b v="1"/>
    <s v="music/indie rock"/>
    <n v="1.2749999999999999"/>
    <n v="129.11000000000001"/>
    <x v="4"/>
  </r>
  <r>
    <x v="0"/>
    <x v="0"/>
    <s v="USD"/>
    <n v="1343440800"/>
    <n v="1342545994"/>
    <b v="0"/>
    <n v="16"/>
    <b v="1"/>
    <s v="music/indie rock"/>
    <n v="1.3344333333333334"/>
    <n v="25.02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"/>
    <x v="4"/>
  </r>
  <r>
    <x v="0"/>
    <x v="0"/>
    <s v="USD"/>
    <n v="1316124003"/>
    <n v="1313532003"/>
    <b v="0"/>
    <n v="90"/>
    <b v="1"/>
    <s v="music/indie rock"/>
    <n v="1.1931742857142855"/>
    <n v="46.4"/>
    <x v="4"/>
  </r>
  <r>
    <x v="0"/>
    <x v="0"/>
    <s v="USD"/>
    <n v="1318463879"/>
    <n v="1315439879"/>
    <b v="0"/>
    <n v="41"/>
    <b v="1"/>
    <s v="music/indie rock"/>
    <n v="1.0325"/>
    <n v="50.37"/>
    <x v="4"/>
  </r>
  <r>
    <x v="0"/>
    <x v="0"/>
    <s v="USD"/>
    <n v="1335113976"/>
    <n v="1332521976"/>
    <b v="0"/>
    <n v="30"/>
    <b v="1"/>
    <s v="music/indie rock"/>
    <n v="2.6566666666666667"/>
    <n v="26.57"/>
    <x v="4"/>
  </r>
  <r>
    <x v="0"/>
    <x v="0"/>
    <s v="USD"/>
    <n v="1338083997"/>
    <n v="1335491997"/>
    <b v="0"/>
    <n v="38"/>
    <b v="1"/>
    <s v="music/indie rock"/>
    <n v="1.0005066666666667"/>
    <n v="39.49"/>
    <x v="4"/>
  </r>
  <r>
    <x v="0"/>
    <x v="0"/>
    <s v="USD"/>
    <n v="1321459908"/>
    <n v="1318864308"/>
    <b v="0"/>
    <n v="65"/>
    <b v="1"/>
    <s v="music/indie rock"/>
    <n v="1.0669999999999999"/>
    <n v="49.2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4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8"/>
    <x v="4"/>
  </r>
  <r>
    <x v="0"/>
    <x v="0"/>
    <s v="USD"/>
    <n v="1367208140"/>
    <n v="1363320140"/>
    <b v="0"/>
    <n v="259"/>
    <b v="1"/>
    <s v="music/indie rock"/>
    <n v="1.2869999999999999"/>
    <n v="99.38"/>
    <x v="4"/>
  </r>
  <r>
    <x v="0"/>
    <x v="0"/>
    <s v="USD"/>
    <n v="1337786944"/>
    <n v="1335194944"/>
    <b v="0"/>
    <n v="39"/>
    <b v="1"/>
    <s v="music/indie rock"/>
    <n v="1.0100533333333332"/>
    <n v="38.85"/>
    <x v="4"/>
  </r>
  <r>
    <x v="0"/>
    <x v="0"/>
    <s v="USD"/>
    <n v="1339022575"/>
    <n v="1336430575"/>
    <b v="0"/>
    <n v="42"/>
    <b v="1"/>
    <s v="music/indie rock"/>
    <n v="1.2753666666666665"/>
    <n v="45.55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8"/>
    <x v="4"/>
  </r>
  <r>
    <x v="0"/>
    <x v="0"/>
    <s v="USD"/>
    <n v="1340476375"/>
    <n v="1337884375"/>
    <b v="0"/>
    <n v="29"/>
    <b v="1"/>
    <s v="music/indie rock"/>
    <n v="1.1333333333333333"/>
    <n v="23.45"/>
    <x v="4"/>
  </r>
  <r>
    <x v="2"/>
    <x v="5"/>
    <s v="CAD"/>
    <n v="1443379104"/>
    <n v="1440787104"/>
    <b v="0"/>
    <n v="7"/>
    <b v="0"/>
    <s v="food/restaurants"/>
    <n v="2.5545454545454545E-2"/>
    <n v="40.14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5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"/>
    <x v="4"/>
  </r>
  <r>
    <x v="0"/>
    <x v="0"/>
    <s v="USD"/>
    <n v="1461336720"/>
    <n v="1459431960"/>
    <b v="0"/>
    <n v="27"/>
    <b v="1"/>
    <s v="music/classical music"/>
    <n v="1"/>
    <n v="185.19"/>
    <x v="4"/>
  </r>
  <r>
    <x v="0"/>
    <x v="0"/>
    <s v="USD"/>
    <n v="1416270292"/>
    <n v="1413674692"/>
    <b v="0"/>
    <n v="26"/>
    <b v="1"/>
    <s v="music/classical music"/>
    <n v="1.5644444444444445"/>
    <n v="54.15"/>
    <x v="4"/>
  </r>
  <r>
    <x v="0"/>
    <x v="0"/>
    <s v="USD"/>
    <n v="1419136200"/>
    <n v="1416338557"/>
    <b v="0"/>
    <n v="43"/>
    <b v="1"/>
    <s v="music/classical music"/>
    <n v="1.016"/>
    <n v="177.21"/>
    <x v="4"/>
  </r>
  <r>
    <x v="0"/>
    <x v="0"/>
    <s v="USD"/>
    <n v="1340914571"/>
    <n v="1338322571"/>
    <b v="0"/>
    <n v="80"/>
    <b v="1"/>
    <s v="music/classical music"/>
    <n v="1.00325"/>
    <n v="100.33"/>
    <x v="4"/>
  </r>
  <r>
    <x v="0"/>
    <x v="0"/>
    <s v="USD"/>
    <n v="1418014740"/>
    <n v="1415585474"/>
    <b v="0"/>
    <n v="33"/>
    <b v="1"/>
    <s v="music/classical music"/>
    <n v="1.1294999999999999"/>
    <n v="136.91"/>
    <x v="4"/>
  </r>
  <r>
    <x v="0"/>
    <x v="0"/>
    <s v="USD"/>
    <n v="1382068740"/>
    <n v="1380477691"/>
    <b v="0"/>
    <n v="71"/>
    <b v="1"/>
    <s v="music/classical music"/>
    <n v="1.02125"/>
    <n v="57.54"/>
    <x v="4"/>
  </r>
  <r>
    <x v="0"/>
    <x v="1"/>
    <s v="GBP"/>
    <n v="1440068400"/>
    <n v="1438459303"/>
    <b v="0"/>
    <n v="81"/>
    <b v="1"/>
    <s v="music/classical music"/>
    <n v="1.0724974999999999"/>
    <n v="52.96"/>
    <x v="4"/>
  </r>
  <r>
    <x v="0"/>
    <x v="0"/>
    <s v="USD"/>
    <n v="1332636975"/>
    <n v="1328752575"/>
    <b v="0"/>
    <n v="76"/>
    <b v="1"/>
    <s v="music/classical music"/>
    <n v="1.0428333333333333"/>
    <n v="82.33"/>
    <x v="4"/>
  </r>
  <r>
    <x v="0"/>
    <x v="0"/>
    <s v="USD"/>
    <n v="1429505400"/>
    <n v="1426711505"/>
    <b v="0"/>
    <n v="48"/>
    <b v="1"/>
    <s v="music/classical music"/>
    <n v="1"/>
    <n v="135.41999999999999"/>
    <x v="4"/>
  </r>
  <r>
    <x v="0"/>
    <x v="0"/>
    <s v="USD"/>
    <n v="1439611140"/>
    <n v="1437668354"/>
    <b v="0"/>
    <n v="61"/>
    <b v="1"/>
    <s v="music/classical music"/>
    <n v="1.004"/>
    <n v="74.069999999999993"/>
    <x v="4"/>
  </r>
  <r>
    <x v="0"/>
    <x v="0"/>
    <s v="USD"/>
    <n v="1345148566"/>
    <n v="1342556566"/>
    <b v="0"/>
    <n v="60"/>
    <b v="1"/>
    <s v="music/classical music"/>
    <n v="1.26125"/>
    <n v="84.08"/>
    <x v="4"/>
  </r>
  <r>
    <x v="0"/>
    <x v="0"/>
    <s v="USD"/>
    <n v="1362160868"/>
    <n v="1359568911"/>
    <b v="0"/>
    <n v="136"/>
    <b v="1"/>
    <s v="music/classical music"/>
    <n v="1.1066666666666667"/>
    <n v="61.03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99999999997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"/>
    <x v="4"/>
  </r>
  <r>
    <x v="0"/>
    <x v="0"/>
    <s v="USD"/>
    <n v="1422913152"/>
    <n v="1417729152"/>
    <b v="0"/>
    <n v="59"/>
    <b v="1"/>
    <s v="music/classical music"/>
    <n v="1.0024999999999999"/>
    <n v="169.92"/>
    <x v="4"/>
  </r>
  <r>
    <x v="0"/>
    <x v="0"/>
    <s v="USD"/>
    <n v="1319904721"/>
    <n v="1314720721"/>
    <b v="0"/>
    <n v="27"/>
    <b v="1"/>
    <s v="music/classical music"/>
    <n v="1.034"/>
    <n v="95.74"/>
    <x v="4"/>
  </r>
  <r>
    <x v="0"/>
    <x v="1"/>
    <s v="GBP"/>
    <n v="1380192418"/>
    <n v="1375008418"/>
    <b v="0"/>
    <n v="63"/>
    <b v="1"/>
    <s v="music/classical music"/>
    <n v="1.0702857142857143"/>
    <n v="59.46"/>
    <x v="4"/>
  </r>
  <r>
    <x v="0"/>
    <x v="0"/>
    <s v="USD"/>
    <n v="1380599940"/>
    <n v="1377252857"/>
    <b v="0"/>
    <n v="13"/>
    <b v="1"/>
    <s v="music/classical music"/>
    <n v="1.0357142857142858"/>
    <n v="55.77"/>
    <x v="4"/>
  </r>
  <r>
    <x v="0"/>
    <x v="0"/>
    <s v="USD"/>
    <n v="1293937200"/>
    <n v="1291257298"/>
    <b v="0"/>
    <n v="13"/>
    <b v="1"/>
    <s v="music/classical music"/>
    <n v="1.5640000000000001"/>
    <n v="30.08"/>
    <x v="4"/>
  </r>
  <r>
    <x v="0"/>
    <x v="0"/>
    <s v="USD"/>
    <n v="1341750569"/>
    <n v="1339158569"/>
    <b v="0"/>
    <n v="57"/>
    <b v="1"/>
    <s v="music/classical music"/>
    <n v="1.0082"/>
    <n v="88.44"/>
    <x v="4"/>
  </r>
  <r>
    <x v="0"/>
    <x v="0"/>
    <s v="USD"/>
    <n v="1424997000"/>
    <n v="1421983138"/>
    <b v="0"/>
    <n v="61"/>
    <b v="1"/>
    <s v="music/classical music"/>
    <n v="1.9530000000000001"/>
    <n v="64.03"/>
    <x v="4"/>
  </r>
  <r>
    <x v="0"/>
    <x v="0"/>
    <s v="USD"/>
    <n v="1380949200"/>
    <n v="1378586179"/>
    <b v="0"/>
    <n v="65"/>
    <b v="1"/>
    <s v="music/classical music"/>
    <n v="1.1171428571428572"/>
    <n v="60.15"/>
    <x v="4"/>
  </r>
  <r>
    <x v="0"/>
    <x v="0"/>
    <s v="USD"/>
    <n v="1333560803"/>
    <n v="1330972403"/>
    <b v="0"/>
    <n v="134"/>
    <b v="1"/>
    <s v="music/classical music"/>
    <n v="1.1985454545454546"/>
    <n v="49.19"/>
    <x v="4"/>
  </r>
  <r>
    <x v="0"/>
    <x v="6"/>
    <s v="EUR"/>
    <n v="1475209620"/>
    <n v="1473087637"/>
    <b v="0"/>
    <n v="37"/>
    <b v="1"/>
    <s v="music/classical music"/>
    <n v="1.0185"/>
    <n v="165.16"/>
    <x v="4"/>
  </r>
  <r>
    <x v="0"/>
    <x v="1"/>
    <s v="GBP"/>
    <n v="1370019600"/>
    <n v="1366999870"/>
    <b v="0"/>
    <n v="37"/>
    <b v="1"/>
    <s v="music/classical music"/>
    <n v="1.0280254777070064"/>
    <n v="43.62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2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0000000000003"/>
    <x v="4"/>
  </r>
  <r>
    <x v="0"/>
    <x v="0"/>
    <s v="USD"/>
    <n v="1433131140"/>
    <n v="1430445163"/>
    <b v="0"/>
    <n v="67"/>
    <b v="1"/>
    <s v="music/classical music"/>
    <n v="1.228"/>
    <n v="54.99"/>
    <x v="4"/>
  </r>
  <r>
    <x v="0"/>
    <x v="0"/>
    <s v="USD"/>
    <n v="1338219793"/>
    <n v="1335541393"/>
    <b v="0"/>
    <n v="35"/>
    <b v="1"/>
    <s v="music/classical music"/>
    <n v="1.0734999999999999"/>
    <n v="61.34"/>
    <x v="4"/>
  </r>
  <r>
    <x v="0"/>
    <x v="0"/>
    <s v="USD"/>
    <n v="1356392857"/>
    <n v="1352504857"/>
    <b v="0"/>
    <n v="34"/>
    <b v="1"/>
    <s v="music/classical music"/>
    <n v="1.0550335570469798"/>
    <n v="23.12"/>
    <x v="4"/>
  </r>
  <r>
    <x v="0"/>
    <x v="1"/>
    <s v="GBP"/>
    <n v="1400176386"/>
    <n v="1397584386"/>
    <b v="0"/>
    <n v="36"/>
    <b v="1"/>
    <s v="music/classical music"/>
    <n v="1.1844444444444444"/>
    <n v="29.61"/>
    <x v="4"/>
  </r>
  <r>
    <x v="0"/>
    <x v="2"/>
    <s v="AUD"/>
    <n v="1430488740"/>
    <n v="1427747906"/>
    <b v="0"/>
    <n v="18"/>
    <b v="1"/>
    <s v="music/classical music"/>
    <n v="1.0888"/>
    <n v="75.61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"/>
    <x v="7"/>
  </r>
  <r>
    <x v="2"/>
    <x v="0"/>
    <s v="USD"/>
    <n v="1427807640"/>
    <n v="1423325626"/>
    <b v="0"/>
    <n v="8"/>
    <b v="0"/>
    <s v="food/food trucks"/>
    <n v="3.8833333333333331E-2"/>
    <n v="29.13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"/>
    <x v="7"/>
  </r>
  <r>
    <x v="2"/>
    <x v="5"/>
    <s v="CAD"/>
    <n v="1407427009"/>
    <n v="1404835009"/>
    <b v="0"/>
    <n v="27"/>
    <b v="0"/>
    <s v="food/food trucks"/>
    <n v="0.23588571428571428"/>
    <n v="305.77999999999997"/>
    <x v="7"/>
  </r>
  <r>
    <x v="2"/>
    <x v="1"/>
    <s v="GBP"/>
    <n v="1466323917"/>
    <n v="1463731917"/>
    <b v="0"/>
    <n v="7"/>
    <b v="0"/>
    <s v="food/food trucks"/>
    <n v="5.6666666666666664E-2"/>
    <n v="12.14"/>
    <x v="7"/>
  </r>
  <r>
    <x v="2"/>
    <x v="0"/>
    <s v="USD"/>
    <n v="1443039001"/>
    <n v="1440447001"/>
    <b v="0"/>
    <n v="14"/>
    <b v="0"/>
    <s v="food/food trucks"/>
    <n v="0.39"/>
    <n v="83.57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"/>
    <x v="7"/>
  </r>
  <r>
    <x v="0"/>
    <x v="0"/>
    <s v="USD"/>
    <n v="1347508740"/>
    <n v="1346276349"/>
    <b v="1"/>
    <n v="151"/>
    <b v="1"/>
    <s v="technology/space exploration"/>
    <n v="6.6139999999999999"/>
    <n v="21.9"/>
    <x v="2"/>
  </r>
  <r>
    <x v="0"/>
    <x v="0"/>
    <s v="USD"/>
    <n v="1415827200"/>
    <n v="1412358968"/>
    <b v="1"/>
    <n v="489"/>
    <b v="1"/>
    <s v="technology/space exploration"/>
    <n v="3.2609166666666667"/>
    <n v="80.02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0000000000007"/>
    <x v="2"/>
  </r>
  <r>
    <x v="0"/>
    <x v="0"/>
    <s v="USD"/>
    <n v="1466168390"/>
    <n v="1463576390"/>
    <b v="1"/>
    <n v="1762"/>
    <b v="1"/>
    <s v="technology/space exploration"/>
    <n v="1.0742157000000001"/>
    <n v="60.97"/>
    <x v="2"/>
  </r>
  <r>
    <x v="0"/>
    <x v="0"/>
    <s v="USD"/>
    <n v="1398791182"/>
    <n v="1396026382"/>
    <b v="1"/>
    <n v="385"/>
    <b v="1"/>
    <s v="technology/space exploration"/>
    <n v="1.1005454545454545"/>
    <n v="31.44"/>
    <x v="2"/>
  </r>
  <r>
    <x v="0"/>
    <x v="0"/>
    <s v="USD"/>
    <n v="1439344800"/>
    <n v="1435611572"/>
    <b v="1"/>
    <n v="398"/>
    <b v="1"/>
    <s v="technology/space exploration"/>
    <n v="4.077"/>
    <n v="81.95"/>
    <x v="2"/>
  </r>
  <r>
    <x v="0"/>
    <x v="0"/>
    <s v="USD"/>
    <n v="1489536000"/>
    <n v="1485976468"/>
    <b v="1"/>
    <n v="304"/>
    <b v="1"/>
    <s v="technology/space exploration"/>
    <n v="2.2392500000000002"/>
    <n v="58.93"/>
    <x v="2"/>
  </r>
  <r>
    <x v="0"/>
    <x v="0"/>
    <s v="USD"/>
    <n v="1342330951"/>
    <n v="1339738951"/>
    <b v="1"/>
    <n v="676"/>
    <b v="1"/>
    <s v="technology/space exploration"/>
    <n v="3.038011142857143"/>
    <n v="157.29"/>
    <x v="2"/>
  </r>
  <r>
    <x v="0"/>
    <x v="0"/>
    <s v="USD"/>
    <n v="1471849140"/>
    <n v="1468444125"/>
    <b v="1"/>
    <n v="577"/>
    <b v="1"/>
    <s v="technology/space exploration"/>
    <n v="1.4132510432681749"/>
    <n v="55.76"/>
    <x v="2"/>
  </r>
  <r>
    <x v="0"/>
    <x v="12"/>
    <s v="EUR"/>
    <n v="1483397940"/>
    <n v="1480493014"/>
    <b v="1"/>
    <n v="3663"/>
    <b v="1"/>
    <s v="technology/space exploration"/>
    <n v="27.906363636363636"/>
    <n v="83.8"/>
    <x v="2"/>
  </r>
  <r>
    <x v="0"/>
    <x v="0"/>
    <s v="USD"/>
    <n v="1420773970"/>
    <n v="1418095570"/>
    <b v="1"/>
    <n v="294"/>
    <b v="1"/>
    <s v="technology/space exploration"/>
    <n v="1.7176130000000001"/>
    <n v="58.42"/>
    <x v="2"/>
  </r>
  <r>
    <x v="0"/>
    <x v="0"/>
    <s v="USD"/>
    <n v="1348256294"/>
    <n v="1345664294"/>
    <b v="1"/>
    <n v="28"/>
    <b v="1"/>
    <s v="technology/space exploration"/>
    <n v="1.0101333333333333"/>
    <n v="270.57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"/>
    <x v="2"/>
  </r>
  <r>
    <x v="0"/>
    <x v="0"/>
    <s v="USD"/>
    <n v="1440546729"/>
    <n v="1437954729"/>
    <b v="1"/>
    <n v="238"/>
    <b v="1"/>
    <s v="technology/space exploration"/>
    <n v="1.14534"/>
    <n v="120.31"/>
    <x v="2"/>
  </r>
  <r>
    <x v="0"/>
    <x v="0"/>
    <s v="USD"/>
    <n v="1413838751"/>
    <n v="1411246751"/>
    <b v="1"/>
    <n v="159"/>
    <b v="1"/>
    <s v="technology/space exploration"/>
    <n v="8.7759999999999998"/>
    <n v="27.6"/>
    <x v="2"/>
  </r>
  <r>
    <x v="0"/>
    <x v="0"/>
    <s v="USD"/>
    <n v="1449000061"/>
    <n v="1443812461"/>
    <b v="1"/>
    <n v="77"/>
    <b v="1"/>
    <s v="technology/space exploration"/>
    <n v="1.0538666666666667"/>
    <n v="205.3"/>
    <x v="2"/>
  </r>
  <r>
    <x v="0"/>
    <x v="0"/>
    <s v="USD"/>
    <n v="1445598000"/>
    <n v="1443302004"/>
    <b v="1"/>
    <n v="53"/>
    <b v="1"/>
    <s v="technology/space exploration"/>
    <n v="1.8839999999999999"/>
    <n v="35.549999999999997"/>
    <x v="2"/>
  </r>
  <r>
    <x v="0"/>
    <x v="2"/>
    <s v="AUD"/>
    <n v="1444525200"/>
    <n v="1441339242"/>
    <b v="1"/>
    <n v="1251"/>
    <b v="1"/>
    <s v="technology/space exploration"/>
    <n v="1.436523076923077"/>
    <n v="74.64"/>
    <x v="2"/>
  </r>
  <r>
    <x v="0"/>
    <x v="0"/>
    <s v="USD"/>
    <n v="1432230988"/>
    <n v="1429638988"/>
    <b v="1"/>
    <n v="465"/>
    <b v="1"/>
    <s v="technology/space exploration"/>
    <n v="1.4588000000000001"/>
    <n v="47.06"/>
    <x v="2"/>
  </r>
  <r>
    <x v="0"/>
    <x v="13"/>
    <s v="EUR"/>
    <n v="1483120216"/>
    <n v="1479232216"/>
    <b v="0"/>
    <n v="74"/>
    <b v="1"/>
    <s v="technology/space exploration"/>
    <n v="1.3118399999999999"/>
    <n v="26.59"/>
    <x v="2"/>
  </r>
  <r>
    <x v="0"/>
    <x v="0"/>
    <s v="USD"/>
    <n v="1480658966"/>
    <n v="1479449366"/>
    <b v="0"/>
    <n v="62"/>
    <b v="1"/>
    <s v="technology/space exploration"/>
    <n v="1.1399999999999999"/>
    <n v="36.770000000000003"/>
    <x v="2"/>
  </r>
  <r>
    <x v="0"/>
    <x v="0"/>
    <s v="USD"/>
    <n v="1347530822"/>
    <n v="1345716422"/>
    <b v="0"/>
    <n v="3468"/>
    <b v="1"/>
    <s v="technology/space exploration"/>
    <n v="13.794206249999998"/>
    <n v="31.82"/>
    <x v="2"/>
  </r>
  <r>
    <x v="0"/>
    <x v="12"/>
    <s v="EUR"/>
    <n v="1478723208"/>
    <n v="1476559608"/>
    <b v="0"/>
    <n v="52"/>
    <b v="1"/>
    <s v="technology/space exploration"/>
    <n v="9.56"/>
    <n v="27.58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6"/>
    <x v="2"/>
  </r>
  <r>
    <x v="0"/>
    <x v="0"/>
    <s v="USD"/>
    <n v="1417389067"/>
    <n v="1415661067"/>
    <b v="0"/>
    <n v="21"/>
    <b v="1"/>
    <s v="technology/space exploration"/>
    <n v="1.1036948748510131"/>
    <n v="44.1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9"/>
    <x v="2"/>
  </r>
  <r>
    <x v="0"/>
    <x v="0"/>
    <s v="USD"/>
    <n v="1440907427"/>
    <n v="1438488227"/>
    <b v="0"/>
    <n v="286"/>
    <b v="1"/>
    <s v="technology/space exploration"/>
    <n v="1.1466525000000001"/>
    <n v="80.19"/>
    <x v="2"/>
  </r>
  <r>
    <x v="0"/>
    <x v="0"/>
    <s v="USD"/>
    <n v="1464485339"/>
    <n v="1462325339"/>
    <b v="0"/>
    <n v="42"/>
    <b v="1"/>
    <s v="technology/space exploration"/>
    <n v="1.3700934579439252"/>
    <n v="34.9"/>
    <x v="2"/>
  </r>
  <r>
    <x v="0"/>
    <x v="0"/>
    <s v="USD"/>
    <n v="1393542000"/>
    <n v="1390938332"/>
    <b v="0"/>
    <n v="199"/>
    <b v="1"/>
    <s v="technology/space exploration"/>
    <n v="3.5461999999999998"/>
    <n v="89.1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"/>
    <x v="2"/>
  </r>
  <r>
    <x v="0"/>
    <x v="0"/>
    <s v="USD"/>
    <n v="1421358895"/>
    <n v="1418766895"/>
    <b v="0"/>
    <n v="14"/>
    <b v="1"/>
    <s v="technology/space exploration"/>
    <n v="1.0172910662824208"/>
    <n v="25.21"/>
    <x v="2"/>
  </r>
  <r>
    <x v="0"/>
    <x v="1"/>
    <s v="GBP"/>
    <n v="1424378748"/>
    <n v="1421786748"/>
    <b v="0"/>
    <n v="49"/>
    <b v="1"/>
    <s v="technology/space exploration"/>
    <n v="1.64"/>
    <n v="10.039999999999999"/>
    <x v="2"/>
  </r>
  <r>
    <x v="0"/>
    <x v="0"/>
    <s v="USD"/>
    <n v="1433735474"/>
    <n v="1428551474"/>
    <b v="0"/>
    <n v="69"/>
    <b v="1"/>
    <s v="technology/space exploration"/>
    <n v="1.0566666666666666"/>
    <n v="45.94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"/>
    <x v="2"/>
  </r>
  <r>
    <x v="1"/>
    <x v="0"/>
    <s v="USD"/>
    <n v="1489172435"/>
    <n v="1486580435"/>
    <b v="1"/>
    <n v="52"/>
    <b v="0"/>
    <s v="technology/space exploration"/>
    <n v="2.053E-2"/>
    <n v="39.479999999999997"/>
    <x v="2"/>
  </r>
  <r>
    <x v="1"/>
    <x v="2"/>
    <s v="AUD"/>
    <n v="1415481203"/>
    <n v="1412885603"/>
    <b v="1"/>
    <n v="23"/>
    <b v="0"/>
    <s v="technology/space exploration"/>
    <n v="0.105"/>
    <n v="91.3"/>
    <x v="2"/>
  </r>
  <r>
    <x v="1"/>
    <x v="0"/>
    <s v="USD"/>
    <n v="1441783869"/>
    <n v="1439191869"/>
    <b v="1"/>
    <n v="535"/>
    <b v="0"/>
    <s v="technology/space exploration"/>
    <n v="8.4172839999999999E-2"/>
    <n v="78.6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70000000000002"/>
    <x v="2"/>
  </r>
  <r>
    <x v="1"/>
    <x v="0"/>
    <s v="USD"/>
    <n v="1454370941"/>
    <n v="1449186941"/>
    <b v="0"/>
    <n v="3"/>
    <b v="0"/>
    <s v="technology/space exploration"/>
    <n v="9.9200000000000004E-4"/>
    <n v="41.33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"/>
    <x v="2"/>
  </r>
  <r>
    <x v="1"/>
    <x v="2"/>
    <s v="AUD"/>
    <n v="1418183325"/>
    <n v="1415591325"/>
    <b v="0"/>
    <n v="11"/>
    <b v="0"/>
    <s v="technology/space exploration"/>
    <n v="8.8500000000000002E-3"/>
    <n v="80.45"/>
    <x v="2"/>
  </r>
  <r>
    <x v="1"/>
    <x v="0"/>
    <s v="USD"/>
    <n v="1402632000"/>
    <n v="1399909127"/>
    <b v="0"/>
    <n v="70"/>
    <b v="0"/>
    <s v="technology/space exploration"/>
    <n v="0.1152156862745098"/>
    <n v="83.94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"/>
    <x v="2"/>
  </r>
  <r>
    <x v="1"/>
    <x v="0"/>
    <s v="USD"/>
    <n v="1489345200"/>
    <n v="1485966688"/>
    <b v="0"/>
    <n v="152"/>
    <b v="0"/>
    <s v="technology/space exploration"/>
    <n v="0.11436666666666667"/>
    <n v="112.86"/>
    <x v="2"/>
  </r>
  <r>
    <x v="1"/>
    <x v="0"/>
    <s v="USD"/>
    <n v="1470187800"/>
    <n v="1467325053"/>
    <b v="0"/>
    <n v="59"/>
    <b v="0"/>
    <s v="technology/space exploration"/>
    <n v="0.18737933333333334"/>
    <n v="95.28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6"/>
    <x v="2"/>
  </r>
  <r>
    <x v="0"/>
    <x v="0"/>
    <s v="USD"/>
    <n v="1449644340"/>
    <n v="1446683797"/>
    <b v="0"/>
    <n v="104"/>
    <b v="1"/>
    <s v="technology/makerspaces"/>
    <n v="1.0342857142857143"/>
    <n v="174.04"/>
    <x v="2"/>
  </r>
  <r>
    <x v="0"/>
    <x v="0"/>
    <s v="USD"/>
    <n v="1430774974"/>
    <n v="1426886974"/>
    <b v="0"/>
    <n v="46"/>
    <b v="1"/>
    <s v="technology/makerspaces"/>
    <n v="1.2314285714285715"/>
    <n v="93.7"/>
    <x v="2"/>
  </r>
  <r>
    <x v="0"/>
    <x v="0"/>
    <s v="USD"/>
    <n v="1443214800"/>
    <n v="1440008439"/>
    <b v="0"/>
    <n v="206"/>
    <b v="1"/>
    <s v="technology/makerspaces"/>
    <n v="1.592951"/>
    <n v="77.33"/>
    <x v="2"/>
  </r>
  <r>
    <x v="0"/>
    <x v="0"/>
    <s v="USD"/>
    <n v="1455142416"/>
    <n v="1452550416"/>
    <b v="0"/>
    <n v="18"/>
    <b v="1"/>
    <s v="technology/makerspaces"/>
    <n v="1.1066666666666667"/>
    <n v="92.22"/>
    <x v="2"/>
  </r>
  <r>
    <x v="0"/>
    <x v="5"/>
    <s v="CAD"/>
    <n v="1447079520"/>
    <n v="1443449265"/>
    <b v="0"/>
    <n v="28"/>
    <b v="1"/>
    <s v="technology/makerspaces"/>
    <n v="1.7070000000000001"/>
    <n v="60.96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"/>
    <x v="2"/>
  </r>
  <r>
    <x v="2"/>
    <x v="0"/>
    <s v="USD"/>
    <n v="1419017880"/>
    <n v="1416419916"/>
    <b v="1"/>
    <n v="84"/>
    <b v="0"/>
    <s v="technology/makerspaces"/>
    <n v="0.11344"/>
    <n v="33.76"/>
    <x v="2"/>
  </r>
  <r>
    <x v="2"/>
    <x v="0"/>
    <s v="USD"/>
    <n v="1451282400"/>
    <n v="1449436390"/>
    <b v="1"/>
    <n v="47"/>
    <b v="0"/>
    <s v="technology/makerspaces"/>
    <n v="0.33189999999999997"/>
    <n v="70.62"/>
    <x v="2"/>
  </r>
  <r>
    <x v="2"/>
    <x v="0"/>
    <s v="USD"/>
    <n v="1414622700"/>
    <n v="1412081999"/>
    <b v="1"/>
    <n v="66"/>
    <b v="0"/>
    <s v="technology/makerspaces"/>
    <n v="0.27579999999999999"/>
    <n v="167.15"/>
    <x v="2"/>
  </r>
  <r>
    <x v="2"/>
    <x v="0"/>
    <s v="USD"/>
    <n v="1467694740"/>
    <n v="1465398670"/>
    <b v="1"/>
    <n v="171"/>
    <b v="0"/>
    <s v="technology/makerspaces"/>
    <n v="0.62839999999999996"/>
    <n v="128.62"/>
    <x v="2"/>
  </r>
  <r>
    <x v="2"/>
    <x v="0"/>
    <s v="USD"/>
    <n v="1415655289"/>
    <n v="1413059689"/>
    <b v="1"/>
    <n v="29"/>
    <b v="0"/>
    <s v="technology/makerspaces"/>
    <n v="7.5880000000000003E-2"/>
    <n v="65.41"/>
    <x v="2"/>
  </r>
  <r>
    <x v="2"/>
    <x v="5"/>
    <s v="CAD"/>
    <n v="1463929174"/>
    <n v="1461337174"/>
    <b v="0"/>
    <n v="9"/>
    <b v="0"/>
    <s v="technology/makerspaces"/>
    <n v="0.50380952380952382"/>
    <n v="117.56"/>
    <x v="2"/>
  </r>
  <r>
    <x v="2"/>
    <x v="0"/>
    <s v="USD"/>
    <n v="1404348143"/>
    <n v="1401756143"/>
    <b v="0"/>
    <n v="27"/>
    <b v="0"/>
    <s v="technology/makerspaces"/>
    <n v="0.17512820512820512"/>
    <n v="126.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9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0000000000005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7"/>
    <x v="7"/>
  </r>
  <r>
    <x v="2"/>
    <x v="0"/>
    <s v="USD"/>
    <n v="1419538560"/>
    <n v="1416600960"/>
    <b v="0"/>
    <n v="38"/>
    <b v="0"/>
    <s v="food/food trucks"/>
    <n v="5.6500000000000002E-2"/>
    <n v="89.21"/>
    <x v="7"/>
  </r>
  <r>
    <x v="2"/>
    <x v="0"/>
    <s v="USD"/>
    <n v="1438552800"/>
    <n v="1435876423"/>
    <b v="0"/>
    <n v="52"/>
    <b v="0"/>
    <s v="food/food trucks"/>
    <n v="0.26352173913043481"/>
    <n v="116.56"/>
    <x v="7"/>
  </r>
  <r>
    <x v="2"/>
    <x v="0"/>
    <s v="USD"/>
    <n v="1403904808"/>
    <n v="1401312808"/>
    <b v="0"/>
    <n v="2"/>
    <b v="0"/>
    <s v="food/food trucks"/>
    <n v="3.2512500000000002E-3"/>
    <n v="13.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000000000003"/>
    <x v="1"/>
  </r>
  <r>
    <x v="3"/>
    <x v="0"/>
    <s v="USD"/>
    <n v="1491416077"/>
    <n v="1488827677"/>
    <b v="1"/>
    <n v="26"/>
    <b v="0"/>
    <s v="theater/spaces"/>
    <n v="0.34410000000000002"/>
    <n v="132.35"/>
    <x v="1"/>
  </r>
  <r>
    <x v="3"/>
    <x v="14"/>
    <s v="MXN"/>
    <n v="1490196830"/>
    <n v="1485016430"/>
    <b v="0"/>
    <n v="45"/>
    <b v="0"/>
    <s v="theater/spaces"/>
    <n v="1.0375000000000001"/>
    <n v="922.22"/>
    <x v="1"/>
  </r>
  <r>
    <x v="3"/>
    <x v="0"/>
    <s v="USD"/>
    <n v="1491421314"/>
    <n v="1487709714"/>
    <b v="0"/>
    <n v="7"/>
    <b v="0"/>
    <s v="theater/spaces"/>
    <n v="6.0263157894736845E-2"/>
    <n v="163.57"/>
    <x v="1"/>
  </r>
  <r>
    <x v="3"/>
    <x v="0"/>
    <s v="USD"/>
    <n v="1490389158"/>
    <n v="1486504758"/>
    <b v="0"/>
    <n v="8"/>
    <b v="0"/>
    <s v="theater/spaces"/>
    <n v="0.10539393939393939"/>
    <n v="217.38"/>
    <x v="1"/>
  </r>
  <r>
    <x v="0"/>
    <x v="0"/>
    <s v="USD"/>
    <n v="1413442740"/>
    <n v="1410937483"/>
    <b v="1"/>
    <n v="263"/>
    <b v="1"/>
    <s v="theater/spaces"/>
    <n v="1.1229714285714285"/>
    <n v="149.44"/>
    <x v="1"/>
  </r>
  <r>
    <x v="0"/>
    <x v="0"/>
    <s v="USD"/>
    <n v="1369637940"/>
    <n v="1367088443"/>
    <b v="1"/>
    <n v="394"/>
    <b v="1"/>
    <s v="theater/spaces"/>
    <n v="3.50844625"/>
    <n v="71.239999999999995"/>
    <x v="1"/>
  </r>
  <r>
    <x v="0"/>
    <x v="1"/>
    <s v="GBP"/>
    <n v="1469119526"/>
    <n v="1463935526"/>
    <b v="1"/>
    <n v="1049"/>
    <b v="1"/>
    <s v="theater/spaces"/>
    <n v="2.3321535"/>
    <n v="44.46"/>
    <x v="1"/>
  </r>
  <r>
    <x v="0"/>
    <x v="0"/>
    <s v="USD"/>
    <n v="1475553540"/>
    <n v="1472528141"/>
    <b v="1"/>
    <n v="308"/>
    <b v="1"/>
    <s v="theater/spaces"/>
    <n v="1.01606"/>
    <n v="164.94"/>
    <x v="1"/>
  </r>
  <r>
    <x v="0"/>
    <x v="0"/>
    <s v="USD"/>
    <n v="1407549600"/>
    <n v="1404797428"/>
    <b v="1"/>
    <n v="1088"/>
    <b v="1"/>
    <s v="theater/spaces"/>
    <n v="1.5390035000000002"/>
    <n v="84.87"/>
    <x v="1"/>
  </r>
  <r>
    <x v="0"/>
    <x v="1"/>
    <s v="GBP"/>
    <n v="1403301660"/>
    <n v="1400694790"/>
    <b v="1"/>
    <n v="73"/>
    <b v="1"/>
    <s v="theater/spaces"/>
    <n v="1.007161125319693"/>
    <n v="53.95"/>
    <x v="1"/>
  </r>
  <r>
    <x v="0"/>
    <x v="0"/>
    <s v="USD"/>
    <n v="1373738400"/>
    <n v="1370568560"/>
    <b v="1"/>
    <n v="143"/>
    <b v="1"/>
    <s v="theater/spaces"/>
    <n v="1.3138181818181818"/>
    <n v="50.53"/>
    <x v="1"/>
  </r>
  <r>
    <x v="0"/>
    <x v="0"/>
    <s v="USD"/>
    <n v="1450971684"/>
    <n v="1447515684"/>
    <b v="1"/>
    <n v="1420"/>
    <b v="1"/>
    <s v="theater/spaces"/>
    <n v="1.0224133333333334"/>
    <n v="108"/>
    <x v="1"/>
  </r>
  <r>
    <x v="0"/>
    <x v="0"/>
    <s v="USD"/>
    <n v="1476486000"/>
    <n v="1474040596"/>
    <b v="1"/>
    <n v="305"/>
    <b v="1"/>
    <s v="theater/spaces"/>
    <n v="1.1635599999999999"/>
    <n v="95.37"/>
    <x v="1"/>
  </r>
  <r>
    <x v="0"/>
    <x v="0"/>
    <s v="USD"/>
    <n v="1456047228"/>
    <n v="1453109628"/>
    <b v="1"/>
    <n v="551"/>
    <b v="1"/>
    <s v="theater/spaces"/>
    <n v="2.6462241666666664"/>
    <n v="57.63"/>
    <x v="1"/>
  </r>
  <r>
    <x v="0"/>
    <x v="12"/>
    <s v="EUR"/>
    <n v="1444291193"/>
    <n v="1441699193"/>
    <b v="1"/>
    <n v="187"/>
    <b v="1"/>
    <s v="theater/spaces"/>
    <n v="1.1998010000000001"/>
    <n v="64.16"/>
    <x v="1"/>
  </r>
  <r>
    <x v="0"/>
    <x v="0"/>
    <s v="USD"/>
    <n v="1417906649"/>
    <n v="1414015049"/>
    <b v="1"/>
    <n v="325"/>
    <b v="1"/>
    <s v="theater/spaces"/>
    <n v="1.2010400000000001"/>
    <n v="92.39"/>
    <x v="1"/>
  </r>
  <r>
    <x v="0"/>
    <x v="0"/>
    <s v="USD"/>
    <n v="1462316400"/>
    <n v="1459865945"/>
    <b v="1"/>
    <n v="148"/>
    <b v="1"/>
    <s v="theater/spaces"/>
    <n v="1.0358333333333334"/>
    <n v="125.98"/>
    <x v="1"/>
  </r>
  <r>
    <x v="0"/>
    <x v="0"/>
    <s v="USD"/>
    <n v="1460936694"/>
    <n v="1455756294"/>
    <b v="0"/>
    <n v="69"/>
    <b v="1"/>
    <s v="theater/spaces"/>
    <n v="1.0883333333333334"/>
    <n v="94.64"/>
    <x v="1"/>
  </r>
  <r>
    <x v="0"/>
    <x v="0"/>
    <s v="USD"/>
    <n v="1478866253"/>
    <n v="1476270653"/>
    <b v="0"/>
    <n v="173"/>
    <b v="1"/>
    <s v="theater/spaces"/>
    <n v="1.1812400000000001"/>
    <n v="170.7"/>
    <x v="1"/>
  </r>
  <r>
    <x v="0"/>
    <x v="1"/>
    <s v="GBP"/>
    <n v="1378494000"/>
    <n v="1375880598"/>
    <b v="0"/>
    <n v="269"/>
    <b v="1"/>
    <s v="technology/hardware"/>
    <n v="14.62"/>
    <n v="40.76"/>
    <x v="2"/>
  </r>
  <r>
    <x v="0"/>
    <x v="0"/>
    <s v="USD"/>
    <n v="1485722053"/>
    <n v="1480538053"/>
    <b v="0"/>
    <n v="185"/>
    <b v="1"/>
    <s v="technology/hardware"/>
    <n v="2.5253999999999999"/>
    <n v="68.25"/>
    <x v="2"/>
  </r>
  <r>
    <x v="0"/>
    <x v="0"/>
    <s v="USD"/>
    <n v="1420060088"/>
    <n v="1414872488"/>
    <b v="0"/>
    <n v="176"/>
    <b v="1"/>
    <s v="technology/hardware"/>
    <n v="1.4005000000000001"/>
    <n v="95.49"/>
    <x v="2"/>
  </r>
  <r>
    <x v="0"/>
    <x v="1"/>
    <s v="GBP"/>
    <n v="1439625059"/>
    <n v="1436860259"/>
    <b v="0"/>
    <n v="1019"/>
    <b v="1"/>
    <s v="technology/hardware"/>
    <n v="2.9687520259319289"/>
    <n v="7.19"/>
    <x v="2"/>
  </r>
  <r>
    <x v="0"/>
    <x v="5"/>
    <s v="CAD"/>
    <n v="1488390735"/>
    <n v="1484070735"/>
    <b v="0"/>
    <n v="113"/>
    <b v="1"/>
    <s v="technology/hardware"/>
    <n v="1.445425"/>
    <n v="511.65"/>
    <x v="2"/>
  </r>
  <r>
    <x v="0"/>
    <x v="0"/>
    <s v="USD"/>
    <n v="1461333311"/>
    <n v="1458741311"/>
    <b v="0"/>
    <n v="404"/>
    <b v="1"/>
    <s v="technology/hardware"/>
    <n v="1.05745"/>
    <n v="261.75"/>
    <x v="2"/>
  </r>
  <r>
    <x v="0"/>
    <x v="0"/>
    <s v="USD"/>
    <n v="1438964063"/>
    <n v="1436804063"/>
    <b v="0"/>
    <n v="707"/>
    <b v="1"/>
    <s v="technology/hardware"/>
    <n v="4.9321000000000002"/>
    <n v="69.760000000000005"/>
    <x v="2"/>
  </r>
  <r>
    <x v="0"/>
    <x v="0"/>
    <s v="USD"/>
    <n v="1451485434"/>
    <n v="1448461434"/>
    <b v="0"/>
    <n v="392"/>
    <b v="1"/>
    <s v="technology/hardware"/>
    <n v="2.0182666666666669"/>
    <n v="77.23"/>
    <x v="2"/>
  </r>
  <r>
    <x v="0"/>
    <x v="0"/>
    <s v="USD"/>
    <n v="1430459197"/>
    <n v="1427867197"/>
    <b v="0"/>
    <n v="23"/>
    <b v="1"/>
    <s v="technology/hardware"/>
    <n v="1.0444"/>
    <n v="340.57"/>
    <x v="2"/>
  </r>
  <r>
    <x v="0"/>
    <x v="0"/>
    <s v="USD"/>
    <n v="1366635575"/>
    <n v="1363611575"/>
    <b v="0"/>
    <n v="682"/>
    <b v="1"/>
    <s v="technology/hardware"/>
    <n v="1.7029262962962963"/>
    <n v="67.42"/>
    <x v="2"/>
  </r>
  <r>
    <x v="0"/>
    <x v="0"/>
    <s v="USD"/>
    <n v="1413604800"/>
    <n v="1408624622"/>
    <b v="0"/>
    <n v="37"/>
    <b v="1"/>
    <s v="technology/hardware"/>
    <n v="1.0430333333333333"/>
    <n v="845.7"/>
    <x v="2"/>
  </r>
  <r>
    <x v="0"/>
    <x v="0"/>
    <s v="USD"/>
    <n v="1369699200"/>
    <n v="1366917828"/>
    <b v="0"/>
    <n v="146"/>
    <b v="1"/>
    <s v="technology/hardware"/>
    <n v="1.1825000000000001"/>
    <n v="97.19"/>
    <x v="2"/>
  </r>
  <r>
    <x v="0"/>
    <x v="0"/>
    <s v="USD"/>
    <n v="1428643974"/>
    <n v="1423463574"/>
    <b v="0"/>
    <n v="119"/>
    <b v="1"/>
    <s v="technology/hardware"/>
    <n v="1.07538"/>
    <n v="451.84"/>
    <x v="2"/>
  </r>
  <r>
    <x v="0"/>
    <x v="0"/>
    <s v="USD"/>
    <n v="1476395940"/>
    <n v="1473782592"/>
    <b v="0"/>
    <n v="163"/>
    <b v="1"/>
    <s v="technology/hardware"/>
    <n v="22603"/>
    <n v="138.66999999999999"/>
    <x v="2"/>
  </r>
  <r>
    <x v="0"/>
    <x v="1"/>
    <s v="GBP"/>
    <n v="1363204800"/>
    <n v="1360551250"/>
    <b v="0"/>
    <n v="339"/>
    <b v="1"/>
    <s v="technology/hardware"/>
    <n v="9.7813466666666677"/>
    <n v="21.64"/>
    <x v="2"/>
  </r>
  <r>
    <x v="0"/>
    <x v="5"/>
    <s v="CAD"/>
    <n v="1398268773"/>
    <n v="1395676773"/>
    <b v="0"/>
    <n v="58"/>
    <b v="1"/>
    <s v="technology/hardware"/>
    <n v="1.2290000000000001"/>
    <n v="169.52"/>
    <x v="2"/>
  </r>
  <r>
    <x v="0"/>
    <x v="0"/>
    <s v="USD"/>
    <n v="1389812400"/>
    <n v="1386108087"/>
    <b v="0"/>
    <n v="456"/>
    <b v="1"/>
    <s v="technology/hardware"/>
    <n v="2.4606080000000001"/>
    <n v="161.88"/>
    <x v="2"/>
  </r>
  <r>
    <x v="0"/>
    <x v="0"/>
    <s v="USD"/>
    <n v="1478402804"/>
    <n v="1473218804"/>
    <b v="0"/>
    <n v="15"/>
    <b v="1"/>
    <s v="technology/hardware"/>
    <n v="1.4794"/>
    <n v="493.13"/>
    <x v="2"/>
  </r>
  <r>
    <x v="0"/>
    <x v="1"/>
    <s v="GBP"/>
    <n v="1399324717"/>
    <n v="1395436717"/>
    <b v="0"/>
    <n v="191"/>
    <b v="1"/>
    <s v="technology/hardware"/>
    <n v="3.8409090909090908"/>
    <n v="22.12"/>
    <x v="2"/>
  </r>
  <r>
    <x v="0"/>
    <x v="0"/>
    <s v="USD"/>
    <n v="1426117552"/>
    <n v="1423529152"/>
    <b v="0"/>
    <n v="17"/>
    <b v="1"/>
    <s v="technology/hardware"/>
    <n v="1.0333333333333334"/>
    <n v="18.23999999999999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0000000000003"/>
    <x v="3"/>
  </r>
  <r>
    <x v="2"/>
    <x v="0"/>
    <s v="USD"/>
    <n v="1342309368"/>
    <n v="1337125368"/>
    <b v="0"/>
    <n v="49"/>
    <b v="0"/>
    <s v="publishing/children's books"/>
    <n v="0.21887499999999999"/>
    <n v="35.729999999999997"/>
    <x v="3"/>
  </r>
  <r>
    <x v="2"/>
    <x v="0"/>
    <s v="USD"/>
    <n v="1409337911"/>
    <n v="1406745911"/>
    <b v="0"/>
    <n v="19"/>
    <b v="0"/>
    <s v="publishing/children's books"/>
    <n v="0.26700000000000002"/>
    <n v="42.16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9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29999999999998"/>
    <x v="3"/>
  </r>
  <r>
    <x v="2"/>
    <x v="0"/>
    <s v="USD"/>
    <n v="1389476201"/>
    <n v="1386884201"/>
    <b v="0"/>
    <n v="33"/>
    <b v="0"/>
    <s v="publishing/children's books"/>
    <n v="0.1048"/>
    <n v="31.76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"/>
    <x v="3"/>
  </r>
  <r>
    <x v="2"/>
    <x v="0"/>
    <s v="USD"/>
    <n v="1333028723"/>
    <n v="1330440323"/>
    <b v="0"/>
    <n v="34"/>
    <b v="0"/>
    <s v="publishing/children's books"/>
    <n v="0.14314285714285716"/>
    <n v="29.47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5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7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7"/>
    <x v="1"/>
  </r>
  <r>
    <x v="0"/>
    <x v="1"/>
    <s v="GBP"/>
    <n v="1429793446"/>
    <n v="1428583846"/>
    <b v="0"/>
    <n v="61"/>
    <b v="1"/>
    <s v="theater/plays"/>
    <n v="1.145"/>
    <n v="18.77"/>
    <x v="1"/>
  </r>
  <r>
    <x v="0"/>
    <x v="0"/>
    <s v="USD"/>
    <n v="1414608843"/>
    <n v="1412794443"/>
    <b v="0"/>
    <n v="108"/>
    <b v="1"/>
    <s v="theater/plays"/>
    <n v="1.19"/>
    <n v="66.11"/>
    <x v="1"/>
  </r>
  <r>
    <x v="0"/>
    <x v="0"/>
    <s v="USD"/>
    <n v="1470430800"/>
    <n v="1467865967"/>
    <b v="0"/>
    <n v="142"/>
    <b v="1"/>
    <s v="theater/plays"/>
    <n v="1.0468"/>
    <n v="36.86"/>
    <x v="1"/>
  </r>
  <r>
    <x v="0"/>
    <x v="1"/>
    <s v="GBP"/>
    <n v="1404913180"/>
    <n v="1403703580"/>
    <b v="0"/>
    <n v="74"/>
    <b v="1"/>
    <s v="theater/plays"/>
    <n v="1.1783999999999999"/>
    <n v="39.81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6"/>
    <x v="1"/>
  </r>
  <r>
    <x v="0"/>
    <x v="0"/>
    <s v="USD"/>
    <n v="1423693903"/>
    <n v="1421101903"/>
    <b v="0"/>
    <n v="66"/>
    <b v="1"/>
    <s v="theater/plays"/>
    <n v="1.0533333333333332"/>
    <n v="47.88"/>
    <x v="1"/>
  </r>
  <r>
    <x v="0"/>
    <x v="0"/>
    <s v="USD"/>
    <n v="1473393600"/>
    <n v="1470778559"/>
    <b v="0"/>
    <n v="28"/>
    <b v="1"/>
    <s v="theater/plays"/>
    <n v="1.0249999999999999"/>
    <n v="73.209999999999994"/>
    <x v="1"/>
  </r>
  <r>
    <x v="0"/>
    <x v="0"/>
    <s v="USD"/>
    <n v="1439357559"/>
    <n v="1435469559"/>
    <b v="0"/>
    <n v="24"/>
    <b v="1"/>
    <s v="theater/plays"/>
    <n v="1.0760000000000001"/>
    <n v="89.67"/>
    <x v="1"/>
  </r>
  <r>
    <x v="0"/>
    <x v="2"/>
    <s v="AUD"/>
    <n v="1437473005"/>
    <n v="1434881005"/>
    <b v="0"/>
    <n v="73"/>
    <b v="1"/>
    <s v="theater/plays"/>
    <n v="1.105675"/>
    <n v="151.46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6"/>
    <x v="1"/>
  </r>
  <r>
    <x v="0"/>
    <x v="1"/>
    <s v="GBP"/>
    <n v="1438358400"/>
    <n v="1437063121"/>
    <b v="0"/>
    <n v="139"/>
    <b v="1"/>
    <s v="theater/plays"/>
    <n v="1.014"/>
    <n v="36.47"/>
    <x v="1"/>
  </r>
  <r>
    <x v="0"/>
    <x v="1"/>
    <s v="GBP"/>
    <n v="1466179200"/>
    <n v="1463466070"/>
    <b v="0"/>
    <n v="130"/>
    <b v="1"/>
    <s v="theater/plays"/>
    <n v="1.1663479999999999"/>
    <n v="44.86"/>
    <x v="1"/>
  </r>
  <r>
    <x v="0"/>
    <x v="1"/>
    <s v="GBP"/>
    <n v="1420377366"/>
    <n v="1415193366"/>
    <b v="0"/>
    <n v="31"/>
    <b v="1"/>
    <s v="theater/plays"/>
    <n v="1.33"/>
    <n v="42.9"/>
    <x v="1"/>
  </r>
  <r>
    <x v="0"/>
    <x v="2"/>
    <s v="AUD"/>
    <n v="1412938800"/>
    <n v="1411019409"/>
    <b v="0"/>
    <n v="13"/>
    <b v="1"/>
    <s v="theater/plays"/>
    <n v="1.3320000000000001"/>
    <n v="51.23"/>
    <x v="1"/>
  </r>
  <r>
    <x v="0"/>
    <x v="1"/>
    <s v="GBP"/>
    <n v="1438875107"/>
    <n v="1436283107"/>
    <b v="0"/>
    <n v="90"/>
    <b v="1"/>
    <s v="theater/plays"/>
    <n v="1.0183333333333333"/>
    <n v="33.94"/>
    <x v="1"/>
  </r>
  <r>
    <x v="0"/>
    <x v="0"/>
    <s v="USD"/>
    <n v="1437004800"/>
    <n v="1433295276"/>
    <b v="0"/>
    <n v="141"/>
    <b v="1"/>
    <s v="theater/plays"/>
    <n v="1.2795000000000001"/>
    <n v="90.74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39999999999995"/>
    <x v="1"/>
  </r>
  <r>
    <x v="0"/>
    <x v="0"/>
    <s v="USD"/>
    <n v="1440274735"/>
    <n v="1437682735"/>
    <b v="0"/>
    <n v="69"/>
    <b v="1"/>
    <s v="theater/plays"/>
    <n v="1.0024444444444445"/>
    <n v="65.38"/>
    <x v="1"/>
  </r>
  <r>
    <x v="0"/>
    <x v="0"/>
    <s v="USD"/>
    <n v="1459348740"/>
    <n v="1458647725"/>
    <b v="0"/>
    <n v="21"/>
    <b v="1"/>
    <s v="theater/plays"/>
    <n v="1.024"/>
    <n v="121.9"/>
    <x v="1"/>
  </r>
  <r>
    <x v="0"/>
    <x v="0"/>
    <s v="USD"/>
    <n v="1401595140"/>
    <n v="1398828064"/>
    <b v="0"/>
    <n v="57"/>
    <b v="1"/>
    <s v="theater/plays"/>
    <n v="1.0820000000000001"/>
    <n v="47.46"/>
    <x v="1"/>
  </r>
  <r>
    <x v="0"/>
    <x v="1"/>
    <s v="GBP"/>
    <n v="1424692503"/>
    <n v="1422100503"/>
    <b v="0"/>
    <n v="108"/>
    <b v="1"/>
    <s v="theater/plays"/>
    <n v="1.0026999999999999"/>
    <n v="92.84"/>
    <x v="1"/>
  </r>
  <r>
    <x v="0"/>
    <x v="5"/>
    <s v="CAD"/>
    <n v="1428292800"/>
    <n v="1424368298"/>
    <b v="0"/>
    <n v="83"/>
    <b v="1"/>
    <s v="theater/plays"/>
    <n v="1.133"/>
    <n v="68.25"/>
    <x v="1"/>
  </r>
  <r>
    <x v="0"/>
    <x v="0"/>
    <s v="USD"/>
    <n v="1481737761"/>
    <n v="1479577761"/>
    <b v="0"/>
    <n v="96"/>
    <b v="1"/>
    <s v="theater/plays"/>
    <n v="1.2757571428571428"/>
    <n v="37.21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"/>
    <x v="1"/>
  </r>
  <r>
    <x v="0"/>
    <x v="1"/>
    <s v="GBP"/>
    <n v="1438531200"/>
    <n v="1435921992"/>
    <b v="0"/>
    <n v="169"/>
    <b v="1"/>
    <s v="theater/plays"/>
    <n v="1.4156666666666666"/>
    <n v="25.13"/>
    <x v="1"/>
  </r>
  <r>
    <x v="0"/>
    <x v="1"/>
    <s v="GBP"/>
    <n v="1425136462"/>
    <n v="1421680462"/>
    <b v="0"/>
    <n v="33"/>
    <b v="1"/>
    <s v="theater/plays"/>
    <n v="1.3"/>
    <n v="23.64"/>
    <x v="1"/>
  </r>
  <r>
    <x v="0"/>
    <x v="0"/>
    <s v="USD"/>
    <n v="1443018086"/>
    <n v="1441290086"/>
    <b v="0"/>
    <n v="102"/>
    <b v="1"/>
    <s v="theater/plays"/>
    <n v="1.0603"/>
    <n v="103.95"/>
    <x v="1"/>
  </r>
  <r>
    <x v="0"/>
    <x v="1"/>
    <s v="GBP"/>
    <n v="1434285409"/>
    <n v="1431693409"/>
    <b v="0"/>
    <n v="104"/>
    <b v="1"/>
    <s v="theater/plays"/>
    <n v="1.048"/>
    <n v="50.38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"/>
    <x v="1"/>
  </r>
  <r>
    <x v="0"/>
    <x v="0"/>
    <s v="USD"/>
    <n v="1427469892"/>
    <n v="1424881492"/>
    <b v="0"/>
    <n v="94"/>
    <b v="1"/>
    <s v="theater/plays"/>
    <n v="1"/>
    <n v="63.83"/>
    <x v="1"/>
  </r>
  <r>
    <x v="0"/>
    <x v="1"/>
    <s v="GBP"/>
    <n v="1427842740"/>
    <n v="1425428206"/>
    <b v="0"/>
    <n v="14"/>
    <b v="1"/>
    <s v="theater/plays"/>
    <n v="1.24"/>
    <n v="8.86"/>
    <x v="1"/>
  </r>
  <r>
    <x v="0"/>
    <x v="0"/>
    <s v="USD"/>
    <n v="1434159780"/>
    <n v="1431412196"/>
    <b v="0"/>
    <n v="15"/>
    <b v="1"/>
    <s v="theater/plays"/>
    <n v="1.1692307692307693"/>
    <n v="50.67"/>
    <x v="1"/>
  </r>
  <r>
    <x v="0"/>
    <x v="1"/>
    <s v="GBP"/>
    <n v="1449255686"/>
    <n v="1446663686"/>
    <b v="0"/>
    <n v="51"/>
    <b v="1"/>
    <s v="theater/plays"/>
    <n v="1.0333333333333334"/>
    <n v="60.78"/>
    <x v="1"/>
  </r>
  <r>
    <x v="0"/>
    <x v="0"/>
    <s v="USD"/>
    <n v="1436511600"/>
    <n v="1434415812"/>
    <b v="0"/>
    <n v="19"/>
    <b v="1"/>
    <s v="theater/plays"/>
    <n v="1.0774999999999999"/>
    <n v="113.42"/>
    <x v="1"/>
  </r>
  <r>
    <x v="0"/>
    <x v="0"/>
    <s v="USD"/>
    <n v="1464971400"/>
    <n v="1462379066"/>
    <b v="0"/>
    <n v="23"/>
    <b v="1"/>
    <s v="theater/plays"/>
    <n v="1.2024999999999999"/>
    <n v="104.57"/>
    <x v="1"/>
  </r>
  <r>
    <x v="0"/>
    <x v="1"/>
    <s v="GBP"/>
    <n v="1443826800"/>
    <n v="1441606869"/>
    <b v="0"/>
    <n v="97"/>
    <b v="1"/>
    <s v="theater/plays"/>
    <n v="1.0037894736842106"/>
    <n v="98.31"/>
    <x v="1"/>
  </r>
  <r>
    <x v="0"/>
    <x v="1"/>
    <s v="GBP"/>
    <n v="1464863118"/>
    <n v="1462443918"/>
    <b v="0"/>
    <n v="76"/>
    <b v="1"/>
    <s v="theater/plays"/>
    <n v="1.0651999999999999"/>
    <n v="35.04"/>
    <x v="1"/>
  </r>
  <r>
    <x v="0"/>
    <x v="0"/>
    <s v="USD"/>
    <n v="1399867140"/>
    <n v="1398802148"/>
    <b v="0"/>
    <n v="11"/>
    <b v="1"/>
    <s v="theater/plays"/>
    <n v="1"/>
    <n v="272.73"/>
    <x v="1"/>
  </r>
  <r>
    <x v="0"/>
    <x v="0"/>
    <s v="USD"/>
    <n v="1437076070"/>
    <n v="1434484070"/>
    <b v="0"/>
    <n v="52"/>
    <b v="1"/>
    <s v="theater/plays"/>
    <n v="1.1066666666666667"/>
    <n v="63.85"/>
    <x v="1"/>
  </r>
  <r>
    <x v="0"/>
    <x v="1"/>
    <s v="GBP"/>
    <n v="1416780000"/>
    <n v="1414342894"/>
    <b v="0"/>
    <n v="95"/>
    <b v="1"/>
    <s v="theater/plays"/>
    <n v="1.1471959999999999"/>
    <n v="30.19"/>
    <x v="1"/>
  </r>
  <r>
    <x v="0"/>
    <x v="0"/>
    <s v="USD"/>
    <n v="1444528800"/>
    <n v="1442804633"/>
    <b v="0"/>
    <n v="35"/>
    <b v="1"/>
    <s v="theater/plays"/>
    <n v="1.0825925925925926"/>
    <n v="83.51"/>
    <x v="1"/>
  </r>
  <r>
    <x v="0"/>
    <x v="1"/>
    <s v="GBP"/>
    <n v="1422658930"/>
    <n v="1421362930"/>
    <b v="0"/>
    <n v="21"/>
    <b v="1"/>
    <s v="theater/plays"/>
    <n v="1.7"/>
    <n v="64.760000000000005"/>
    <x v="1"/>
  </r>
  <r>
    <x v="0"/>
    <x v="1"/>
    <s v="GBP"/>
    <n v="1449273600"/>
    <n v="1446742417"/>
    <b v="0"/>
    <n v="93"/>
    <b v="1"/>
    <s v="theater/plays"/>
    <n v="1.8709899999999999"/>
    <n v="20.12"/>
    <x v="1"/>
  </r>
  <r>
    <x v="0"/>
    <x v="0"/>
    <s v="USD"/>
    <n v="1487393940"/>
    <n v="1484115418"/>
    <b v="0"/>
    <n v="11"/>
    <b v="1"/>
    <s v="theater/plays"/>
    <n v="1.0777777777777777"/>
    <n v="44.09"/>
    <x v="1"/>
  </r>
  <r>
    <x v="0"/>
    <x v="5"/>
    <s v="CAD"/>
    <n v="1449701284"/>
    <n v="1446241684"/>
    <b v="0"/>
    <n v="21"/>
    <b v="1"/>
    <s v="theater/plays"/>
    <n v="1"/>
    <n v="40.479999999999997"/>
    <x v="1"/>
  </r>
  <r>
    <x v="0"/>
    <x v="0"/>
    <s v="USD"/>
    <n v="1407967200"/>
    <n v="1406039696"/>
    <b v="0"/>
    <n v="54"/>
    <b v="1"/>
    <s v="theater/plays"/>
    <n v="1.2024999999999999"/>
    <n v="44.54"/>
    <x v="1"/>
  </r>
  <r>
    <x v="0"/>
    <x v="0"/>
    <s v="USD"/>
    <n v="1408942740"/>
    <n v="1406958354"/>
    <b v="0"/>
    <n v="31"/>
    <b v="1"/>
    <s v="theater/plays"/>
    <n v="1.1142857142857143"/>
    <n v="125.81"/>
    <x v="1"/>
  </r>
  <r>
    <x v="0"/>
    <x v="1"/>
    <s v="GBP"/>
    <n v="1426698000"/>
    <n v="1424825479"/>
    <b v="0"/>
    <n v="132"/>
    <b v="1"/>
    <s v="theater/plays"/>
    <n v="1.04"/>
    <n v="19.7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7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9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6"/>
    <x v="1"/>
  </r>
  <r>
    <x v="2"/>
    <x v="2"/>
    <s v="AUD"/>
    <n v="1443103848"/>
    <n v="1441894248"/>
    <b v="0"/>
    <n v="3"/>
    <b v="0"/>
    <s v="theater/plays"/>
    <n v="0.32"/>
    <n v="26.67"/>
    <x v="1"/>
  </r>
  <r>
    <x v="2"/>
    <x v="0"/>
    <s v="USD"/>
    <n v="1403636229"/>
    <n v="1401044229"/>
    <b v="0"/>
    <n v="3"/>
    <b v="0"/>
    <s v="theater/plays"/>
    <n v="4.3307086614173228E-3"/>
    <n v="18.329999999999998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3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"/>
    <x v="1"/>
  </r>
  <r>
    <x v="2"/>
    <x v="0"/>
    <s v="USD"/>
    <n v="1419183813"/>
    <n v="1417455813"/>
    <b v="0"/>
    <n v="13"/>
    <b v="0"/>
    <s v="theater/plays"/>
    <n v="4.6699999999999998E-2"/>
    <n v="35.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3"/>
    <x v="1"/>
  </r>
  <r>
    <x v="2"/>
    <x v="0"/>
    <s v="USD"/>
    <n v="1484684186"/>
    <n v="1482092186"/>
    <b v="0"/>
    <n v="3"/>
    <b v="0"/>
    <s v="theater/plays"/>
    <n v="5.4199999999999998E-2"/>
    <n v="90.33"/>
    <x v="1"/>
  </r>
  <r>
    <x v="2"/>
    <x v="0"/>
    <s v="USD"/>
    <n v="1462417493"/>
    <n v="1459825493"/>
    <b v="0"/>
    <n v="3"/>
    <b v="0"/>
    <s v="theater/plays"/>
    <n v="3.5E-4"/>
    <n v="2.33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69999999999993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"/>
    <x v="1"/>
  </r>
  <r>
    <x v="2"/>
    <x v="0"/>
    <s v="USD"/>
    <n v="1444577345"/>
    <n v="1441985458"/>
    <b v="0"/>
    <n v="3"/>
    <b v="0"/>
    <s v="theater/plays"/>
    <n v="4.583333333333333E-2"/>
    <n v="183.33"/>
    <x v="1"/>
  </r>
  <r>
    <x v="2"/>
    <x v="0"/>
    <s v="USD"/>
    <n v="1446307053"/>
    <n v="1443715053"/>
    <b v="0"/>
    <n v="12"/>
    <b v="0"/>
    <s v="theater/plays"/>
    <n v="4.2133333333333335E-2"/>
    <n v="26.33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3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90000000000003"/>
    <x v="1"/>
  </r>
  <r>
    <x v="2"/>
    <x v="0"/>
    <s v="USD"/>
    <n v="1438390800"/>
    <n v="1436888066"/>
    <b v="0"/>
    <n v="7"/>
    <b v="0"/>
    <s v="theater/plays"/>
    <n v="9.4166666666666662E-2"/>
    <n v="80.709999999999994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3"/>
    <x v="1"/>
  </r>
  <r>
    <x v="2"/>
    <x v="0"/>
    <s v="USD"/>
    <n v="1452827374"/>
    <n v="1450235374"/>
    <b v="0"/>
    <n v="26"/>
    <b v="0"/>
    <s v="theater/plays"/>
    <n v="0.14058171745152354"/>
    <n v="78.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7"/>
    <x v="1"/>
  </r>
  <r>
    <x v="2"/>
    <x v="1"/>
    <s v="GBP"/>
    <n v="1400498789"/>
    <n v="1398511589"/>
    <b v="0"/>
    <n v="7"/>
    <b v="0"/>
    <s v="theater/plays"/>
    <n v="7.8378378378378383E-2"/>
    <n v="20.71"/>
    <x v="1"/>
  </r>
  <r>
    <x v="2"/>
    <x v="0"/>
    <s v="USD"/>
    <n v="1442381847"/>
    <n v="1440826647"/>
    <b v="0"/>
    <n v="9"/>
    <b v="0"/>
    <s v="theater/plays"/>
    <n v="0.2185"/>
    <n v="48.56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2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"/>
    <x v="1"/>
  </r>
  <r>
    <x v="0"/>
    <x v="0"/>
    <s v="USD"/>
    <n v="1410444068"/>
    <n v="1407852068"/>
    <b v="0"/>
    <n v="199"/>
    <b v="1"/>
    <s v="theater/musical"/>
    <n v="1.0244597777777777"/>
    <n v="231.66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"/>
    <x v="1"/>
  </r>
  <r>
    <x v="0"/>
    <x v="0"/>
    <s v="USD"/>
    <n v="1457135846"/>
    <n v="1454543846"/>
    <b v="0"/>
    <n v="24"/>
    <b v="1"/>
    <s v="theater/musical"/>
    <n v="1"/>
    <n v="41.67"/>
    <x v="1"/>
  </r>
  <r>
    <x v="0"/>
    <x v="0"/>
    <s v="USD"/>
    <n v="1401024758"/>
    <n v="1398432758"/>
    <b v="0"/>
    <n v="32"/>
    <b v="1"/>
    <s v="theater/musical"/>
    <n v="1.02069375"/>
    <n v="255.17"/>
    <x v="1"/>
  </r>
  <r>
    <x v="0"/>
    <x v="1"/>
    <s v="GBP"/>
    <n v="1431007264"/>
    <n v="1428415264"/>
    <b v="0"/>
    <n v="62"/>
    <b v="1"/>
    <s v="theater/musical"/>
    <n v="1.0092000000000001"/>
    <n v="162.77000000000001"/>
    <x v="1"/>
  </r>
  <r>
    <x v="0"/>
    <x v="5"/>
    <s v="CAD"/>
    <n v="1410761280"/>
    <n v="1408604363"/>
    <b v="0"/>
    <n v="9"/>
    <b v="1"/>
    <s v="theater/musical"/>
    <n v="1.06"/>
    <n v="88.33"/>
    <x v="1"/>
  </r>
  <r>
    <x v="0"/>
    <x v="2"/>
    <s v="AUD"/>
    <n v="1424516400"/>
    <n v="1421812637"/>
    <b v="0"/>
    <n v="38"/>
    <b v="1"/>
    <s v="theater/musical"/>
    <n v="1.0509677419354839"/>
    <n v="85.74"/>
    <x v="1"/>
  </r>
  <r>
    <x v="0"/>
    <x v="0"/>
    <s v="USD"/>
    <n v="1465081053"/>
    <n v="1462489053"/>
    <b v="0"/>
    <n v="54"/>
    <b v="1"/>
    <s v="theater/musical"/>
    <n v="1.0276000000000001"/>
    <n v="47.57"/>
    <x v="1"/>
  </r>
  <r>
    <x v="0"/>
    <x v="5"/>
    <s v="CAD"/>
    <n v="1402845364"/>
    <n v="1400253364"/>
    <b v="0"/>
    <n v="37"/>
    <b v="1"/>
    <s v="theater/musical"/>
    <n v="1.08"/>
    <n v="72.97"/>
    <x v="1"/>
  </r>
  <r>
    <x v="0"/>
    <x v="0"/>
    <s v="USD"/>
    <n v="1472490000"/>
    <n v="1467468008"/>
    <b v="0"/>
    <n v="39"/>
    <b v="1"/>
    <s v="theater/musical"/>
    <n v="1.0088571428571429"/>
    <n v="90.54"/>
    <x v="1"/>
  </r>
  <r>
    <x v="0"/>
    <x v="0"/>
    <s v="USD"/>
    <n v="1413176340"/>
    <n v="1412091423"/>
    <b v="0"/>
    <n v="34"/>
    <b v="1"/>
    <s v="theater/musical"/>
    <n v="1.28"/>
    <n v="37.65"/>
    <x v="1"/>
  </r>
  <r>
    <x v="0"/>
    <x v="1"/>
    <s v="GBP"/>
    <n v="1405249113"/>
    <n v="1402657113"/>
    <b v="0"/>
    <n v="55"/>
    <b v="1"/>
    <s v="theater/musical"/>
    <n v="1.3333333333333333"/>
    <n v="36.36"/>
    <x v="1"/>
  </r>
  <r>
    <x v="0"/>
    <x v="0"/>
    <s v="USD"/>
    <n v="1422636814"/>
    <n v="1420044814"/>
    <b v="0"/>
    <n v="32"/>
    <b v="1"/>
    <s v="theater/musical"/>
    <n v="1.0137499999999999"/>
    <n v="126.72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39999999999995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3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"/>
    <x v="1"/>
  </r>
  <r>
    <x v="2"/>
    <x v="0"/>
    <s v="USD"/>
    <n v="1433259293"/>
    <n v="1428075293"/>
    <b v="0"/>
    <n v="9"/>
    <b v="0"/>
    <s v="theater/spaces"/>
    <n v="4.8000000000000001E-5"/>
    <n v="2.67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9999999999999"/>
    <x v="1"/>
  </r>
  <r>
    <x v="1"/>
    <x v="0"/>
    <s v="USD"/>
    <n v="1476676800"/>
    <n v="1473957239"/>
    <b v="0"/>
    <n v="8"/>
    <b v="0"/>
    <s v="theater/spaces"/>
    <n v="8.0250000000000002E-2"/>
    <n v="200.63"/>
    <x v="1"/>
  </r>
  <r>
    <x v="1"/>
    <x v="0"/>
    <s v="USD"/>
    <n v="1444330821"/>
    <n v="1441738821"/>
    <b v="0"/>
    <n v="3"/>
    <b v="0"/>
    <s v="theater/spaces"/>
    <n v="1.5125E-3"/>
    <n v="201.67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"/>
    <x v="1"/>
  </r>
  <r>
    <x v="0"/>
    <x v="0"/>
    <s v="USD"/>
    <n v="1407360720"/>
    <n v="1404769819"/>
    <b v="0"/>
    <n v="196"/>
    <b v="1"/>
    <s v="theater/plays"/>
    <n v="1.0071379999999999"/>
    <n v="25.69"/>
    <x v="1"/>
  </r>
  <r>
    <x v="0"/>
    <x v="0"/>
    <s v="USD"/>
    <n v="1436290233"/>
    <n v="1433698233"/>
    <b v="0"/>
    <n v="39"/>
    <b v="1"/>
    <s v="theater/plays"/>
    <n v="1.0900000000000001"/>
    <n v="41.92"/>
    <x v="1"/>
  </r>
  <r>
    <x v="0"/>
    <x v="0"/>
    <s v="USD"/>
    <n v="1442425412"/>
    <n v="1439833412"/>
    <b v="0"/>
    <n v="128"/>
    <b v="1"/>
    <s v="theater/plays"/>
    <n v="1.1363000000000001"/>
    <n v="88.77"/>
    <x v="1"/>
  </r>
  <r>
    <x v="0"/>
    <x v="0"/>
    <s v="USD"/>
    <n v="1425872692"/>
    <n v="1423284292"/>
    <b v="0"/>
    <n v="71"/>
    <b v="1"/>
    <s v="theater/plays"/>
    <n v="1.1392"/>
    <n v="80.23"/>
    <x v="1"/>
  </r>
  <r>
    <x v="0"/>
    <x v="0"/>
    <s v="USD"/>
    <n v="1471406340"/>
    <n v="1470227660"/>
    <b v="0"/>
    <n v="47"/>
    <b v="1"/>
    <s v="theater/plays"/>
    <n v="1.06"/>
    <n v="78.94"/>
    <x v="1"/>
  </r>
  <r>
    <x v="0"/>
    <x v="5"/>
    <s v="CAD"/>
    <n v="1430693460"/>
    <n v="1428087153"/>
    <b v="0"/>
    <n v="17"/>
    <b v="1"/>
    <s v="theater/plays"/>
    <n v="1.625"/>
    <n v="95.59"/>
    <x v="1"/>
  </r>
  <r>
    <x v="0"/>
    <x v="0"/>
    <s v="USD"/>
    <n v="1405699451"/>
    <n v="1403107451"/>
    <b v="0"/>
    <n v="91"/>
    <b v="1"/>
    <s v="theater/plays"/>
    <n v="1.06"/>
    <n v="69.89"/>
    <x v="1"/>
  </r>
  <r>
    <x v="0"/>
    <x v="0"/>
    <s v="USD"/>
    <n v="1409500078"/>
    <n v="1406908078"/>
    <b v="0"/>
    <n v="43"/>
    <b v="1"/>
    <s v="theater/plays"/>
    <n v="1.0015624999999999"/>
    <n v="74.53"/>
    <x v="1"/>
  </r>
  <r>
    <x v="0"/>
    <x v="0"/>
    <s v="USD"/>
    <n v="1480899600"/>
    <n v="1479609520"/>
    <b v="0"/>
    <n v="17"/>
    <b v="1"/>
    <s v="theater/plays"/>
    <n v="1.0535000000000001"/>
    <n v="123.94"/>
    <x v="1"/>
  </r>
  <r>
    <x v="0"/>
    <x v="0"/>
    <s v="USD"/>
    <n v="1451620800"/>
    <n v="1449171508"/>
    <b v="0"/>
    <n v="33"/>
    <b v="1"/>
    <s v="theater/plays"/>
    <n v="1.748"/>
    <n v="264.85000000000002"/>
    <x v="1"/>
  </r>
  <r>
    <x v="0"/>
    <x v="0"/>
    <s v="USD"/>
    <n v="1411695300"/>
    <n v="1409275671"/>
    <b v="0"/>
    <n v="87"/>
    <b v="1"/>
    <s v="theater/plays"/>
    <n v="1.02"/>
    <n v="58.62"/>
    <x v="1"/>
  </r>
  <r>
    <x v="0"/>
    <x v="0"/>
    <s v="USD"/>
    <n v="1417057200"/>
    <n v="1414599886"/>
    <b v="0"/>
    <n v="113"/>
    <b v="1"/>
    <s v="theater/plays"/>
    <n v="1.00125"/>
    <n v="70.88"/>
    <x v="1"/>
  </r>
  <r>
    <x v="0"/>
    <x v="1"/>
    <s v="GBP"/>
    <n v="1457870400"/>
    <n v="1456421530"/>
    <b v="0"/>
    <n v="14"/>
    <b v="1"/>
    <s v="theater/plays"/>
    <n v="1.7142857142857142"/>
    <n v="8.57"/>
    <x v="1"/>
  </r>
  <r>
    <x v="0"/>
    <x v="0"/>
    <s v="USD"/>
    <n v="1427076840"/>
    <n v="1421960934"/>
    <b v="0"/>
    <n v="30"/>
    <b v="1"/>
    <s v="theater/plays"/>
    <n v="1.1356666666666666"/>
    <n v="113.57"/>
    <x v="1"/>
  </r>
  <r>
    <x v="0"/>
    <x v="0"/>
    <s v="USD"/>
    <n v="1413784740"/>
    <n v="1412954547"/>
    <b v="0"/>
    <n v="16"/>
    <b v="1"/>
    <s v="theater/plays"/>
    <n v="1.2946666666666666"/>
    <n v="60.69"/>
    <x v="1"/>
  </r>
  <r>
    <x v="0"/>
    <x v="0"/>
    <s v="USD"/>
    <n v="1420524000"/>
    <n v="1419104823"/>
    <b v="0"/>
    <n v="46"/>
    <b v="1"/>
    <s v="theater/plays"/>
    <n v="1.014"/>
    <n v="110.22"/>
    <x v="1"/>
  </r>
  <r>
    <x v="0"/>
    <x v="0"/>
    <s v="USD"/>
    <n v="1440381600"/>
    <n v="1438639130"/>
    <b v="0"/>
    <n v="24"/>
    <b v="1"/>
    <s v="theater/plays"/>
    <n v="1.0916666666666666"/>
    <n v="136.46"/>
    <x v="1"/>
  </r>
  <r>
    <x v="0"/>
    <x v="17"/>
    <s v="EUR"/>
    <n v="1443014756"/>
    <n v="1439126756"/>
    <b v="1"/>
    <n v="97"/>
    <b v="1"/>
    <s v="theater/spaces"/>
    <n v="1.28925"/>
    <n v="53.16"/>
    <x v="1"/>
  </r>
  <r>
    <x v="0"/>
    <x v="1"/>
    <s v="GBP"/>
    <n v="1455208143"/>
    <n v="1452616143"/>
    <b v="1"/>
    <n v="59"/>
    <b v="1"/>
    <s v="theater/spaces"/>
    <n v="1.0206"/>
    <n v="86.49"/>
    <x v="1"/>
  </r>
  <r>
    <x v="0"/>
    <x v="0"/>
    <s v="USD"/>
    <n v="1415722236"/>
    <n v="1410534636"/>
    <b v="1"/>
    <n v="1095"/>
    <b v="1"/>
    <s v="theater/spaces"/>
    <n v="1.465395775862069"/>
    <n v="155.24"/>
    <x v="1"/>
  </r>
  <r>
    <x v="0"/>
    <x v="0"/>
    <s v="USD"/>
    <n v="1472020881"/>
    <n v="1469428881"/>
    <b v="1"/>
    <n v="218"/>
    <b v="1"/>
    <s v="theater/spaces"/>
    <n v="1.00352"/>
    <n v="115.08"/>
    <x v="1"/>
  </r>
  <r>
    <x v="0"/>
    <x v="4"/>
    <s v="NZD"/>
    <n v="1477886400"/>
    <n v="1476228128"/>
    <b v="0"/>
    <n v="111"/>
    <b v="1"/>
    <s v="theater/spaces"/>
    <n v="1.2164999999999999"/>
    <n v="109.59"/>
    <x v="1"/>
  </r>
  <r>
    <x v="0"/>
    <x v="1"/>
    <s v="GBP"/>
    <n v="1462100406"/>
    <n v="1456920006"/>
    <b v="0"/>
    <n v="56"/>
    <b v="1"/>
    <s v="theater/spaces"/>
    <n v="1.0549999999999999"/>
    <n v="45.21"/>
    <x v="1"/>
  </r>
  <r>
    <x v="0"/>
    <x v="0"/>
    <s v="USD"/>
    <n v="1476316800"/>
    <n v="1473837751"/>
    <b v="0"/>
    <n v="265"/>
    <b v="1"/>
    <s v="theater/spaces"/>
    <n v="1.1040080000000001"/>
    <n v="104.15"/>
    <x v="1"/>
  </r>
  <r>
    <x v="0"/>
    <x v="1"/>
    <s v="GBP"/>
    <n v="1466412081"/>
    <n v="1463820081"/>
    <b v="0"/>
    <n v="28"/>
    <b v="1"/>
    <s v="theater/spaces"/>
    <n v="1"/>
    <n v="35.71"/>
    <x v="1"/>
  </r>
  <r>
    <x v="0"/>
    <x v="0"/>
    <s v="USD"/>
    <n v="1450673940"/>
    <n v="1448756962"/>
    <b v="0"/>
    <n v="364"/>
    <b v="1"/>
    <s v="theater/spaces"/>
    <n v="1.76535"/>
    <n v="97"/>
    <x v="1"/>
  </r>
  <r>
    <x v="0"/>
    <x v="0"/>
    <s v="USD"/>
    <n v="1452174420"/>
    <n v="1449150420"/>
    <b v="0"/>
    <n v="27"/>
    <b v="1"/>
    <s v="theater/spaces"/>
    <n v="1"/>
    <n v="370.37"/>
    <x v="1"/>
  </r>
  <r>
    <x v="0"/>
    <x v="0"/>
    <s v="USD"/>
    <n v="1485547530"/>
    <n v="1483646730"/>
    <b v="0"/>
    <n v="93"/>
    <b v="1"/>
    <s v="theater/spaces"/>
    <n v="1.0329411764705883"/>
    <n v="94.41"/>
    <x v="1"/>
  </r>
  <r>
    <x v="0"/>
    <x v="0"/>
    <s v="USD"/>
    <n v="1476037510"/>
    <n v="1473445510"/>
    <b v="0"/>
    <n v="64"/>
    <b v="1"/>
    <s v="theater/spaces"/>
    <n v="1.0449999999999999"/>
    <n v="48.98"/>
    <x v="1"/>
  </r>
  <r>
    <x v="0"/>
    <x v="0"/>
    <s v="USD"/>
    <n v="1455998867"/>
    <n v="1453406867"/>
    <b v="0"/>
    <n v="22"/>
    <b v="1"/>
    <s v="theater/spaces"/>
    <n v="1.0029999999999999"/>
    <n v="45.59"/>
    <x v="1"/>
  </r>
  <r>
    <x v="0"/>
    <x v="1"/>
    <s v="GBP"/>
    <n v="1412335772"/>
    <n v="1409743772"/>
    <b v="0"/>
    <n v="59"/>
    <b v="1"/>
    <s v="theater/spaces"/>
    <n v="4.577466666666667"/>
    <n v="23.28"/>
    <x v="1"/>
  </r>
  <r>
    <x v="0"/>
    <x v="0"/>
    <s v="USD"/>
    <n v="1484841471"/>
    <n v="1482249471"/>
    <b v="0"/>
    <n v="249"/>
    <b v="1"/>
    <s v="theater/spaces"/>
    <n v="1.0496000000000001"/>
    <n v="63.23"/>
    <x v="1"/>
  </r>
  <r>
    <x v="0"/>
    <x v="0"/>
    <s v="USD"/>
    <n v="1432677240"/>
    <n v="1427493240"/>
    <b v="0"/>
    <n v="392"/>
    <b v="1"/>
    <s v="theater/spaces"/>
    <n v="1.7194285714285715"/>
    <n v="153.52000000000001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8"/>
    <x v="1"/>
  </r>
  <r>
    <x v="0"/>
    <x v="0"/>
    <s v="USD"/>
    <n v="1356552252"/>
    <n v="1353960252"/>
    <b v="0"/>
    <n v="104"/>
    <b v="1"/>
    <s v="theater/spaces"/>
    <n v="1.0850614285714286"/>
    <n v="73.03"/>
    <x v="1"/>
  </r>
  <r>
    <x v="0"/>
    <x v="0"/>
    <s v="USD"/>
    <n v="1456811940"/>
    <n v="1454098976"/>
    <b v="0"/>
    <n v="17"/>
    <b v="1"/>
    <s v="theater/spaces"/>
    <n v="1.0116666666666667"/>
    <n v="178.53"/>
    <x v="1"/>
  </r>
  <r>
    <x v="0"/>
    <x v="0"/>
    <s v="USD"/>
    <n v="1416089324"/>
    <n v="1413493724"/>
    <b v="0"/>
    <n v="277"/>
    <b v="1"/>
    <s v="theater/spaces"/>
    <n v="1.12815"/>
    <n v="162.91"/>
    <x v="1"/>
  </r>
  <r>
    <x v="0"/>
    <x v="0"/>
    <s v="USD"/>
    <n v="1412611905"/>
    <n v="1410019905"/>
    <b v="0"/>
    <n v="118"/>
    <b v="1"/>
    <s v="theater/spaces"/>
    <n v="1.2049622641509434"/>
    <n v="108.24"/>
    <x v="1"/>
  </r>
  <r>
    <x v="0"/>
    <x v="5"/>
    <s v="CAD"/>
    <n v="1418580591"/>
    <n v="1415988591"/>
    <b v="0"/>
    <n v="97"/>
    <b v="1"/>
    <s v="theater/spaces"/>
    <n v="1.0774999999999999"/>
    <n v="88.87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"/>
    <x v="1"/>
  </r>
  <r>
    <x v="0"/>
    <x v="0"/>
    <s v="USD"/>
    <n v="1417012840"/>
    <n v="1414417240"/>
    <b v="0"/>
    <n v="128"/>
    <b v="1"/>
    <s v="theater/spaces"/>
    <n v="1.19756"/>
    <n v="233.9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"/>
    <x v="1"/>
  </r>
  <r>
    <x v="0"/>
    <x v="0"/>
    <s v="USD"/>
    <n v="1434917049"/>
    <n v="1432325049"/>
    <b v="0"/>
    <n v="107"/>
    <b v="1"/>
    <s v="theater/spaces"/>
    <n v="1.5696000000000001"/>
    <n v="146.69"/>
    <x v="1"/>
  </r>
  <r>
    <x v="0"/>
    <x v="0"/>
    <s v="USD"/>
    <n v="1415163600"/>
    <n v="1412737080"/>
    <b v="0"/>
    <n v="557"/>
    <b v="1"/>
    <s v="theater/spaces"/>
    <n v="1.13104"/>
    <n v="50.76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8"/>
    <x v="1"/>
  </r>
  <r>
    <x v="0"/>
    <x v="0"/>
    <s v="USD"/>
    <n v="1408566243"/>
    <n v="1405974243"/>
    <b v="0"/>
    <n v="159"/>
    <b v="1"/>
    <s v="theater/spaces"/>
    <n v="1.0584090909090909"/>
    <n v="146.44999999999999"/>
    <x v="1"/>
  </r>
  <r>
    <x v="0"/>
    <x v="6"/>
    <s v="EUR"/>
    <n v="1437429600"/>
    <n v="1433747376"/>
    <b v="0"/>
    <n v="41"/>
    <b v="1"/>
    <s v="theater/spaces"/>
    <n v="1.0071428571428571"/>
    <n v="103.17"/>
    <x v="1"/>
  </r>
  <r>
    <x v="0"/>
    <x v="0"/>
    <s v="USD"/>
    <n v="1401159600"/>
    <n v="1398801620"/>
    <b v="0"/>
    <n v="226"/>
    <b v="1"/>
    <s v="theater/spaces"/>
    <n v="1.2123333333333333"/>
    <n v="80.459999999999994"/>
    <x v="1"/>
  </r>
  <r>
    <x v="0"/>
    <x v="0"/>
    <s v="USD"/>
    <n v="1439583533"/>
    <n v="1434399533"/>
    <b v="0"/>
    <n v="30"/>
    <b v="1"/>
    <s v="theater/spaces"/>
    <n v="1.0057142857142858"/>
    <n v="234.67"/>
    <x v="1"/>
  </r>
  <r>
    <x v="0"/>
    <x v="0"/>
    <s v="USD"/>
    <n v="1479794340"/>
    <n v="1476715869"/>
    <b v="0"/>
    <n v="103"/>
    <b v="1"/>
    <s v="theater/spaces"/>
    <n v="1.1602222222222223"/>
    <n v="50.69"/>
    <x v="1"/>
  </r>
  <r>
    <x v="0"/>
    <x v="0"/>
    <s v="USD"/>
    <n v="1472338409"/>
    <n v="1468450409"/>
    <b v="0"/>
    <n v="62"/>
    <b v="1"/>
    <s v="theater/spaces"/>
    <n v="1.0087999999999999"/>
    <n v="162.71"/>
    <x v="1"/>
  </r>
  <r>
    <x v="0"/>
    <x v="1"/>
    <s v="GBP"/>
    <n v="1434039186"/>
    <n v="1430151186"/>
    <b v="0"/>
    <n v="6"/>
    <b v="1"/>
    <s v="theater/spaces"/>
    <n v="1.03"/>
    <n v="120.17"/>
    <x v="1"/>
  </r>
  <r>
    <x v="0"/>
    <x v="0"/>
    <s v="USD"/>
    <n v="1349567475"/>
    <n v="1346975475"/>
    <b v="0"/>
    <n v="182"/>
    <b v="1"/>
    <s v="theater/spaces"/>
    <n v="2.4641999999999999"/>
    <n v="67.7"/>
    <x v="1"/>
  </r>
  <r>
    <x v="0"/>
    <x v="1"/>
    <s v="GBP"/>
    <n v="1401465600"/>
    <n v="1399032813"/>
    <b v="0"/>
    <n v="145"/>
    <b v="1"/>
    <s v="theater/spaces"/>
    <n v="3.0219999999999998"/>
    <n v="52.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6"/>
    <x v="1"/>
  </r>
  <r>
    <x v="0"/>
    <x v="0"/>
    <s v="USD"/>
    <n v="1416285300"/>
    <n v="1413824447"/>
    <b v="0"/>
    <n v="348"/>
    <b v="1"/>
    <s v="theater/spaces"/>
    <n v="1.0967666666666667"/>
    <n v="94.55"/>
    <x v="1"/>
  </r>
  <r>
    <x v="0"/>
    <x v="0"/>
    <s v="USD"/>
    <n v="1442426171"/>
    <n v="1439834171"/>
    <b v="0"/>
    <n v="41"/>
    <b v="1"/>
    <s v="theater/spaces"/>
    <n v="1.0668571428571429"/>
    <n v="45.54"/>
    <x v="1"/>
  </r>
  <r>
    <x v="0"/>
    <x v="0"/>
    <s v="USD"/>
    <n v="1476479447"/>
    <n v="1471295447"/>
    <b v="0"/>
    <n v="29"/>
    <b v="1"/>
    <s v="theater/spaces"/>
    <n v="1"/>
    <n v="51.72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"/>
    <x v="1"/>
  </r>
  <r>
    <x v="0"/>
    <x v="0"/>
    <s v="USD"/>
    <n v="1477972740"/>
    <n v="1475326255"/>
    <b v="0"/>
    <n v="1260"/>
    <b v="1"/>
    <s v="theater/spaces"/>
    <n v="1.1253599999999999"/>
    <n v="89.31"/>
    <x v="1"/>
  </r>
  <r>
    <x v="0"/>
    <x v="0"/>
    <s v="USD"/>
    <n v="1367674009"/>
    <n v="1365082009"/>
    <b v="0"/>
    <n v="307"/>
    <b v="1"/>
    <s v="theater/spaces"/>
    <n v="1.0878684000000001"/>
    <n v="88.59"/>
    <x v="1"/>
  </r>
  <r>
    <x v="0"/>
    <x v="0"/>
    <s v="USD"/>
    <n v="1376654340"/>
    <n v="1373568644"/>
    <b v="0"/>
    <n v="329"/>
    <b v="1"/>
    <s v="theater/spaces"/>
    <n v="1.26732"/>
    <n v="96.3"/>
    <x v="1"/>
  </r>
  <r>
    <x v="0"/>
    <x v="0"/>
    <s v="USD"/>
    <n v="1285995540"/>
    <n v="1279574773"/>
    <b v="0"/>
    <n v="32"/>
    <b v="1"/>
    <s v="theater/spaces"/>
    <n v="2.1320000000000001"/>
    <n v="33.31"/>
    <x v="1"/>
  </r>
  <r>
    <x v="0"/>
    <x v="0"/>
    <s v="USD"/>
    <n v="1457071397"/>
    <n v="1451887397"/>
    <b v="0"/>
    <n v="27"/>
    <b v="1"/>
    <s v="theater/spaces"/>
    <n v="1.0049999999999999"/>
    <n v="37.22"/>
    <x v="1"/>
  </r>
  <r>
    <x v="0"/>
    <x v="0"/>
    <s v="USD"/>
    <n v="1388303940"/>
    <n v="1386011038"/>
    <b v="0"/>
    <n v="236"/>
    <b v="1"/>
    <s v="theater/spaces"/>
    <n v="1.0871389999999999"/>
    <n v="92.13"/>
    <x v="1"/>
  </r>
  <r>
    <x v="0"/>
    <x v="0"/>
    <s v="USD"/>
    <n v="1435359600"/>
    <n v="1434999621"/>
    <b v="0"/>
    <n v="42"/>
    <b v="1"/>
    <s v="theater/spaces"/>
    <n v="1.075"/>
    <n v="76.790000000000006"/>
    <x v="1"/>
  </r>
  <r>
    <x v="0"/>
    <x v="0"/>
    <s v="USD"/>
    <n v="1453323048"/>
    <n v="1450731048"/>
    <b v="0"/>
    <n v="95"/>
    <b v="1"/>
    <s v="theater/spaces"/>
    <n v="1.1048192771084338"/>
    <n v="96.53"/>
    <x v="1"/>
  </r>
  <r>
    <x v="0"/>
    <x v="1"/>
    <s v="GBP"/>
    <n v="1444149047"/>
    <n v="1441557047"/>
    <b v="0"/>
    <n v="37"/>
    <b v="1"/>
    <s v="theater/spaces"/>
    <n v="1.28"/>
    <n v="51.89"/>
    <x v="1"/>
  </r>
  <r>
    <x v="0"/>
    <x v="5"/>
    <s v="CAD"/>
    <n v="1429152600"/>
    <n v="1426815699"/>
    <b v="0"/>
    <n v="128"/>
    <b v="1"/>
    <s v="theater/spaces"/>
    <n v="1.1000666666666667"/>
    <n v="128.91"/>
    <x v="1"/>
  </r>
  <r>
    <x v="0"/>
    <x v="0"/>
    <s v="USD"/>
    <n v="1454433998"/>
    <n v="1453137998"/>
    <b v="0"/>
    <n v="156"/>
    <b v="1"/>
    <s v="theater/spaces"/>
    <n v="1.0934166666666667"/>
    <n v="84.11"/>
    <x v="1"/>
  </r>
  <r>
    <x v="0"/>
    <x v="0"/>
    <s v="USD"/>
    <n v="1408679055"/>
    <n v="1406087055"/>
    <b v="0"/>
    <n v="64"/>
    <b v="1"/>
    <s v="theater/spaces"/>
    <n v="1.3270650000000002"/>
    <n v="82.94"/>
    <x v="1"/>
  </r>
  <r>
    <x v="0"/>
    <x v="0"/>
    <s v="USD"/>
    <n v="1410324720"/>
    <n v="1407784586"/>
    <b v="0"/>
    <n v="58"/>
    <b v="1"/>
    <s v="theater/spaces"/>
    <n v="1.9084810126582279"/>
    <n v="259.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"/>
    <x v="1"/>
  </r>
  <r>
    <x v="0"/>
    <x v="0"/>
    <s v="USD"/>
    <n v="1434241255"/>
    <n v="1431649255"/>
    <b v="0"/>
    <n v="54"/>
    <b v="1"/>
    <s v="theater/spaces"/>
    <n v="1.0666666666666667"/>
    <n v="74.069999999999993"/>
    <x v="1"/>
  </r>
  <r>
    <x v="0"/>
    <x v="0"/>
    <s v="USD"/>
    <n v="1462420960"/>
    <n v="1459828960"/>
    <b v="0"/>
    <n v="9"/>
    <b v="1"/>
    <s v="theater/spaces"/>
    <n v="1.06"/>
    <n v="70.67"/>
    <x v="1"/>
  </r>
  <r>
    <x v="2"/>
    <x v="1"/>
    <s v="GBP"/>
    <n v="1486547945"/>
    <n v="1483955945"/>
    <b v="1"/>
    <n v="35"/>
    <b v="0"/>
    <s v="theater/spaces"/>
    <n v="0.23628571428571429"/>
    <n v="23.6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"/>
    <x v="1"/>
  </r>
  <r>
    <x v="2"/>
    <x v="0"/>
    <s v="USD"/>
    <n v="1477174138"/>
    <n v="1474150138"/>
    <b v="0"/>
    <n v="23"/>
    <b v="0"/>
    <s v="theater/spaces"/>
    <n v="0.19566666666666666"/>
    <n v="25.52"/>
    <x v="1"/>
  </r>
  <r>
    <x v="2"/>
    <x v="0"/>
    <s v="USD"/>
    <n v="1448175540"/>
    <n v="1445483246"/>
    <b v="0"/>
    <n v="72"/>
    <b v="0"/>
    <s v="theater/spaces"/>
    <n v="0.11294666666666667"/>
    <n v="117.65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7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"/>
    <x v="1"/>
  </r>
  <r>
    <x v="2"/>
    <x v="1"/>
    <s v="GBP"/>
    <n v="1481132169"/>
    <n v="1479317769"/>
    <b v="0"/>
    <n v="16"/>
    <b v="0"/>
    <s v="theater/spaces"/>
    <n v="3.3399999999999999E-2"/>
    <n v="20.88"/>
    <x v="1"/>
  </r>
  <r>
    <x v="2"/>
    <x v="0"/>
    <s v="USD"/>
    <n v="1429595940"/>
    <n v="1428082481"/>
    <b v="0"/>
    <n v="117"/>
    <b v="0"/>
    <s v="theater/spaces"/>
    <n v="0.59775"/>
    <n v="61.31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"/>
    <x v="1"/>
  </r>
  <r>
    <x v="2"/>
    <x v="6"/>
    <s v="EUR"/>
    <n v="1457617359"/>
    <n v="1455025359"/>
    <b v="0"/>
    <n v="3"/>
    <b v="0"/>
    <s v="theater/spaces"/>
    <n v="8.8000000000000003E-4"/>
    <n v="7.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7"/>
    <x v="1"/>
  </r>
  <r>
    <x v="2"/>
    <x v="0"/>
    <s v="USD"/>
    <n v="1427040435"/>
    <n v="1424452035"/>
    <b v="0"/>
    <n v="27"/>
    <b v="0"/>
    <s v="theater/spaces"/>
    <n v="8.4173998587352451E-3"/>
    <n v="415.78"/>
    <x v="1"/>
  </r>
  <r>
    <x v="2"/>
    <x v="0"/>
    <s v="USD"/>
    <n v="1419644444"/>
    <n v="1414456844"/>
    <b v="0"/>
    <n v="7"/>
    <b v="0"/>
    <s v="theater/spaces"/>
    <n v="1.8799999999999999E-4"/>
    <n v="53.71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70000000000002"/>
    <x v="1"/>
  </r>
  <r>
    <x v="2"/>
    <x v="0"/>
    <s v="USD"/>
    <n v="1430851680"/>
    <n v="1428340931"/>
    <b v="0"/>
    <n v="6"/>
    <b v="0"/>
    <s v="theater/spaces"/>
    <n v="0.11579206701157921"/>
    <n v="78.33"/>
    <x v="1"/>
  </r>
  <r>
    <x v="2"/>
    <x v="0"/>
    <s v="USD"/>
    <n v="1443561159"/>
    <n v="1440969159"/>
    <b v="0"/>
    <n v="9"/>
    <b v="0"/>
    <s v="theater/spaces"/>
    <n v="2.4400000000000002E-2"/>
    <n v="67.78"/>
    <x v="1"/>
  </r>
  <r>
    <x v="2"/>
    <x v="13"/>
    <s v="EUR"/>
    <n v="1439827559"/>
    <n v="1434643559"/>
    <b v="0"/>
    <n v="3"/>
    <b v="0"/>
    <s v="theater/spaces"/>
    <n v="2.5000000000000001E-3"/>
    <n v="16.670000000000002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9"/>
    <x v="1"/>
  </r>
  <r>
    <x v="2"/>
    <x v="0"/>
    <s v="USD"/>
    <n v="1430505545"/>
    <n v="1425325145"/>
    <b v="0"/>
    <n v="9"/>
    <b v="0"/>
    <s v="theater/spaces"/>
    <n v="5.080888888888889E-2"/>
    <n v="1270.22"/>
    <x v="1"/>
  </r>
  <r>
    <x v="2"/>
    <x v="0"/>
    <s v="USD"/>
    <n v="1471214743"/>
    <n v="1468622743"/>
    <b v="0"/>
    <n v="9"/>
    <b v="0"/>
    <s v="theater/spaces"/>
    <n v="0.15920000000000001"/>
    <n v="88.44"/>
    <x v="1"/>
  </r>
  <r>
    <x v="2"/>
    <x v="0"/>
    <s v="USD"/>
    <n v="1444946400"/>
    <n v="1441723912"/>
    <b v="0"/>
    <n v="21"/>
    <b v="0"/>
    <s v="theater/spaces"/>
    <n v="1.1831900000000001E-2"/>
    <n v="56.34"/>
    <x v="1"/>
  </r>
  <r>
    <x v="2"/>
    <x v="5"/>
    <s v="CAD"/>
    <n v="1401595140"/>
    <n v="1398980941"/>
    <b v="0"/>
    <n v="17"/>
    <b v="0"/>
    <s v="theater/spaces"/>
    <n v="0.22750000000000001"/>
    <n v="53.53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9"/>
    <x v="1"/>
  </r>
  <r>
    <x v="2"/>
    <x v="1"/>
    <s v="GBP"/>
    <n v="1475848800"/>
    <n v="1474027501"/>
    <b v="0"/>
    <n v="42"/>
    <b v="0"/>
    <s v="theater/spaces"/>
    <n v="0.17150000000000001"/>
    <n v="40.83"/>
    <x v="1"/>
  </r>
  <r>
    <x v="2"/>
    <x v="0"/>
    <s v="USD"/>
    <n v="1454890620"/>
    <n v="1450724449"/>
    <b v="0"/>
    <n v="27"/>
    <b v="0"/>
    <s v="theater/spaces"/>
    <n v="3.608004104669061E-2"/>
    <n v="65.11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4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999999999997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1"/>
    <x v="1"/>
  </r>
  <r>
    <x v="2"/>
    <x v="0"/>
    <s v="USD"/>
    <n v="1477968934"/>
    <n v="1472784934"/>
    <b v="0"/>
    <n v="9"/>
    <b v="0"/>
    <s v="theater/spaces"/>
    <n v="4.7363636363636365E-2"/>
    <n v="57.89"/>
    <x v="1"/>
  </r>
  <r>
    <x v="2"/>
    <x v="0"/>
    <s v="USD"/>
    <n v="1429291982"/>
    <n v="1426699982"/>
    <b v="0"/>
    <n v="37"/>
    <b v="0"/>
    <s v="theater/spaces"/>
    <n v="4.2435339894712751E-2"/>
    <n v="125.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8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4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"/>
    <x v="1"/>
  </r>
  <r>
    <x v="3"/>
    <x v="1"/>
    <s v="GBP"/>
    <n v="1491001140"/>
    <n v="1487847954"/>
    <b v="0"/>
    <n v="22"/>
    <b v="0"/>
    <s v="theater/plays"/>
    <n v="1.278"/>
    <n v="29.05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"/>
    <x v="1"/>
  </r>
  <r>
    <x v="0"/>
    <x v="0"/>
    <s v="USD"/>
    <n v="1412136000"/>
    <n v="1410278284"/>
    <b v="1"/>
    <n v="57"/>
    <b v="1"/>
    <s v="theater/plays"/>
    <n v="1.3116666666666668"/>
    <n v="41.42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"/>
    <x v="1"/>
  </r>
  <r>
    <x v="0"/>
    <x v="0"/>
    <s v="USD"/>
    <n v="1410379774"/>
    <n v="1407787774"/>
    <b v="1"/>
    <n v="34"/>
    <b v="1"/>
    <s v="theater/plays"/>
    <n v="1.004"/>
    <n v="103.35"/>
    <x v="1"/>
  </r>
  <r>
    <x v="0"/>
    <x v="1"/>
    <s v="GBP"/>
    <n v="1383425367"/>
    <n v="1380833367"/>
    <b v="1"/>
    <n v="67"/>
    <b v="1"/>
    <s v="theater/plays"/>
    <n v="1.0595454545454546"/>
    <n v="34.79"/>
    <x v="1"/>
  </r>
  <r>
    <x v="0"/>
    <x v="0"/>
    <s v="USD"/>
    <n v="1304225940"/>
    <n v="1301542937"/>
    <b v="1"/>
    <n v="241"/>
    <b v="1"/>
    <s v="theater/plays"/>
    <n v="3.3558333333333334"/>
    <n v="41.77"/>
    <x v="1"/>
  </r>
  <r>
    <x v="0"/>
    <x v="0"/>
    <s v="USD"/>
    <n v="1333310458"/>
    <n v="1330722058"/>
    <b v="1"/>
    <n v="123"/>
    <b v="1"/>
    <s v="theater/plays"/>
    <n v="1.1292857142857142"/>
    <n v="64.27"/>
    <x v="1"/>
  </r>
  <r>
    <x v="0"/>
    <x v="1"/>
    <s v="GBP"/>
    <n v="1356004725"/>
    <n v="1353412725"/>
    <b v="1"/>
    <n v="302"/>
    <b v="1"/>
    <s v="theater/plays"/>
    <n v="1.885046"/>
    <n v="31.21"/>
    <x v="1"/>
  </r>
  <r>
    <x v="0"/>
    <x v="0"/>
    <s v="USD"/>
    <n v="1338591144"/>
    <n v="1335567144"/>
    <b v="1"/>
    <n v="89"/>
    <b v="1"/>
    <s v="theater/plays"/>
    <n v="1.0181818181818181"/>
    <n v="62.92"/>
    <x v="1"/>
  </r>
  <r>
    <x v="0"/>
    <x v="0"/>
    <s v="USD"/>
    <n v="1405746000"/>
    <n v="1404932105"/>
    <b v="1"/>
    <n v="41"/>
    <b v="1"/>
    <s v="theater/plays"/>
    <n v="1.01"/>
    <n v="98.54"/>
    <x v="1"/>
  </r>
  <r>
    <x v="0"/>
    <x v="0"/>
    <s v="USD"/>
    <n v="1374523752"/>
    <n v="1371931752"/>
    <b v="1"/>
    <n v="69"/>
    <b v="1"/>
    <s v="theater/plays"/>
    <n v="1.1399999999999999"/>
    <n v="82.61"/>
    <x v="1"/>
  </r>
  <r>
    <x v="0"/>
    <x v="0"/>
    <s v="USD"/>
    <n v="1326927600"/>
    <n v="1323221761"/>
    <b v="1"/>
    <n v="52"/>
    <b v="1"/>
    <s v="theater/plays"/>
    <n v="1.3348133333333334"/>
    <n v="38.5"/>
    <x v="1"/>
  </r>
  <r>
    <x v="0"/>
    <x v="0"/>
    <s v="USD"/>
    <n v="1407905940"/>
    <n v="1405923687"/>
    <b v="1"/>
    <n v="57"/>
    <b v="1"/>
    <s v="theater/plays"/>
    <n v="1.0153333333333334"/>
    <n v="80.16"/>
    <x v="1"/>
  </r>
  <r>
    <x v="0"/>
    <x v="1"/>
    <s v="GBP"/>
    <n v="1413377522"/>
    <n v="1410785522"/>
    <b v="1"/>
    <n v="74"/>
    <b v="1"/>
    <s v="theater/plays"/>
    <n v="1.0509999999999999"/>
    <n v="28.41"/>
    <x v="1"/>
  </r>
  <r>
    <x v="0"/>
    <x v="0"/>
    <s v="USD"/>
    <n v="1404698400"/>
    <n v="1402331262"/>
    <b v="1"/>
    <n v="63"/>
    <b v="1"/>
    <s v="theater/plays"/>
    <n v="1.2715000000000001"/>
    <n v="80.73"/>
    <x v="1"/>
  </r>
  <r>
    <x v="0"/>
    <x v="0"/>
    <s v="USD"/>
    <n v="1402855525"/>
    <n v="1400263525"/>
    <b v="1"/>
    <n v="72"/>
    <b v="1"/>
    <s v="theater/plays"/>
    <n v="1.1115384615384616"/>
    <n v="200.69"/>
    <x v="1"/>
  </r>
  <r>
    <x v="0"/>
    <x v="0"/>
    <s v="USD"/>
    <n v="1402341615"/>
    <n v="1399490415"/>
    <b v="1"/>
    <n v="71"/>
    <b v="1"/>
    <s v="theater/plays"/>
    <n v="1.0676000000000001"/>
    <n v="37.590000000000003"/>
    <x v="1"/>
  </r>
  <r>
    <x v="0"/>
    <x v="0"/>
    <s v="USD"/>
    <n v="1304395140"/>
    <n v="1302493760"/>
    <b v="1"/>
    <n v="21"/>
    <b v="1"/>
    <s v="theater/plays"/>
    <n v="1.6266666666666667"/>
    <n v="58.1"/>
    <x v="1"/>
  </r>
  <r>
    <x v="0"/>
    <x v="0"/>
    <s v="USD"/>
    <n v="1416988740"/>
    <n v="1414514153"/>
    <b v="1"/>
    <n v="930"/>
    <b v="1"/>
    <s v="theater/plays"/>
    <n v="1.6022808571428573"/>
    <n v="60.3"/>
    <x v="1"/>
  </r>
  <r>
    <x v="0"/>
    <x v="0"/>
    <s v="USD"/>
    <n v="1406952781"/>
    <n v="1405743181"/>
    <b v="1"/>
    <n v="55"/>
    <b v="1"/>
    <s v="theater/plays"/>
    <n v="1.1616666666666666"/>
    <n v="63.36"/>
    <x v="1"/>
  </r>
  <r>
    <x v="0"/>
    <x v="0"/>
    <s v="USD"/>
    <n v="1402696800"/>
    <n v="1399948353"/>
    <b v="1"/>
    <n v="61"/>
    <b v="1"/>
    <s v="theater/plays"/>
    <n v="1.242"/>
    <n v="50.9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2"/>
    <x v="1"/>
  </r>
  <r>
    <x v="0"/>
    <x v="1"/>
    <s v="GBP"/>
    <n v="1462545358"/>
    <n v="1459953358"/>
    <b v="1"/>
    <n v="117"/>
    <b v="1"/>
    <s v="theater/plays"/>
    <n v="1.0881428571428571"/>
    <n v="65.099999999999994"/>
    <x v="1"/>
  </r>
  <r>
    <x v="0"/>
    <x v="0"/>
    <s v="USD"/>
    <n v="1329240668"/>
    <n v="1326648668"/>
    <b v="1"/>
    <n v="29"/>
    <b v="1"/>
    <s v="theater/plays"/>
    <n v="1.1499999999999999"/>
    <n v="79.31"/>
    <x v="1"/>
  </r>
  <r>
    <x v="0"/>
    <x v="0"/>
    <s v="USD"/>
    <n v="1411765492"/>
    <n v="1409173492"/>
    <b v="1"/>
    <n v="74"/>
    <b v="1"/>
    <s v="theater/plays"/>
    <n v="1.03"/>
    <n v="139.19"/>
    <x v="1"/>
  </r>
  <r>
    <x v="0"/>
    <x v="0"/>
    <s v="USD"/>
    <n v="1408999508"/>
    <n v="1407789908"/>
    <b v="1"/>
    <n v="23"/>
    <b v="1"/>
    <s v="theater/plays"/>
    <n v="1.0113333333333334"/>
    <n v="131.91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"/>
    <x v="1"/>
  </r>
  <r>
    <x v="0"/>
    <x v="0"/>
    <s v="USD"/>
    <n v="1403366409"/>
    <n v="1400774409"/>
    <b v="1"/>
    <n v="51"/>
    <b v="1"/>
    <s v="theater/plays"/>
    <n v="1.1739999999999999"/>
    <n v="57.55"/>
    <x v="1"/>
  </r>
  <r>
    <x v="0"/>
    <x v="1"/>
    <s v="GBP"/>
    <n v="1405521075"/>
    <n v="1402929075"/>
    <b v="1"/>
    <n v="78"/>
    <b v="1"/>
    <s v="theater/plays"/>
    <n v="1.7173333333333334"/>
    <n v="33.03"/>
    <x v="1"/>
  </r>
  <r>
    <x v="0"/>
    <x v="0"/>
    <s v="USD"/>
    <n v="1367859071"/>
    <n v="1365699071"/>
    <b v="1"/>
    <n v="62"/>
    <b v="1"/>
    <s v="theater/plays"/>
    <n v="1.1416238095238094"/>
    <n v="77.34"/>
    <x v="1"/>
  </r>
  <r>
    <x v="0"/>
    <x v="1"/>
    <s v="GBP"/>
    <n v="1403258049"/>
    <n v="1400666049"/>
    <b v="1"/>
    <n v="45"/>
    <b v="1"/>
    <s v="theater/plays"/>
    <n v="1.1975"/>
    <n v="31.93"/>
    <x v="1"/>
  </r>
  <r>
    <x v="0"/>
    <x v="1"/>
    <s v="GBP"/>
    <n v="1402848000"/>
    <n v="1400570787"/>
    <b v="1"/>
    <n v="15"/>
    <b v="1"/>
    <s v="theater/plays"/>
    <n v="1.0900000000000001"/>
    <n v="36.33"/>
    <x v="1"/>
  </r>
  <r>
    <x v="0"/>
    <x v="0"/>
    <s v="USD"/>
    <n v="1328029200"/>
    <n v="1323211621"/>
    <b v="1"/>
    <n v="151"/>
    <b v="1"/>
    <s v="theater/plays"/>
    <n v="1.0088571428571429"/>
    <n v="46.77"/>
    <x v="1"/>
  </r>
  <r>
    <x v="0"/>
    <x v="0"/>
    <s v="USD"/>
    <n v="1377284669"/>
    <n v="1375729469"/>
    <b v="1"/>
    <n v="68"/>
    <b v="1"/>
    <s v="theater/plays"/>
    <n v="1.0900000000000001"/>
    <n v="40.07"/>
    <x v="1"/>
  </r>
  <r>
    <x v="0"/>
    <x v="0"/>
    <s v="USD"/>
    <n v="1404258631"/>
    <n v="1401666631"/>
    <b v="1"/>
    <n v="46"/>
    <b v="1"/>
    <s v="theater/plays"/>
    <n v="1.0720930232558139"/>
    <n v="100.22"/>
    <x v="1"/>
  </r>
  <r>
    <x v="0"/>
    <x v="1"/>
    <s v="GBP"/>
    <n v="1405553241"/>
    <n v="1404948441"/>
    <b v="1"/>
    <n v="24"/>
    <b v="1"/>
    <s v="theater/plays"/>
    <n v="1"/>
    <n v="41.67"/>
    <x v="1"/>
  </r>
  <r>
    <x v="0"/>
    <x v="1"/>
    <s v="GBP"/>
    <n v="1410901200"/>
    <n v="1408313438"/>
    <b v="1"/>
    <n v="70"/>
    <b v="1"/>
    <s v="theater/plays"/>
    <n v="1.0218750000000001"/>
    <n v="46.71"/>
    <x v="1"/>
  </r>
  <r>
    <x v="0"/>
    <x v="0"/>
    <s v="USD"/>
    <n v="1407167973"/>
    <n v="1405439973"/>
    <b v="1"/>
    <n v="244"/>
    <b v="1"/>
    <s v="theater/plays"/>
    <n v="1.1629333333333334"/>
    <n v="71.489999999999995"/>
    <x v="1"/>
  </r>
  <r>
    <x v="2"/>
    <x v="1"/>
    <s v="GBP"/>
    <n v="1433930302"/>
    <n v="1432115902"/>
    <b v="0"/>
    <n v="9"/>
    <b v="0"/>
    <s v="theater/musical"/>
    <n v="0.65"/>
    <n v="14.44"/>
    <x v="1"/>
  </r>
  <r>
    <x v="2"/>
    <x v="11"/>
    <s v="SEK"/>
    <n v="1432455532"/>
    <n v="1429863532"/>
    <b v="0"/>
    <n v="19"/>
    <b v="0"/>
    <s v="theater/musical"/>
    <n v="0.12327272727272727"/>
    <n v="356.84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6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7"/>
    <x v="1"/>
  </r>
  <r>
    <x v="2"/>
    <x v="0"/>
    <s v="USD"/>
    <n v="1410037200"/>
    <n v="1407435418"/>
    <b v="0"/>
    <n v="53"/>
    <b v="0"/>
    <s v="theater/musical"/>
    <n v="0.52159999999999995"/>
    <n v="49.21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7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"/>
    <x v="1"/>
  </r>
  <r>
    <x v="0"/>
    <x v="0"/>
    <s v="USD"/>
    <n v="1406557877"/>
    <n v="1404743477"/>
    <b v="1"/>
    <n v="82"/>
    <b v="1"/>
    <s v="theater/plays"/>
    <n v="1.0349999999999999"/>
    <n v="63.11"/>
    <x v="1"/>
  </r>
  <r>
    <x v="0"/>
    <x v="0"/>
    <s v="USD"/>
    <n v="1403305200"/>
    <n v="1400512658"/>
    <b v="1"/>
    <n v="226"/>
    <b v="1"/>
    <s v="theater/plays"/>
    <n v="1.1932315789473684"/>
    <n v="50.16"/>
    <x v="1"/>
  </r>
  <r>
    <x v="0"/>
    <x v="0"/>
    <s v="USD"/>
    <n v="1338523140"/>
    <n v="1334442519"/>
    <b v="1"/>
    <n v="60"/>
    <b v="1"/>
    <s v="theater/plays"/>
    <n v="1.2576666666666667"/>
    <n v="62.88"/>
    <x v="1"/>
  </r>
  <r>
    <x v="0"/>
    <x v="0"/>
    <s v="USD"/>
    <n v="1408068000"/>
    <n v="1405346680"/>
    <b v="1"/>
    <n v="322"/>
    <b v="1"/>
    <s v="theater/plays"/>
    <n v="1.1974347826086957"/>
    <n v="85.53"/>
    <x v="1"/>
  </r>
  <r>
    <x v="0"/>
    <x v="0"/>
    <s v="USD"/>
    <n v="1407524751"/>
    <n v="1404932751"/>
    <b v="1"/>
    <n v="94"/>
    <b v="1"/>
    <s v="theater/plays"/>
    <n v="1.2625"/>
    <n v="53.72"/>
    <x v="1"/>
  </r>
  <r>
    <x v="0"/>
    <x v="1"/>
    <s v="GBP"/>
    <n v="1437934759"/>
    <n v="1434478759"/>
    <b v="1"/>
    <n v="47"/>
    <b v="1"/>
    <s v="theater/plays"/>
    <n v="1.0011666666666668"/>
    <n v="127.81"/>
    <x v="1"/>
  </r>
  <r>
    <x v="0"/>
    <x v="1"/>
    <s v="GBP"/>
    <n v="1452038100"/>
    <n v="1448823673"/>
    <b v="1"/>
    <n v="115"/>
    <b v="1"/>
    <s v="theater/plays"/>
    <n v="1.0213333333333334"/>
    <n v="106.57"/>
    <x v="1"/>
  </r>
  <r>
    <x v="0"/>
    <x v="0"/>
    <s v="USD"/>
    <n v="1441857540"/>
    <n v="1438617471"/>
    <b v="1"/>
    <n v="134"/>
    <b v="1"/>
    <s v="theater/plays"/>
    <n v="1.0035142857142858"/>
    <n v="262.11"/>
    <x v="1"/>
  </r>
  <r>
    <x v="0"/>
    <x v="1"/>
    <s v="GBP"/>
    <n v="1436625000"/>
    <n v="1433934371"/>
    <b v="1"/>
    <n v="35"/>
    <b v="1"/>
    <s v="theater/plays"/>
    <n v="1.0004999999999999"/>
    <n v="57.17"/>
    <x v="1"/>
  </r>
  <r>
    <x v="0"/>
    <x v="0"/>
    <s v="USD"/>
    <n v="1478264784"/>
    <n v="1475672784"/>
    <b v="1"/>
    <n v="104"/>
    <b v="1"/>
    <s v="theater/plays"/>
    <n v="1.1602222222222223"/>
    <n v="50.2"/>
    <x v="1"/>
  </r>
  <r>
    <x v="0"/>
    <x v="1"/>
    <s v="GBP"/>
    <n v="1419984000"/>
    <n v="1417132986"/>
    <b v="1"/>
    <n v="184"/>
    <b v="1"/>
    <s v="theater/plays"/>
    <n v="1.0209999999999999"/>
    <n v="66.59"/>
    <x v="1"/>
  </r>
  <r>
    <x v="0"/>
    <x v="0"/>
    <s v="USD"/>
    <n v="1427063747"/>
    <n v="1424043347"/>
    <b v="1"/>
    <n v="119"/>
    <b v="1"/>
    <s v="theater/plays"/>
    <n v="1.0011000000000001"/>
    <n v="168.25"/>
    <x v="1"/>
  </r>
  <r>
    <x v="0"/>
    <x v="0"/>
    <s v="USD"/>
    <n v="1489352400"/>
    <n v="1486411204"/>
    <b v="1"/>
    <n v="59"/>
    <b v="1"/>
    <s v="theater/plays"/>
    <n v="1.0084"/>
    <n v="256.37"/>
    <x v="1"/>
  </r>
  <r>
    <x v="0"/>
    <x v="1"/>
    <s v="GBP"/>
    <n v="1436114603"/>
    <n v="1433090603"/>
    <b v="1"/>
    <n v="113"/>
    <b v="1"/>
    <s v="theater/plays"/>
    <n v="1.0342499999999999"/>
    <n v="36.61"/>
    <x v="1"/>
  </r>
  <r>
    <x v="0"/>
    <x v="0"/>
    <s v="USD"/>
    <n v="1445722140"/>
    <n v="1443016697"/>
    <b v="1"/>
    <n v="84"/>
    <b v="1"/>
    <s v="theater/plays"/>
    <n v="1.248"/>
    <n v="37.14"/>
    <x v="1"/>
  </r>
  <r>
    <x v="0"/>
    <x v="0"/>
    <s v="USD"/>
    <n v="1440100976"/>
    <n v="1437508976"/>
    <b v="1"/>
    <n v="74"/>
    <b v="1"/>
    <s v="theater/plays"/>
    <n v="1.0951612903225807"/>
    <n v="45.88"/>
    <x v="1"/>
  </r>
  <r>
    <x v="0"/>
    <x v="0"/>
    <s v="USD"/>
    <n v="1484024400"/>
    <n v="1479932713"/>
    <b v="1"/>
    <n v="216"/>
    <b v="1"/>
    <s v="theater/plays"/>
    <n v="1.0203333333333333"/>
    <n v="141.71"/>
    <x v="1"/>
  </r>
  <r>
    <x v="0"/>
    <x v="0"/>
    <s v="USD"/>
    <n v="1464987600"/>
    <n v="1463145938"/>
    <b v="1"/>
    <n v="39"/>
    <b v="1"/>
    <s v="theater/plays"/>
    <n v="1.0235000000000001"/>
    <n v="52.49"/>
    <x v="1"/>
  </r>
  <r>
    <x v="0"/>
    <x v="1"/>
    <s v="GBP"/>
    <n v="1446213612"/>
    <n v="1443621612"/>
    <b v="1"/>
    <n v="21"/>
    <b v="1"/>
    <s v="theater/plays"/>
    <n v="1.0416666666666667"/>
    <n v="59.52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"/>
    <x v="1"/>
  </r>
  <r>
    <x v="0"/>
    <x v="0"/>
    <s v="USD"/>
    <n v="1416470398"/>
    <n v="1413874798"/>
    <b v="1"/>
    <n v="202"/>
    <b v="1"/>
    <s v="theater/plays"/>
    <n v="1.0786500000000001"/>
    <n v="106.8"/>
    <x v="1"/>
  </r>
  <r>
    <x v="0"/>
    <x v="0"/>
    <s v="USD"/>
    <n v="1412135940"/>
    <n v="1410840126"/>
    <b v="1"/>
    <n v="37"/>
    <b v="1"/>
    <s v="theater/plays"/>
    <n v="1.0988461538461538"/>
    <n v="77.22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"/>
    <x v="1"/>
  </r>
  <r>
    <x v="0"/>
    <x v="0"/>
    <s v="USD"/>
    <n v="1488482355"/>
    <n v="1485890355"/>
    <b v="0"/>
    <n v="61"/>
    <b v="1"/>
    <s v="theater/plays"/>
    <n v="1.1879999999999999"/>
    <n v="97.38"/>
    <x v="1"/>
  </r>
  <r>
    <x v="0"/>
    <x v="1"/>
    <s v="GBP"/>
    <n v="1485991860"/>
    <n v="1483124208"/>
    <b v="0"/>
    <n v="115"/>
    <b v="1"/>
    <s v="theater/plays"/>
    <n v="1.0039275000000001"/>
    <n v="34.92"/>
    <x v="1"/>
  </r>
  <r>
    <x v="0"/>
    <x v="0"/>
    <s v="USD"/>
    <n v="1467361251"/>
    <n v="1464769251"/>
    <b v="1"/>
    <n v="181"/>
    <b v="1"/>
    <s v="theater/plays"/>
    <n v="1.0320666666666667"/>
    <n v="85.53"/>
    <x v="1"/>
  </r>
  <r>
    <x v="0"/>
    <x v="0"/>
    <s v="USD"/>
    <n v="1482962433"/>
    <n v="1480370433"/>
    <b v="0"/>
    <n v="110"/>
    <b v="1"/>
    <s v="theater/plays"/>
    <n v="1.006"/>
    <n v="182.91"/>
    <x v="1"/>
  </r>
  <r>
    <x v="0"/>
    <x v="0"/>
    <s v="USD"/>
    <n v="1443499140"/>
    <n v="1441452184"/>
    <b v="1"/>
    <n v="269"/>
    <b v="1"/>
    <s v="theater/plays"/>
    <n v="1.0078754285714286"/>
    <n v="131.13999999999999"/>
    <x v="1"/>
  </r>
  <r>
    <x v="0"/>
    <x v="1"/>
    <s v="GBP"/>
    <n v="1435752898"/>
    <n v="1433160898"/>
    <b v="1"/>
    <n v="79"/>
    <b v="1"/>
    <s v="theater/plays"/>
    <n v="1.1232142857142857"/>
    <n v="39.81"/>
    <x v="1"/>
  </r>
  <r>
    <x v="0"/>
    <x v="1"/>
    <s v="GBP"/>
    <n v="1445817540"/>
    <n v="1443665293"/>
    <b v="1"/>
    <n v="104"/>
    <b v="1"/>
    <s v="theater/plays"/>
    <n v="1.0591914022517912"/>
    <n v="59.7"/>
    <x v="1"/>
  </r>
  <r>
    <x v="0"/>
    <x v="1"/>
    <s v="GBP"/>
    <n v="1487286000"/>
    <n v="1484843948"/>
    <b v="0"/>
    <n v="34"/>
    <b v="1"/>
    <s v="theater/plays"/>
    <n v="1.0056666666666667"/>
    <n v="88.74"/>
    <x v="1"/>
  </r>
  <r>
    <x v="0"/>
    <x v="0"/>
    <s v="USD"/>
    <n v="1413269940"/>
    <n v="1410421670"/>
    <b v="1"/>
    <n v="167"/>
    <b v="1"/>
    <s v="theater/plays"/>
    <n v="1.1530588235294117"/>
    <n v="58.69"/>
    <x v="1"/>
  </r>
  <r>
    <x v="0"/>
    <x v="0"/>
    <s v="USD"/>
    <n v="1411150092"/>
    <n v="1408558092"/>
    <b v="1"/>
    <n v="183"/>
    <b v="1"/>
    <s v="theater/plays"/>
    <n v="1.273042"/>
    <n v="69.569999999999993"/>
    <x v="1"/>
  </r>
  <r>
    <x v="0"/>
    <x v="0"/>
    <s v="USD"/>
    <n v="1444348800"/>
    <n v="1442283562"/>
    <b v="1"/>
    <n v="71"/>
    <b v="1"/>
    <s v="theater/plays"/>
    <n v="1.028375"/>
    <n v="115.87"/>
    <x v="1"/>
  </r>
  <r>
    <x v="0"/>
    <x v="1"/>
    <s v="GBP"/>
    <n v="1480613982"/>
    <n v="1478018382"/>
    <b v="0"/>
    <n v="69"/>
    <b v="1"/>
    <s v="theater/plays"/>
    <n v="1.0293749999999999"/>
    <n v="23.87"/>
    <x v="1"/>
  </r>
  <r>
    <x v="0"/>
    <x v="0"/>
    <s v="USD"/>
    <n v="1434074400"/>
    <n v="1431354258"/>
    <b v="0"/>
    <n v="270"/>
    <b v="1"/>
    <s v="theater/plays"/>
    <n v="1.043047619047619"/>
    <n v="81.13"/>
    <x v="1"/>
  </r>
  <r>
    <x v="0"/>
    <x v="0"/>
    <s v="USD"/>
    <n v="1442030340"/>
    <n v="1439551200"/>
    <b v="1"/>
    <n v="193"/>
    <b v="1"/>
    <s v="theater/plays"/>
    <n v="1.1122000000000001"/>
    <n v="57.63"/>
    <x v="1"/>
  </r>
  <r>
    <x v="0"/>
    <x v="1"/>
    <s v="GBP"/>
    <n v="1436696712"/>
    <n v="1434104712"/>
    <b v="1"/>
    <n v="57"/>
    <b v="1"/>
    <s v="theater/plays"/>
    <n v="1.0586"/>
    <n v="46.43"/>
    <x v="1"/>
  </r>
  <r>
    <x v="0"/>
    <x v="0"/>
    <s v="USD"/>
    <n v="1428178757"/>
    <n v="1425590357"/>
    <b v="1"/>
    <n v="200"/>
    <b v="1"/>
    <s v="theater/plays"/>
    <n v="1.0079166666666666"/>
    <n v="60.48"/>
    <x v="1"/>
  </r>
  <r>
    <x v="0"/>
    <x v="0"/>
    <s v="USD"/>
    <n v="1434822914"/>
    <n v="1432230914"/>
    <b v="1"/>
    <n v="88"/>
    <b v="1"/>
    <s v="theater/plays"/>
    <n v="1.0492727272727274"/>
    <n v="65.58"/>
    <x v="1"/>
  </r>
  <r>
    <x v="0"/>
    <x v="0"/>
    <s v="USD"/>
    <n v="1415213324"/>
    <n v="1412617724"/>
    <b v="1"/>
    <n v="213"/>
    <b v="1"/>
    <s v="theater/plays"/>
    <n v="1.01552"/>
    <n v="119.19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9"/>
    <x v="1"/>
  </r>
  <r>
    <x v="0"/>
    <x v="1"/>
    <s v="GBP"/>
    <n v="1427331809"/>
    <n v="1424743409"/>
    <b v="1"/>
    <n v="186"/>
    <b v="1"/>
    <s v="theater/plays"/>
    <n v="1.012576923076923"/>
    <n v="70.77"/>
    <x v="1"/>
  </r>
  <r>
    <x v="0"/>
    <x v="1"/>
    <s v="GBP"/>
    <n v="1412706375"/>
    <n v="1410114375"/>
    <b v="1"/>
    <n v="18"/>
    <b v="1"/>
    <s v="theater/plays"/>
    <n v="1.75"/>
    <n v="29.17"/>
    <x v="1"/>
  </r>
  <r>
    <x v="0"/>
    <x v="0"/>
    <s v="USD"/>
    <n v="1433995140"/>
    <n v="1432129577"/>
    <b v="1"/>
    <n v="176"/>
    <b v="1"/>
    <s v="theater/plays"/>
    <n v="1.2806"/>
    <n v="72.760000000000005"/>
    <x v="1"/>
  </r>
  <r>
    <x v="0"/>
    <x v="1"/>
    <s v="GBP"/>
    <n v="1487769952"/>
    <n v="1485177952"/>
    <b v="0"/>
    <n v="41"/>
    <b v="1"/>
    <s v="theater/plays"/>
    <n v="1.0629949999999999"/>
    <n v="51.85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4"/>
    <x v="1"/>
  </r>
  <r>
    <x v="0"/>
    <x v="0"/>
    <s v="USD"/>
    <n v="1448903318"/>
    <n v="1445875718"/>
    <b v="1"/>
    <n v="73"/>
    <b v="1"/>
    <s v="theater/plays"/>
    <n v="1.0924"/>
    <n v="74.819999999999993"/>
    <x v="1"/>
  </r>
  <r>
    <x v="0"/>
    <x v="0"/>
    <s v="USD"/>
    <n v="1437067476"/>
    <n v="1434475476"/>
    <b v="1"/>
    <n v="49"/>
    <b v="1"/>
    <s v="theater/plays"/>
    <n v="1.0045454545454546"/>
    <n v="67.650000000000006"/>
    <x v="1"/>
  </r>
  <r>
    <x v="0"/>
    <x v="0"/>
    <s v="USD"/>
    <n v="1419220800"/>
    <n v="1416555262"/>
    <b v="1"/>
    <n v="134"/>
    <b v="1"/>
    <s v="theater/plays"/>
    <n v="1.0304098360655738"/>
    <n v="93.81"/>
    <x v="1"/>
  </r>
  <r>
    <x v="0"/>
    <x v="0"/>
    <s v="USD"/>
    <n v="1446238800"/>
    <n v="1444220588"/>
    <b v="1"/>
    <n v="68"/>
    <b v="1"/>
    <s v="theater/plays"/>
    <n v="1.121664"/>
    <n v="41.24"/>
    <x v="1"/>
  </r>
  <r>
    <x v="0"/>
    <x v="0"/>
    <s v="USD"/>
    <n v="1422482400"/>
    <n v="1421089938"/>
    <b v="1"/>
    <n v="49"/>
    <b v="1"/>
    <s v="theater/plays"/>
    <n v="1.03"/>
    <n v="52.55"/>
    <x v="1"/>
  </r>
  <r>
    <x v="0"/>
    <x v="17"/>
    <s v="EUR"/>
    <n v="1449162000"/>
    <n v="1446570315"/>
    <b v="1"/>
    <n v="63"/>
    <b v="1"/>
    <s v="theater/plays"/>
    <n v="1.64"/>
    <n v="70.290000000000006"/>
    <x v="1"/>
  </r>
  <r>
    <x v="0"/>
    <x v="0"/>
    <s v="USD"/>
    <n v="1434142800"/>
    <n v="1431435122"/>
    <b v="1"/>
    <n v="163"/>
    <b v="1"/>
    <s v="theater/plays"/>
    <n v="1.3128333333333333"/>
    <n v="48.33"/>
    <x v="1"/>
  </r>
  <r>
    <x v="0"/>
    <x v="0"/>
    <s v="USD"/>
    <n v="1437156660"/>
    <n v="1434564660"/>
    <b v="1"/>
    <n v="288"/>
    <b v="1"/>
    <s v="theater/plays"/>
    <n v="1.0209999999999999"/>
    <n v="53.18"/>
    <x v="1"/>
  </r>
  <r>
    <x v="0"/>
    <x v="0"/>
    <s v="USD"/>
    <n v="1472074928"/>
    <n v="1470692528"/>
    <b v="1"/>
    <n v="42"/>
    <b v="1"/>
    <s v="theater/plays"/>
    <n v="1.28"/>
    <n v="60.95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4"/>
    <x v="1"/>
  </r>
  <r>
    <x v="0"/>
    <x v="0"/>
    <s v="USD"/>
    <n v="1446814809"/>
    <n v="1444219209"/>
    <b v="1"/>
    <n v="145"/>
    <b v="1"/>
    <s v="theater/plays"/>
    <n v="1.5443"/>
    <n v="106.5"/>
    <x v="1"/>
  </r>
  <r>
    <x v="0"/>
    <x v="0"/>
    <s v="USD"/>
    <n v="1473879600"/>
    <n v="1472498042"/>
    <b v="1"/>
    <n v="21"/>
    <b v="1"/>
    <s v="theater/plays"/>
    <n v="1.0740000000000001"/>
    <n v="204.57"/>
    <x v="1"/>
  </r>
  <r>
    <x v="0"/>
    <x v="0"/>
    <s v="USD"/>
    <n v="1458075600"/>
    <n v="1454259272"/>
    <b v="1"/>
    <n v="286"/>
    <b v="1"/>
    <s v="theater/plays"/>
    <n v="1.0132258064516129"/>
    <n v="54.91"/>
    <x v="1"/>
  </r>
  <r>
    <x v="0"/>
    <x v="0"/>
    <s v="USD"/>
    <n v="1423456200"/>
    <n v="1421183271"/>
    <b v="1"/>
    <n v="12"/>
    <b v="1"/>
    <s v="theater/plays"/>
    <n v="1.0027777777777778"/>
    <n v="150.41999999999999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3"/>
    <x v="1"/>
  </r>
  <r>
    <x v="0"/>
    <x v="0"/>
    <s v="USD"/>
    <n v="1459474059"/>
    <n v="1456885659"/>
    <b v="0"/>
    <n v="63"/>
    <b v="1"/>
    <s v="theater/plays"/>
    <n v="1.1427586206896552"/>
    <n v="105.21"/>
    <x v="1"/>
  </r>
  <r>
    <x v="0"/>
    <x v="0"/>
    <s v="USD"/>
    <n v="1433134800"/>
    <n v="1430158198"/>
    <b v="0"/>
    <n v="30"/>
    <b v="1"/>
    <s v="theater/plays"/>
    <n v="1.03"/>
    <n v="68.67"/>
    <x v="1"/>
  </r>
  <r>
    <x v="0"/>
    <x v="0"/>
    <s v="USD"/>
    <n v="1441153705"/>
    <n v="1438561705"/>
    <b v="0"/>
    <n v="47"/>
    <b v="1"/>
    <s v="theater/plays"/>
    <n v="1.216"/>
    <n v="129.36000000000001"/>
    <x v="1"/>
  </r>
  <r>
    <x v="0"/>
    <x v="0"/>
    <s v="USD"/>
    <n v="1461904788"/>
    <n v="1458103188"/>
    <b v="0"/>
    <n v="237"/>
    <b v="1"/>
    <s v="theater/plays"/>
    <n v="1.026467741935484"/>
    <n v="134.26"/>
    <x v="1"/>
  </r>
  <r>
    <x v="0"/>
    <x v="1"/>
    <s v="GBP"/>
    <n v="1455138000"/>
    <n v="1452448298"/>
    <b v="0"/>
    <n v="47"/>
    <b v="1"/>
    <s v="theater/plays"/>
    <n v="1.0475000000000001"/>
    <n v="17.829999999999998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9"/>
    <x v="1"/>
  </r>
  <r>
    <x v="0"/>
    <x v="0"/>
    <s v="USD"/>
    <n v="1471291782"/>
    <n v="1468699782"/>
    <b v="0"/>
    <n v="122"/>
    <b v="1"/>
    <s v="theater/plays"/>
    <n v="1.0176666666666667"/>
    <n v="125.12"/>
    <x v="1"/>
  </r>
  <r>
    <x v="0"/>
    <x v="5"/>
    <s v="CAD"/>
    <n v="1448733628"/>
    <n v="1446573628"/>
    <b v="0"/>
    <n v="34"/>
    <b v="1"/>
    <s v="theater/plays"/>
    <n v="1"/>
    <n v="73.53"/>
    <x v="1"/>
  </r>
  <r>
    <x v="0"/>
    <x v="1"/>
    <s v="GBP"/>
    <n v="1466463600"/>
    <n v="1463337315"/>
    <b v="0"/>
    <n v="207"/>
    <b v="1"/>
    <s v="theater/plays"/>
    <n v="1.0026489999999999"/>
    <n v="48.44"/>
    <x v="1"/>
  </r>
  <r>
    <x v="0"/>
    <x v="1"/>
    <s v="GBP"/>
    <n v="1487580602"/>
    <n v="1485161402"/>
    <b v="0"/>
    <n v="25"/>
    <b v="1"/>
    <s v="theater/plays"/>
    <n v="1.3304200000000002"/>
    <n v="26.61"/>
    <x v="1"/>
  </r>
  <r>
    <x v="0"/>
    <x v="1"/>
    <s v="GBP"/>
    <n v="1489234891"/>
    <n v="1486642891"/>
    <b v="0"/>
    <n v="72"/>
    <b v="1"/>
    <s v="theater/plays"/>
    <n v="1.212"/>
    <n v="33.67"/>
    <x v="1"/>
  </r>
  <r>
    <x v="0"/>
    <x v="0"/>
    <s v="USD"/>
    <n v="1442462340"/>
    <n v="1439743900"/>
    <b v="0"/>
    <n v="14"/>
    <b v="1"/>
    <s v="theater/plays"/>
    <n v="1.1399999999999999"/>
    <n v="40.71"/>
    <x v="1"/>
  </r>
  <r>
    <x v="0"/>
    <x v="1"/>
    <s v="GBP"/>
    <n v="1449257348"/>
    <n v="1444069748"/>
    <b v="0"/>
    <n v="15"/>
    <b v="1"/>
    <s v="theater/plays"/>
    <n v="2.8613861386138613"/>
    <n v="19.27"/>
    <x v="1"/>
  </r>
  <r>
    <x v="0"/>
    <x v="4"/>
    <s v="NZD"/>
    <n v="1488622352"/>
    <n v="1486030352"/>
    <b v="0"/>
    <n v="91"/>
    <b v="1"/>
    <s v="theater/plays"/>
    <n v="1.7044444444444444"/>
    <n v="84.29"/>
    <x v="1"/>
  </r>
  <r>
    <x v="0"/>
    <x v="1"/>
    <s v="GBP"/>
    <n v="1434459554"/>
    <n v="1431867554"/>
    <b v="0"/>
    <n v="24"/>
    <b v="1"/>
    <s v="theater/plays"/>
    <n v="1.1833333333333333"/>
    <n v="29.58"/>
    <x v="1"/>
  </r>
  <r>
    <x v="0"/>
    <x v="1"/>
    <s v="GBP"/>
    <n v="1474886229"/>
    <n v="1472294229"/>
    <b v="0"/>
    <n v="27"/>
    <b v="1"/>
    <s v="theater/plays"/>
    <n v="1.0285857142857142"/>
    <n v="26.67"/>
    <x v="1"/>
  </r>
  <r>
    <x v="0"/>
    <x v="1"/>
    <s v="GBP"/>
    <n v="1448229600"/>
    <n v="1446401372"/>
    <b v="0"/>
    <n v="47"/>
    <b v="1"/>
    <s v="theater/plays"/>
    <n v="1.4406666666666668"/>
    <n v="45.98"/>
    <x v="1"/>
  </r>
  <r>
    <x v="0"/>
    <x v="1"/>
    <s v="GBP"/>
    <n v="1438037940"/>
    <n v="1436380256"/>
    <b v="0"/>
    <n v="44"/>
    <b v="1"/>
    <s v="theater/plays"/>
    <n v="1.0007272727272727"/>
    <n v="125.09"/>
    <x v="1"/>
  </r>
  <r>
    <x v="0"/>
    <x v="0"/>
    <s v="USD"/>
    <n v="1442102400"/>
    <n v="1440370768"/>
    <b v="0"/>
    <n v="72"/>
    <b v="1"/>
    <s v="theater/plays"/>
    <n v="1.0173000000000001"/>
    <n v="141.29"/>
    <x v="1"/>
  </r>
  <r>
    <x v="0"/>
    <x v="0"/>
    <s v="USD"/>
    <n v="1444860063"/>
    <n v="1442268063"/>
    <b v="0"/>
    <n v="63"/>
    <b v="1"/>
    <s v="theater/plays"/>
    <n v="1.1619999999999999"/>
    <n v="55.33"/>
    <x v="1"/>
  </r>
  <r>
    <x v="0"/>
    <x v="0"/>
    <s v="USD"/>
    <n v="1430329862"/>
    <n v="1428515462"/>
    <b v="0"/>
    <n v="88"/>
    <b v="1"/>
    <s v="theater/plays"/>
    <n v="1.3616666666666666"/>
    <n v="46.42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"/>
    <x v="1"/>
  </r>
  <r>
    <x v="0"/>
    <x v="0"/>
    <s v="USD"/>
    <n v="1463275339"/>
    <n v="1460683339"/>
    <b v="0"/>
    <n v="20"/>
    <b v="1"/>
    <s v="theater/plays"/>
    <n v="1.0668"/>
    <n v="53.34"/>
    <x v="1"/>
  </r>
  <r>
    <x v="0"/>
    <x v="0"/>
    <s v="USD"/>
    <n v="1460581365"/>
    <n v="1458766965"/>
    <b v="0"/>
    <n v="57"/>
    <b v="1"/>
    <s v="theater/plays"/>
    <n v="1.2228571428571429"/>
    <n v="75.09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4"/>
    <x v="1"/>
  </r>
  <r>
    <x v="0"/>
    <x v="0"/>
    <s v="USD"/>
    <n v="1445065210"/>
    <n v="1442473210"/>
    <b v="0"/>
    <n v="45"/>
    <b v="1"/>
    <s v="theater/plays"/>
    <n v="1.0984"/>
    <n v="61.02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"/>
    <x v="1"/>
  </r>
  <r>
    <x v="0"/>
    <x v="1"/>
    <s v="GBP"/>
    <n v="1431115500"/>
    <n v="1428733511"/>
    <b v="0"/>
    <n v="58"/>
    <b v="1"/>
    <s v="theater/plays"/>
    <n v="2.1074999999999999"/>
    <n v="29.07"/>
    <x v="1"/>
  </r>
  <r>
    <x v="0"/>
    <x v="1"/>
    <s v="GBP"/>
    <n v="1462519041"/>
    <n v="1459927041"/>
    <b v="0"/>
    <n v="89"/>
    <b v="1"/>
    <s v="theater/plays"/>
    <n v="1.1000000000000001"/>
    <n v="49.44"/>
    <x v="1"/>
  </r>
  <r>
    <x v="0"/>
    <x v="0"/>
    <s v="USD"/>
    <n v="1407506040"/>
    <n v="1404680075"/>
    <b v="0"/>
    <n v="125"/>
    <b v="1"/>
    <s v="theater/plays"/>
    <n v="1.0008673425918038"/>
    <n v="93.98"/>
    <x v="1"/>
  </r>
  <r>
    <x v="0"/>
    <x v="0"/>
    <s v="USD"/>
    <n v="1465347424"/>
    <n v="1462755424"/>
    <b v="0"/>
    <n v="18"/>
    <b v="1"/>
    <s v="theater/plays"/>
    <n v="1.0619047619047619"/>
    <n v="61.94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5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"/>
    <x v="1"/>
  </r>
  <r>
    <x v="0"/>
    <x v="1"/>
    <s v="GBP"/>
    <n v="1474793208"/>
    <n v="1472201208"/>
    <b v="0"/>
    <n v="49"/>
    <b v="1"/>
    <s v="theater/plays"/>
    <n v="1.2589999999999999"/>
    <n v="25.69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"/>
    <x v="1"/>
  </r>
  <r>
    <x v="0"/>
    <x v="1"/>
    <s v="GBP"/>
    <n v="1462697966"/>
    <n v="1460105966"/>
    <b v="0"/>
    <n v="33"/>
    <b v="1"/>
    <s v="theater/plays"/>
    <n v="1.0125"/>
    <n v="24.55"/>
    <x v="1"/>
  </r>
  <r>
    <x v="0"/>
    <x v="0"/>
    <s v="USD"/>
    <n v="1404522000"/>
    <n v="1404308883"/>
    <b v="0"/>
    <n v="9"/>
    <b v="1"/>
    <s v="theater/plays"/>
    <n v="1.4638888888888888"/>
    <n v="292.77999999999997"/>
    <x v="1"/>
  </r>
  <r>
    <x v="0"/>
    <x v="1"/>
    <s v="GBP"/>
    <n v="1406502000"/>
    <n v="1405583108"/>
    <b v="0"/>
    <n v="26"/>
    <b v="1"/>
    <s v="theater/plays"/>
    <n v="1.1679999999999999"/>
    <n v="44.92"/>
    <x v="1"/>
  </r>
  <r>
    <x v="0"/>
    <x v="1"/>
    <s v="GBP"/>
    <n v="1427919468"/>
    <n v="1425331068"/>
    <b v="0"/>
    <n v="69"/>
    <b v="1"/>
    <s v="theater/plays"/>
    <n v="1.0626666666666666"/>
    <n v="23.1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90000000000006"/>
    <x v="1"/>
  </r>
  <r>
    <x v="0"/>
    <x v="0"/>
    <s v="USD"/>
    <n v="1434384880"/>
    <n v="1432484080"/>
    <b v="0"/>
    <n v="111"/>
    <b v="1"/>
    <s v="theater/plays"/>
    <n v="1.0457142857142858"/>
    <n v="32.97"/>
    <x v="1"/>
  </r>
  <r>
    <x v="0"/>
    <x v="0"/>
    <s v="USD"/>
    <n v="1438259422"/>
    <n v="1435667422"/>
    <b v="0"/>
    <n v="46"/>
    <b v="1"/>
    <s v="theater/plays"/>
    <n v="1.3862051149573753"/>
    <n v="116.65"/>
    <x v="1"/>
  </r>
  <r>
    <x v="0"/>
    <x v="1"/>
    <s v="GBP"/>
    <n v="1407106800"/>
    <n v="1404749446"/>
    <b v="0"/>
    <n v="63"/>
    <b v="1"/>
    <s v="theater/plays"/>
    <n v="1.0032000000000001"/>
    <n v="79.62"/>
    <x v="1"/>
  </r>
  <r>
    <x v="0"/>
    <x v="1"/>
    <s v="GBP"/>
    <n v="1459845246"/>
    <n v="1457429646"/>
    <b v="0"/>
    <n v="9"/>
    <b v="1"/>
    <s v="theater/plays"/>
    <n v="1"/>
    <n v="27.78"/>
    <x v="1"/>
  </r>
  <r>
    <x v="0"/>
    <x v="1"/>
    <s v="GBP"/>
    <n v="1412974800"/>
    <n v="1411109167"/>
    <b v="0"/>
    <n v="34"/>
    <b v="1"/>
    <s v="theater/plays"/>
    <n v="1.1020000000000001"/>
    <n v="81.03"/>
    <x v="1"/>
  </r>
  <r>
    <x v="0"/>
    <x v="0"/>
    <s v="USD"/>
    <n v="1487944080"/>
    <n v="1486129680"/>
    <b v="0"/>
    <n v="112"/>
    <b v="1"/>
    <s v="theater/plays"/>
    <n v="1.0218"/>
    <n v="136.85"/>
    <x v="1"/>
  </r>
  <r>
    <x v="0"/>
    <x v="0"/>
    <s v="USD"/>
    <n v="1469721518"/>
    <n v="1467129518"/>
    <b v="0"/>
    <n v="47"/>
    <b v="1"/>
    <s v="theater/plays"/>
    <n v="1.0435000000000001"/>
    <n v="177.62"/>
    <x v="1"/>
  </r>
  <r>
    <x v="0"/>
    <x v="0"/>
    <s v="USD"/>
    <n v="1481066554"/>
    <n v="1478906554"/>
    <b v="0"/>
    <n v="38"/>
    <b v="1"/>
    <s v="theater/plays"/>
    <n v="1.3816666666666666"/>
    <n v="109.08"/>
    <x v="1"/>
  </r>
  <r>
    <x v="0"/>
    <x v="1"/>
    <s v="GBP"/>
    <n v="1465750800"/>
    <n v="1463771421"/>
    <b v="0"/>
    <n v="28"/>
    <b v="1"/>
    <s v="theater/plays"/>
    <n v="1"/>
    <n v="119.64"/>
    <x v="1"/>
  </r>
  <r>
    <x v="0"/>
    <x v="0"/>
    <s v="USD"/>
    <n v="1427864340"/>
    <n v="1425020810"/>
    <b v="0"/>
    <n v="78"/>
    <b v="1"/>
    <s v="theater/plays"/>
    <n v="1.0166666666666666"/>
    <n v="78.209999999999994"/>
    <x v="1"/>
  </r>
  <r>
    <x v="0"/>
    <x v="1"/>
    <s v="GBP"/>
    <n v="1460553480"/>
    <n v="1458770384"/>
    <b v="0"/>
    <n v="23"/>
    <b v="1"/>
    <s v="theater/plays"/>
    <n v="1.7142857142857142"/>
    <n v="52.17"/>
    <x v="1"/>
  </r>
  <r>
    <x v="0"/>
    <x v="0"/>
    <s v="USD"/>
    <n v="1409374093"/>
    <n v="1406782093"/>
    <b v="0"/>
    <n v="40"/>
    <b v="1"/>
    <s v="theater/plays"/>
    <n v="1.0144444444444445"/>
    <n v="114.13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7"/>
    <x v="1"/>
  </r>
  <r>
    <x v="0"/>
    <x v="1"/>
    <s v="GBP"/>
    <n v="1462741200"/>
    <n v="1461503654"/>
    <b v="0"/>
    <n v="22"/>
    <b v="1"/>
    <s v="theater/plays"/>
    <n v="1.1944999999999999"/>
    <n v="108.59"/>
    <x v="1"/>
  </r>
  <r>
    <x v="0"/>
    <x v="0"/>
    <s v="USD"/>
    <n v="1461988740"/>
    <n v="1459949080"/>
    <b v="0"/>
    <n v="79"/>
    <b v="1"/>
    <s v="theater/plays"/>
    <n v="1.002909090909091"/>
    <n v="69.819999999999993"/>
    <x v="1"/>
  </r>
  <r>
    <x v="0"/>
    <x v="0"/>
    <s v="USD"/>
    <n v="1465837200"/>
    <n v="1463971172"/>
    <b v="0"/>
    <n v="14"/>
    <b v="1"/>
    <s v="theater/plays"/>
    <n v="1.534"/>
    <n v="109.57"/>
    <x v="1"/>
  </r>
  <r>
    <x v="0"/>
    <x v="19"/>
    <s v="EUR"/>
    <n v="1448838000"/>
    <n v="1445791811"/>
    <b v="0"/>
    <n v="51"/>
    <b v="1"/>
    <s v="theater/plays"/>
    <n v="1.0442857142857143"/>
    <n v="71.67"/>
    <x v="1"/>
  </r>
  <r>
    <x v="0"/>
    <x v="1"/>
    <s v="GBP"/>
    <n v="1406113200"/>
    <n v="1402910965"/>
    <b v="0"/>
    <n v="54"/>
    <b v="1"/>
    <s v="theater/plays"/>
    <n v="1.0109999999999999"/>
    <n v="93.61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999999999999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000000000001"/>
    <x v="1"/>
  </r>
  <r>
    <x v="0"/>
    <x v="1"/>
    <s v="GBP"/>
    <n v="1468611272"/>
    <n v="1466019272"/>
    <b v="0"/>
    <n v="27"/>
    <b v="1"/>
    <s v="theater/plays"/>
    <n v="1.014"/>
    <n v="56.33"/>
    <x v="1"/>
  </r>
  <r>
    <x v="0"/>
    <x v="1"/>
    <s v="GBP"/>
    <n v="1406887310"/>
    <n v="1404295310"/>
    <b v="0"/>
    <n v="21"/>
    <b v="1"/>
    <s v="theater/plays"/>
    <n v="1.01"/>
    <n v="96.19"/>
    <x v="1"/>
  </r>
  <r>
    <x v="0"/>
    <x v="0"/>
    <s v="USD"/>
    <n v="1416385679"/>
    <n v="1413790079"/>
    <b v="0"/>
    <n v="162"/>
    <b v="1"/>
    <s v="theater/plays"/>
    <n v="1.0299"/>
    <n v="63.57"/>
    <x v="1"/>
  </r>
  <r>
    <x v="0"/>
    <x v="0"/>
    <s v="USD"/>
    <n v="1487985734"/>
    <n v="1484097734"/>
    <b v="0"/>
    <n v="23"/>
    <b v="1"/>
    <s v="theater/plays"/>
    <n v="1.0625"/>
    <n v="184.78"/>
    <x v="1"/>
  </r>
  <r>
    <x v="0"/>
    <x v="20"/>
    <s v="SGD"/>
    <n v="1481731140"/>
    <n v="1479866343"/>
    <b v="0"/>
    <n v="72"/>
    <b v="1"/>
    <s v="theater/plays"/>
    <n v="1.0137777777777779"/>
    <n v="126.72"/>
    <x v="1"/>
  </r>
  <r>
    <x v="0"/>
    <x v="0"/>
    <s v="USD"/>
    <n v="1409587140"/>
    <n v="1408062990"/>
    <b v="0"/>
    <n v="68"/>
    <b v="1"/>
    <s v="theater/plays"/>
    <n v="1.1346000000000001"/>
    <n v="83.43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1"/>
    <x v="1"/>
  </r>
  <r>
    <x v="0"/>
    <x v="1"/>
    <s v="GBP"/>
    <n v="1458075600"/>
    <n v="1456183649"/>
    <b v="0"/>
    <n v="72"/>
    <b v="1"/>
    <s v="theater/plays"/>
    <n v="1.0593333333333332"/>
    <n v="44.14"/>
    <x v="1"/>
  </r>
  <r>
    <x v="0"/>
    <x v="0"/>
    <s v="USD"/>
    <n v="1449973592"/>
    <n v="1447381592"/>
    <b v="0"/>
    <n v="3"/>
    <b v="1"/>
    <s v="theater/plays"/>
    <n v="1.04"/>
    <n v="866.67"/>
    <x v="1"/>
  </r>
  <r>
    <x v="0"/>
    <x v="0"/>
    <s v="USD"/>
    <n v="1431481037"/>
    <n v="1428889037"/>
    <b v="0"/>
    <n v="18"/>
    <b v="1"/>
    <s v="theater/plays"/>
    <n v="2.21"/>
    <n v="61.39"/>
    <x v="1"/>
  </r>
  <r>
    <x v="0"/>
    <x v="1"/>
    <s v="GBP"/>
    <n v="1438467894"/>
    <n v="1436307894"/>
    <b v="0"/>
    <n v="30"/>
    <b v="1"/>
    <s v="theater/plays"/>
    <n v="1.1866666666666668"/>
    <n v="29.67"/>
    <x v="1"/>
  </r>
  <r>
    <x v="0"/>
    <x v="0"/>
    <s v="USD"/>
    <n v="1420088400"/>
    <n v="1416977259"/>
    <b v="0"/>
    <n v="23"/>
    <b v="1"/>
    <s v="theater/plays"/>
    <n v="1.046"/>
    <n v="45.48"/>
    <x v="1"/>
  </r>
  <r>
    <x v="0"/>
    <x v="17"/>
    <s v="EUR"/>
    <n v="1484441980"/>
    <n v="1479257980"/>
    <b v="0"/>
    <n v="54"/>
    <b v="1"/>
    <s v="theater/plays"/>
    <n v="1.0389999999999999"/>
    <n v="96.2"/>
    <x v="1"/>
  </r>
  <r>
    <x v="0"/>
    <x v="0"/>
    <s v="USD"/>
    <n v="1481961600"/>
    <n v="1479283285"/>
    <b v="0"/>
    <n v="26"/>
    <b v="1"/>
    <s v="theater/plays"/>
    <n v="1.1773333333333333"/>
    <n v="67.92"/>
    <x v="1"/>
  </r>
  <r>
    <x v="0"/>
    <x v="0"/>
    <s v="USD"/>
    <n v="1449089965"/>
    <n v="1446670765"/>
    <b v="0"/>
    <n v="9"/>
    <b v="1"/>
    <s v="theater/plays"/>
    <n v="1.385"/>
    <n v="30.78"/>
    <x v="1"/>
  </r>
  <r>
    <x v="0"/>
    <x v="0"/>
    <s v="USD"/>
    <n v="1408942740"/>
    <n v="1407157756"/>
    <b v="0"/>
    <n v="27"/>
    <b v="1"/>
    <s v="theater/plays"/>
    <n v="1.0349999999999999"/>
    <n v="38.33"/>
    <x v="1"/>
  </r>
  <r>
    <x v="0"/>
    <x v="1"/>
    <s v="GBP"/>
    <n v="1437235200"/>
    <n v="1435177840"/>
    <b v="0"/>
    <n v="30"/>
    <b v="1"/>
    <s v="theater/plays"/>
    <n v="1.0024999999999999"/>
    <n v="66.83"/>
    <x v="1"/>
  </r>
  <r>
    <x v="0"/>
    <x v="5"/>
    <s v="CAD"/>
    <n v="1446053616"/>
    <n v="1443461616"/>
    <b v="0"/>
    <n v="52"/>
    <b v="1"/>
    <s v="theater/plays"/>
    <n v="1.0657142857142856"/>
    <n v="71.73"/>
    <x v="1"/>
  </r>
  <r>
    <x v="0"/>
    <x v="1"/>
    <s v="GBP"/>
    <n v="1400423973"/>
    <n v="1399387173"/>
    <b v="0"/>
    <n v="17"/>
    <b v="1"/>
    <s v="theater/plays"/>
    <n v="1"/>
    <n v="176.47"/>
    <x v="1"/>
  </r>
  <r>
    <x v="0"/>
    <x v="0"/>
    <s v="USD"/>
    <n v="1429976994"/>
    <n v="1424796594"/>
    <b v="0"/>
    <n v="19"/>
    <b v="1"/>
    <s v="theater/plays"/>
    <n v="1.0001249999999999"/>
    <n v="421.11"/>
    <x v="1"/>
  </r>
  <r>
    <x v="0"/>
    <x v="1"/>
    <s v="GBP"/>
    <n v="1426870560"/>
    <n v="1424280899"/>
    <b v="0"/>
    <n v="77"/>
    <b v="1"/>
    <s v="theater/plays"/>
    <n v="1.0105"/>
    <n v="104.99"/>
    <x v="1"/>
  </r>
  <r>
    <x v="0"/>
    <x v="1"/>
    <s v="GBP"/>
    <n v="1409490480"/>
    <n v="1407400306"/>
    <b v="0"/>
    <n v="21"/>
    <b v="1"/>
    <s v="theater/plays"/>
    <n v="1.0763636363636364"/>
    <n v="28.19"/>
    <x v="1"/>
  </r>
  <r>
    <x v="0"/>
    <x v="1"/>
    <s v="GBP"/>
    <n v="1440630000"/>
    <n v="1439122800"/>
    <b v="0"/>
    <n v="38"/>
    <b v="1"/>
    <s v="theater/plays"/>
    <n v="1.0365"/>
    <n v="54.55"/>
    <x v="1"/>
  </r>
  <r>
    <x v="0"/>
    <x v="0"/>
    <s v="USD"/>
    <n v="1417305178"/>
    <n v="1414277578"/>
    <b v="0"/>
    <n v="28"/>
    <b v="1"/>
    <s v="theater/plays"/>
    <n v="1.0443333333333333"/>
    <n v="111.89"/>
    <x v="1"/>
  </r>
  <r>
    <x v="0"/>
    <x v="0"/>
    <s v="USD"/>
    <n v="1426044383"/>
    <n v="1423455983"/>
    <b v="0"/>
    <n v="48"/>
    <b v="1"/>
    <s v="theater/plays"/>
    <n v="1.0225"/>
    <n v="85.21"/>
    <x v="1"/>
  </r>
  <r>
    <x v="0"/>
    <x v="1"/>
    <s v="GBP"/>
    <n v="1470092340"/>
    <n v="1467973256"/>
    <b v="0"/>
    <n v="46"/>
    <b v="1"/>
    <s v="theater/plays"/>
    <n v="1.0074285714285713"/>
    <n v="76.650000000000006"/>
    <x v="1"/>
  </r>
  <r>
    <x v="0"/>
    <x v="0"/>
    <s v="USD"/>
    <n v="1466707620"/>
    <n v="1464979620"/>
    <b v="0"/>
    <n v="30"/>
    <b v="1"/>
    <s v="theater/plays"/>
    <n v="1.1171428571428572"/>
    <n v="65.17"/>
    <x v="1"/>
  </r>
  <r>
    <x v="0"/>
    <x v="0"/>
    <s v="USD"/>
    <n v="1448074800"/>
    <n v="1444874768"/>
    <b v="0"/>
    <n v="64"/>
    <b v="1"/>
    <s v="theater/plays"/>
    <n v="1.0001100000000001"/>
    <n v="93.76"/>
    <x v="1"/>
  </r>
  <r>
    <x v="0"/>
    <x v="0"/>
    <s v="USD"/>
    <n v="1418244552"/>
    <n v="1415652552"/>
    <b v="0"/>
    <n v="15"/>
    <b v="1"/>
    <s v="theater/plays"/>
    <n v="1"/>
    <n v="133.33000000000001"/>
    <x v="1"/>
  </r>
  <r>
    <x v="0"/>
    <x v="0"/>
    <s v="USD"/>
    <n v="1417620506"/>
    <n v="1415028506"/>
    <b v="0"/>
    <n v="41"/>
    <b v="1"/>
    <s v="theater/plays"/>
    <n v="1.05"/>
    <n v="51.22"/>
    <x v="1"/>
  </r>
  <r>
    <x v="0"/>
    <x v="0"/>
    <s v="USD"/>
    <n v="1418581088"/>
    <n v="1415125088"/>
    <b v="0"/>
    <n v="35"/>
    <b v="1"/>
    <s v="theater/plays"/>
    <n v="1.1686666666666667"/>
    <n v="100.17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8"/>
    <x v="1"/>
  </r>
  <r>
    <x v="0"/>
    <x v="0"/>
    <s v="USD"/>
    <n v="1405017345"/>
    <n v="1403721345"/>
    <b v="0"/>
    <n v="22"/>
    <b v="1"/>
    <s v="theater/plays"/>
    <n v="1.024"/>
    <n v="69.819999999999993"/>
    <x v="1"/>
  </r>
  <r>
    <x v="0"/>
    <x v="0"/>
    <s v="USD"/>
    <n v="1407536880"/>
    <n v="1404997548"/>
    <b v="0"/>
    <n v="18"/>
    <b v="1"/>
    <s v="theater/plays"/>
    <n v="2.23"/>
    <n v="61.94"/>
    <x v="1"/>
  </r>
  <r>
    <x v="0"/>
    <x v="1"/>
    <s v="GBP"/>
    <n v="1462565855"/>
    <n v="1458245855"/>
    <b v="0"/>
    <n v="12"/>
    <b v="1"/>
    <s v="theater/plays"/>
    <n v="1"/>
    <n v="41.67"/>
    <x v="1"/>
  </r>
  <r>
    <x v="0"/>
    <x v="0"/>
    <s v="USD"/>
    <n v="1415234760"/>
    <n v="1413065230"/>
    <b v="0"/>
    <n v="44"/>
    <b v="1"/>
    <s v="theater/plays"/>
    <n v="1.0580000000000001"/>
    <n v="36.07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"/>
    <x v="1"/>
  </r>
  <r>
    <x v="0"/>
    <x v="0"/>
    <s v="USD"/>
    <n v="1401595140"/>
    <n v="1399286589"/>
    <b v="0"/>
    <n v="28"/>
    <b v="1"/>
    <s v="theater/plays"/>
    <n v="1.0433333333333332"/>
    <n v="55.89"/>
    <x v="1"/>
  </r>
  <r>
    <x v="0"/>
    <x v="1"/>
    <s v="GBP"/>
    <n v="1455832800"/>
    <n v="1452338929"/>
    <b v="0"/>
    <n v="24"/>
    <b v="1"/>
    <s v="theater/plays"/>
    <n v="1.1200000000000001"/>
    <n v="11.67"/>
    <x v="1"/>
  </r>
  <r>
    <x v="0"/>
    <x v="0"/>
    <s v="USD"/>
    <n v="1416589200"/>
    <n v="1414605776"/>
    <b v="0"/>
    <n v="65"/>
    <b v="1"/>
    <s v="theater/plays"/>
    <n v="1.1107499999999999"/>
    <n v="68.349999999999994"/>
    <x v="1"/>
  </r>
  <r>
    <x v="0"/>
    <x v="1"/>
    <s v="GBP"/>
    <n v="1424556325"/>
    <n v="1421964325"/>
    <b v="0"/>
    <n v="46"/>
    <b v="1"/>
    <s v="theater/plays"/>
    <n v="1.0375000000000001"/>
    <n v="27.07"/>
    <x v="1"/>
  </r>
  <r>
    <x v="0"/>
    <x v="0"/>
    <s v="USD"/>
    <n v="1409266414"/>
    <n v="1405378414"/>
    <b v="0"/>
    <n v="85"/>
    <b v="1"/>
    <s v="theater/plays"/>
    <n v="1.0041"/>
    <n v="118.13"/>
    <x v="1"/>
  </r>
  <r>
    <x v="0"/>
    <x v="1"/>
    <s v="GBP"/>
    <n v="1438968146"/>
    <n v="1436376146"/>
    <b v="0"/>
    <n v="66"/>
    <b v="1"/>
    <s v="theater/plays"/>
    <n v="1.0186206896551724"/>
    <n v="44.76"/>
    <x v="1"/>
  </r>
  <r>
    <x v="0"/>
    <x v="0"/>
    <s v="USD"/>
    <n v="1447295460"/>
    <n v="1444747843"/>
    <b v="0"/>
    <n v="165"/>
    <b v="1"/>
    <s v="theater/plays"/>
    <n v="1.0976666666666666"/>
    <n v="99.79"/>
    <x v="1"/>
  </r>
  <r>
    <x v="0"/>
    <x v="1"/>
    <s v="GBP"/>
    <n v="1435230324"/>
    <n v="1432638324"/>
    <b v="0"/>
    <n v="17"/>
    <b v="1"/>
    <s v="theater/plays"/>
    <n v="1"/>
    <n v="117.65"/>
    <x v="1"/>
  </r>
  <r>
    <x v="0"/>
    <x v="0"/>
    <s v="USD"/>
    <n v="1434542702"/>
    <n v="1432814702"/>
    <b v="0"/>
    <n v="3"/>
    <b v="1"/>
    <s v="theater/plays"/>
    <n v="1.22"/>
    <n v="203.33"/>
    <x v="1"/>
  </r>
  <r>
    <x v="0"/>
    <x v="1"/>
    <s v="GBP"/>
    <n v="1456876740"/>
    <n v="1455063886"/>
    <b v="0"/>
    <n v="17"/>
    <b v="1"/>
    <s v="theater/plays"/>
    <n v="1.3757142857142857"/>
    <n v="28.32"/>
    <x v="1"/>
  </r>
  <r>
    <x v="0"/>
    <x v="0"/>
    <s v="USD"/>
    <n v="1405511376"/>
    <n v="1401623376"/>
    <b v="0"/>
    <n v="91"/>
    <b v="1"/>
    <s v="theater/plays"/>
    <n v="1.0031000000000001"/>
    <n v="110.23"/>
    <x v="1"/>
  </r>
  <r>
    <x v="0"/>
    <x v="1"/>
    <s v="GBP"/>
    <n v="1404641289"/>
    <n v="1402049289"/>
    <b v="0"/>
    <n v="67"/>
    <b v="1"/>
    <s v="theater/plays"/>
    <n v="1.071"/>
    <n v="31.97"/>
    <x v="1"/>
  </r>
  <r>
    <x v="0"/>
    <x v="0"/>
    <s v="USD"/>
    <n v="1405727304"/>
    <n v="1403135304"/>
    <b v="0"/>
    <n v="18"/>
    <b v="1"/>
    <s v="theater/plays"/>
    <n v="2.11"/>
    <n v="58.61"/>
    <x v="1"/>
  </r>
  <r>
    <x v="0"/>
    <x v="1"/>
    <s v="GBP"/>
    <n v="1469998680"/>
    <n v="1466710358"/>
    <b v="0"/>
    <n v="21"/>
    <b v="1"/>
    <s v="theater/plays"/>
    <n v="1.236"/>
    <n v="29.43"/>
    <x v="1"/>
  </r>
  <r>
    <x v="0"/>
    <x v="0"/>
    <s v="USD"/>
    <n v="1465196400"/>
    <n v="1462841990"/>
    <b v="0"/>
    <n v="40"/>
    <b v="1"/>
    <s v="theater/plays"/>
    <n v="1.085"/>
    <n v="81.38"/>
    <x v="1"/>
  </r>
  <r>
    <x v="0"/>
    <x v="0"/>
    <s v="USD"/>
    <n v="1444264372"/>
    <n v="1442536372"/>
    <b v="0"/>
    <n v="78"/>
    <b v="1"/>
    <s v="theater/plays"/>
    <n v="1.0356666666666667"/>
    <n v="199.17"/>
    <x v="1"/>
  </r>
  <r>
    <x v="0"/>
    <x v="1"/>
    <s v="GBP"/>
    <n v="1411858862"/>
    <n v="1409266862"/>
    <b v="0"/>
    <n v="26"/>
    <b v="1"/>
    <s v="theater/plays"/>
    <n v="1"/>
    <n v="115.38"/>
    <x v="1"/>
  </r>
  <r>
    <x v="0"/>
    <x v="0"/>
    <s v="USD"/>
    <n v="1425099540"/>
    <n v="1424280938"/>
    <b v="0"/>
    <n v="14"/>
    <b v="1"/>
    <s v="theater/plays"/>
    <n v="1.3"/>
    <n v="46.43"/>
    <x v="1"/>
  </r>
  <r>
    <x v="0"/>
    <x v="0"/>
    <s v="USD"/>
    <n v="1480579140"/>
    <n v="1478030325"/>
    <b v="0"/>
    <n v="44"/>
    <b v="1"/>
    <s v="theater/plays"/>
    <n v="1.0349999999999999"/>
    <n v="70.569999999999993"/>
    <x v="1"/>
  </r>
  <r>
    <x v="0"/>
    <x v="0"/>
    <s v="USD"/>
    <n v="1460935800"/>
    <n v="1459999656"/>
    <b v="0"/>
    <n v="9"/>
    <b v="1"/>
    <s v="theater/plays"/>
    <n v="1"/>
    <n v="22.22"/>
    <x v="1"/>
  </r>
  <r>
    <x v="0"/>
    <x v="1"/>
    <s v="GBP"/>
    <n v="1429813800"/>
    <n v="1427363645"/>
    <b v="0"/>
    <n v="30"/>
    <b v="1"/>
    <s v="theater/plays"/>
    <n v="1.196"/>
    <n v="159.47"/>
    <x v="1"/>
  </r>
  <r>
    <x v="0"/>
    <x v="0"/>
    <s v="USD"/>
    <n v="1414284180"/>
    <n v="1410558948"/>
    <b v="0"/>
    <n v="45"/>
    <b v="1"/>
    <s v="theater/plays"/>
    <n v="1.0000058823529412"/>
    <n v="37.78"/>
    <x v="1"/>
  </r>
  <r>
    <x v="0"/>
    <x v="0"/>
    <s v="USD"/>
    <n v="1400875307"/>
    <n v="1398283307"/>
    <b v="0"/>
    <n v="56"/>
    <b v="1"/>
    <s v="theater/plays"/>
    <n v="1.00875"/>
    <n v="72.05"/>
    <x v="1"/>
  </r>
  <r>
    <x v="0"/>
    <x v="17"/>
    <s v="EUR"/>
    <n v="1459978200"/>
    <n v="1458416585"/>
    <b v="0"/>
    <n v="46"/>
    <b v="1"/>
    <s v="theater/plays"/>
    <n v="1.0654545454545454"/>
    <n v="63.7"/>
    <x v="1"/>
  </r>
  <r>
    <x v="0"/>
    <x v="1"/>
    <s v="GBP"/>
    <n v="1455408000"/>
    <n v="1454638202"/>
    <b v="0"/>
    <n v="34"/>
    <b v="1"/>
    <s v="theater/plays"/>
    <n v="1.38"/>
    <n v="28.41"/>
    <x v="1"/>
  </r>
  <r>
    <x v="0"/>
    <x v="0"/>
    <s v="USD"/>
    <n v="1425495563"/>
    <n v="1422903563"/>
    <b v="0"/>
    <n v="98"/>
    <b v="1"/>
    <s v="theater/plays"/>
    <n v="1.0115000000000001"/>
    <n v="103.21"/>
    <x v="1"/>
  </r>
  <r>
    <x v="0"/>
    <x v="1"/>
    <s v="GBP"/>
    <n v="1450051200"/>
    <n v="1447594176"/>
    <b v="0"/>
    <n v="46"/>
    <b v="1"/>
    <s v="theater/plays"/>
    <n v="1.091"/>
    <n v="71.150000000000006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8"/>
    <x v="1"/>
  </r>
  <r>
    <x v="0"/>
    <x v="0"/>
    <s v="USD"/>
    <n v="1412434136"/>
    <n v="1409669336"/>
    <b v="0"/>
    <n v="104"/>
    <b v="1"/>
    <s v="theater/plays"/>
    <n v="1.0297033333333332"/>
    <n v="297.02999999999997"/>
    <x v="1"/>
  </r>
  <r>
    <x v="0"/>
    <x v="0"/>
    <s v="USD"/>
    <n v="1411264800"/>
    <n v="1409620903"/>
    <b v="0"/>
    <n v="87"/>
    <b v="1"/>
    <s v="theater/plays"/>
    <n v="1.0813333333333333"/>
    <n v="46.61"/>
    <x v="1"/>
  </r>
  <r>
    <x v="0"/>
    <x v="1"/>
    <s v="GBP"/>
    <n v="1404314952"/>
    <n v="1401722952"/>
    <b v="0"/>
    <n v="29"/>
    <b v="1"/>
    <s v="theater/plays"/>
    <n v="1"/>
    <n v="51.72"/>
    <x v="1"/>
  </r>
  <r>
    <x v="0"/>
    <x v="1"/>
    <s v="GBP"/>
    <n v="1425142800"/>
    <n v="1422983847"/>
    <b v="0"/>
    <n v="51"/>
    <b v="1"/>
    <s v="theater/plays"/>
    <n v="1.0275000000000001"/>
    <n v="40.29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"/>
    <x v="1"/>
  </r>
  <r>
    <x v="0"/>
    <x v="0"/>
    <s v="USD"/>
    <n v="1408383153"/>
    <n v="1405791153"/>
    <b v="0"/>
    <n v="21"/>
    <b v="1"/>
    <s v="theater/plays"/>
    <n v="1"/>
    <n v="95.24"/>
    <x v="1"/>
  </r>
  <r>
    <x v="0"/>
    <x v="0"/>
    <s v="USD"/>
    <n v="1454709600"/>
    <n v="1452520614"/>
    <b v="0"/>
    <n v="42"/>
    <b v="1"/>
    <s v="theater/plays"/>
    <n v="1.0965"/>
    <n v="52.21"/>
    <x v="1"/>
  </r>
  <r>
    <x v="0"/>
    <x v="0"/>
    <s v="USD"/>
    <n v="1402974000"/>
    <n v="1400290255"/>
    <b v="0"/>
    <n v="71"/>
    <b v="1"/>
    <s v="theater/plays"/>
    <n v="1.0026315789473683"/>
    <n v="134.15"/>
    <x v="1"/>
  </r>
  <r>
    <x v="0"/>
    <x v="0"/>
    <s v="USD"/>
    <n v="1404983269"/>
    <n v="1402391269"/>
    <b v="0"/>
    <n v="168"/>
    <b v="1"/>
    <s v="theater/plays"/>
    <n v="1.0555000000000001"/>
    <n v="62.83"/>
    <x v="1"/>
  </r>
  <r>
    <x v="0"/>
    <x v="0"/>
    <s v="USD"/>
    <n v="1470538800"/>
    <n v="1469112493"/>
    <b v="0"/>
    <n v="19"/>
    <b v="1"/>
    <s v="theater/plays"/>
    <n v="1.1200000000000001"/>
    <n v="58.95"/>
    <x v="1"/>
  </r>
  <r>
    <x v="0"/>
    <x v="0"/>
    <s v="USD"/>
    <n v="1408638480"/>
    <n v="1406811593"/>
    <b v="0"/>
    <n v="37"/>
    <b v="1"/>
    <s v="theater/plays"/>
    <n v="1.0589999999999999"/>
    <n v="143.11000000000001"/>
    <x v="1"/>
  </r>
  <r>
    <x v="0"/>
    <x v="0"/>
    <s v="USD"/>
    <n v="1440003820"/>
    <n v="1437411820"/>
    <b v="0"/>
    <n v="36"/>
    <b v="1"/>
    <s v="theater/plays"/>
    <n v="1.01"/>
    <n v="84.17"/>
    <x v="1"/>
  </r>
  <r>
    <x v="0"/>
    <x v="1"/>
    <s v="GBP"/>
    <n v="1430600400"/>
    <n v="1428358567"/>
    <b v="0"/>
    <n v="14"/>
    <b v="1"/>
    <s v="theater/plays"/>
    <n v="1.042"/>
    <n v="186.07"/>
    <x v="1"/>
  </r>
  <r>
    <x v="0"/>
    <x v="0"/>
    <s v="USD"/>
    <n v="1453179540"/>
    <n v="1452030730"/>
    <b v="0"/>
    <n v="18"/>
    <b v="1"/>
    <s v="theater/plays"/>
    <n v="1.3467833333333334"/>
    <n v="89.79"/>
    <x v="1"/>
  </r>
  <r>
    <x v="0"/>
    <x v="0"/>
    <s v="USD"/>
    <n v="1405095300"/>
    <n v="1403146628"/>
    <b v="0"/>
    <n v="82"/>
    <b v="1"/>
    <s v="theater/plays"/>
    <n v="1.052184"/>
    <n v="64.16"/>
    <x v="1"/>
  </r>
  <r>
    <x v="0"/>
    <x v="0"/>
    <s v="USD"/>
    <n v="1447445820"/>
    <n v="1445077121"/>
    <b v="0"/>
    <n v="43"/>
    <b v="1"/>
    <s v="theater/plays"/>
    <n v="1.026"/>
    <n v="59.65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2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9999999999998"/>
    <x v="1"/>
  </r>
  <r>
    <x v="0"/>
    <x v="0"/>
    <s v="USD"/>
    <n v="1429636927"/>
    <n v="1427304127"/>
    <b v="0"/>
    <n v="16"/>
    <b v="1"/>
    <s v="theater/plays"/>
    <n v="1.0123076923076924"/>
    <n v="41.13"/>
    <x v="1"/>
  </r>
  <r>
    <x v="0"/>
    <x v="0"/>
    <s v="USD"/>
    <n v="1406087940"/>
    <n v="1404141626"/>
    <b v="0"/>
    <n v="37"/>
    <b v="1"/>
    <s v="theater/plays"/>
    <n v="1.532"/>
    <n v="41.41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"/>
    <x v="1"/>
  </r>
  <r>
    <x v="0"/>
    <x v="0"/>
    <s v="USD"/>
    <n v="1476381627"/>
    <n v="1473789627"/>
    <b v="0"/>
    <n v="69"/>
    <b v="1"/>
    <s v="theater/plays"/>
    <n v="1.0065"/>
    <n v="145.87"/>
    <x v="1"/>
  </r>
  <r>
    <x v="0"/>
    <x v="0"/>
    <s v="USD"/>
    <n v="1406876340"/>
    <n v="1404190567"/>
    <b v="0"/>
    <n v="16"/>
    <b v="1"/>
    <s v="theater/plays"/>
    <n v="1.913"/>
    <n v="358.69"/>
    <x v="1"/>
  </r>
  <r>
    <x v="0"/>
    <x v="0"/>
    <s v="USD"/>
    <n v="1423720740"/>
    <n v="1421081857"/>
    <b v="0"/>
    <n v="55"/>
    <b v="1"/>
    <s v="theater/plays"/>
    <n v="1.4019999999999999"/>
    <n v="50.98"/>
    <x v="1"/>
  </r>
  <r>
    <x v="0"/>
    <x v="0"/>
    <s v="USD"/>
    <n v="1422937620"/>
    <n v="1420606303"/>
    <b v="0"/>
    <n v="27"/>
    <b v="1"/>
    <s v="theater/plays"/>
    <n v="1.2433537832310839"/>
    <n v="45.04"/>
    <x v="1"/>
  </r>
  <r>
    <x v="0"/>
    <x v="1"/>
    <s v="GBP"/>
    <n v="1463743860"/>
    <n v="1461151860"/>
    <b v="0"/>
    <n v="36"/>
    <b v="1"/>
    <s v="theater/plays"/>
    <n v="1.262"/>
    <n v="17.53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2"/>
    <x v="1"/>
  </r>
  <r>
    <x v="0"/>
    <x v="0"/>
    <s v="USD"/>
    <n v="1436551200"/>
    <n v="1435181628"/>
    <b v="0"/>
    <n v="17"/>
    <b v="1"/>
    <s v="theater/plays"/>
    <n v="2.02"/>
    <n v="29.71"/>
    <x v="1"/>
  </r>
  <r>
    <x v="0"/>
    <x v="5"/>
    <s v="CAD"/>
    <n v="1476158340"/>
    <n v="1472594585"/>
    <b v="0"/>
    <n v="114"/>
    <b v="1"/>
    <s v="theater/plays"/>
    <n v="1.0338000000000001"/>
    <n v="90.68"/>
    <x v="1"/>
  </r>
  <r>
    <x v="0"/>
    <x v="0"/>
    <s v="USD"/>
    <n v="1471921637"/>
    <n v="1469329637"/>
    <b v="0"/>
    <n v="93"/>
    <b v="1"/>
    <s v="theater/plays"/>
    <n v="1.023236"/>
    <n v="55.01"/>
    <x v="1"/>
  </r>
  <r>
    <x v="0"/>
    <x v="1"/>
    <s v="GBP"/>
    <n v="1439136000"/>
    <n v="1436972472"/>
    <b v="0"/>
    <n v="36"/>
    <b v="1"/>
    <s v="theater/plays"/>
    <n v="1.03"/>
    <n v="57.22"/>
    <x v="1"/>
  </r>
  <r>
    <x v="0"/>
    <x v="0"/>
    <s v="USD"/>
    <n v="1461108450"/>
    <n v="1455928050"/>
    <b v="0"/>
    <n v="61"/>
    <b v="1"/>
    <s v="theater/plays"/>
    <n v="1.2714285714285714"/>
    <n v="72.95"/>
    <x v="1"/>
  </r>
  <r>
    <x v="0"/>
    <x v="0"/>
    <s v="USD"/>
    <n v="1426864032"/>
    <n v="1424275632"/>
    <b v="0"/>
    <n v="47"/>
    <b v="1"/>
    <s v="theater/plays"/>
    <n v="1.01"/>
    <n v="64.47"/>
    <x v="1"/>
  </r>
  <r>
    <x v="0"/>
    <x v="0"/>
    <s v="USD"/>
    <n v="1474426800"/>
    <n v="1471976529"/>
    <b v="0"/>
    <n v="17"/>
    <b v="1"/>
    <s v="theater/plays"/>
    <n v="1.2178"/>
    <n v="716.35"/>
    <x v="1"/>
  </r>
  <r>
    <x v="0"/>
    <x v="0"/>
    <s v="USD"/>
    <n v="1461857045"/>
    <n v="1459265045"/>
    <b v="0"/>
    <n v="63"/>
    <b v="1"/>
    <s v="theater/plays"/>
    <n v="1.1339285714285714"/>
    <n v="50.4"/>
    <x v="1"/>
  </r>
  <r>
    <x v="0"/>
    <x v="0"/>
    <s v="USD"/>
    <n v="1468618680"/>
    <n v="1465345902"/>
    <b v="0"/>
    <n v="9"/>
    <b v="1"/>
    <s v="theater/plays"/>
    <n v="1.5"/>
    <n v="41.67"/>
    <x v="1"/>
  </r>
  <r>
    <x v="0"/>
    <x v="1"/>
    <s v="GBP"/>
    <n v="1409515200"/>
    <n v="1405971690"/>
    <b v="0"/>
    <n v="30"/>
    <b v="1"/>
    <s v="theater/plays"/>
    <n v="2.1459999999999999"/>
    <n v="35.770000000000003"/>
    <x v="1"/>
  </r>
  <r>
    <x v="0"/>
    <x v="0"/>
    <s v="USD"/>
    <n v="1415253540"/>
    <n v="1413432331"/>
    <b v="0"/>
    <n v="23"/>
    <b v="1"/>
    <s v="theater/plays"/>
    <n v="1.0205"/>
    <n v="88.74"/>
    <x v="1"/>
  </r>
  <r>
    <x v="0"/>
    <x v="0"/>
    <s v="USD"/>
    <n v="1426883220"/>
    <n v="1425067296"/>
    <b v="0"/>
    <n v="33"/>
    <b v="1"/>
    <s v="theater/plays"/>
    <n v="1"/>
    <n v="148.47999999999999"/>
    <x v="1"/>
  </r>
  <r>
    <x v="0"/>
    <x v="1"/>
    <s v="GBP"/>
    <n v="1469016131"/>
    <n v="1466424131"/>
    <b v="0"/>
    <n v="39"/>
    <b v="1"/>
    <s v="theater/plays"/>
    <n v="1.01"/>
    <n v="51.79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"/>
    <x v="1"/>
  </r>
  <r>
    <x v="0"/>
    <x v="0"/>
    <s v="USD"/>
    <n v="1426539600"/>
    <n v="1424296822"/>
    <b v="0"/>
    <n v="57"/>
    <b v="1"/>
    <s v="theater/plays"/>
    <n v="1.1285000000000001"/>
    <n v="39.6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2"/>
    <x v="1"/>
  </r>
  <r>
    <x v="0"/>
    <x v="2"/>
    <s v="AUD"/>
    <n v="1420178188"/>
    <n v="1418709388"/>
    <b v="0"/>
    <n v="95"/>
    <b v="1"/>
    <s v="theater/plays"/>
    <n v="1.1879999999999999"/>
    <n v="125.05"/>
    <x v="1"/>
  </r>
  <r>
    <x v="0"/>
    <x v="1"/>
    <s v="GBP"/>
    <n v="1404671466"/>
    <n v="1402079466"/>
    <b v="0"/>
    <n v="80"/>
    <b v="1"/>
    <s v="theater/plays"/>
    <n v="1.3833333333333333"/>
    <n v="51.88"/>
    <x v="1"/>
  </r>
  <r>
    <x v="0"/>
    <x v="0"/>
    <s v="USD"/>
    <n v="1404403381"/>
    <n v="1401811381"/>
    <b v="0"/>
    <n v="133"/>
    <b v="1"/>
    <s v="theater/plays"/>
    <n v="1.599402985074627"/>
    <n v="40.29"/>
    <x v="1"/>
  </r>
  <r>
    <x v="0"/>
    <x v="0"/>
    <s v="USD"/>
    <n v="1466014499"/>
    <n v="1463422499"/>
    <b v="0"/>
    <n v="44"/>
    <b v="1"/>
    <s v="theater/plays"/>
    <n v="1.1424000000000001"/>
    <n v="64.91"/>
    <x v="1"/>
  </r>
  <r>
    <x v="0"/>
    <x v="0"/>
    <s v="USD"/>
    <n v="1454431080"/>
    <n v="1451839080"/>
    <b v="0"/>
    <n v="30"/>
    <b v="1"/>
    <s v="theater/plays"/>
    <n v="1.0060606060606061"/>
    <n v="55.33"/>
    <x v="1"/>
  </r>
  <r>
    <x v="0"/>
    <x v="0"/>
    <s v="USD"/>
    <n v="1433314740"/>
    <n v="1430600401"/>
    <b v="0"/>
    <n v="56"/>
    <b v="1"/>
    <s v="theater/plays"/>
    <n v="1.552"/>
    <n v="83.14"/>
    <x v="1"/>
  </r>
  <r>
    <x v="0"/>
    <x v="1"/>
    <s v="GBP"/>
    <n v="1435185252"/>
    <n v="1432593252"/>
    <b v="0"/>
    <n v="66"/>
    <b v="1"/>
    <s v="theater/plays"/>
    <n v="1.2775000000000001"/>
    <n v="38.71"/>
    <x v="1"/>
  </r>
  <r>
    <x v="0"/>
    <x v="0"/>
    <s v="USD"/>
    <n v="1429286400"/>
    <n v="1427221560"/>
    <b v="0"/>
    <n v="29"/>
    <b v="1"/>
    <s v="theater/plays"/>
    <n v="1.212"/>
    <n v="125.38"/>
    <x v="1"/>
  </r>
  <r>
    <x v="0"/>
    <x v="1"/>
    <s v="GBP"/>
    <n v="1400965200"/>
    <n v="1398352531"/>
    <b v="0"/>
    <n v="72"/>
    <b v="1"/>
    <s v="theater/plays"/>
    <n v="1.127"/>
    <n v="78.260000000000005"/>
    <x v="1"/>
  </r>
  <r>
    <x v="0"/>
    <x v="0"/>
    <s v="USD"/>
    <n v="1460574924"/>
    <n v="1457982924"/>
    <b v="0"/>
    <n v="27"/>
    <b v="1"/>
    <s v="theater/plays"/>
    <n v="1.2749999999999999"/>
    <n v="47.22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"/>
    <x v="1"/>
  </r>
  <r>
    <x v="0"/>
    <x v="0"/>
    <s v="USD"/>
    <n v="1408252260"/>
    <n v="1406580436"/>
    <b v="0"/>
    <n v="29"/>
    <b v="1"/>
    <s v="theater/plays"/>
    <n v="1"/>
    <n v="51.72"/>
    <x v="1"/>
  </r>
  <r>
    <x v="0"/>
    <x v="0"/>
    <s v="USD"/>
    <n v="1480140000"/>
    <n v="1479186575"/>
    <b v="0"/>
    <n v="13"/>
    <b v="1"/>
    <s v="theater/plays"/>
    <n v="1"/>
    <n v="30.77"/>
    <x v="1"/>
  </r>
  <r>
    <x v="0"/>
    <x v="5"/>
    <s v="CAD"/>
    <n v="1414862280"/>
    <n v="1412360309"/>
    <b v="0"/>
    <n v="72"/>
    <b v="1"/>
    <s v="theater/plays"/>
    <n v="1.0686"/>
    <n v="74.209999999999994"/>
    <x v="1"/>
  </r>
  <r>
    <x v="0"/>
    <x v="0"/>
    <s v="USD"/>
    <n v="1473625166"/>
    <n v="1470169166"/>
    <b v="0"/>
    <n v="78"/>
    <b v="1"/>
    <s v="theater/plays"/>
    <n v="1.244"/>
    <n v="47.85"/>
    <x v="1"/>
  </r>
  <r>
    <x v="0"/>
    <x v="0"/>
    <s v="USD"/>
    <n v="1464904800"/>
    <n v="1463852904"/>
    <b v="0"/>
    <n v="49"/>
    <b v="1"/>
    <s v="theater/plays"/>
    <n v="1.0870406189555126"/>
    <n v="34.409999999999997"/>
    <x v="1"/>
  </r>
  <r>
    <x v="0"/>
    <x v="5"/>
    <s v="CAD"/>
    <n v="1464471840"/>
    <n v="1459309704"/>
    <b v="0"/>
    <n v="42"/>
    <b v="1"/>
    <s v="theater/plays"/>
    <n v="1.0242424242424242"/>
    <n v="40.24"/>
    <x v="1"/>
  </r>
  <r>
    <x v="0"/>
    <x v="0"/>
    <s v="USD"/>
    <n v="1435733940"/>
    <n v="1431046325"/>
    <b v="0"/>
    <n v="35"/>
    <b v="1"/>
    <s v="theater/plays"/>
    <n v="1.0549999999999999"/>
    <n v="60.29"/>
    <x v="1"/>
  </r>
  <r>
    <x v="0"/>
    <x v="0"/>
    <s v="USD"/>
    <n v="1457326740"/>
    <n v="1455919438"/>
    <b v="0"/>
    <n v="42"/>
    <b v="1"/>
    <s v="theater/plays"/>
    <n v="1.0629999999999999"/>
    <n v="25.31"/>
    <x v="1"/>
  </r>
  <r>
    <x v="0"/>
    <x v="1"/>
    <s v="GBP"/>
    <n v="1441995595"/>
    <n v="1439835595"/>
    <b v="0"/>
    <n v="42"/>
    <b v="1"/>
    <s v="theater/plays"/>
    <n v="1.0066666666666666"/>
    <n v="35.950000000000003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000000000000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0000000000005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7"/>
    <x v="1"/>
  </r>
  <r>
    <x v="0"/>
    <x v="0"/>
    <s v="USD"/>
    <n v="1404312846"/>
    <n v="1402584846"/>
    <b v="0"/>
    <n v="15"/>
    <b v="1"/>
    <s v="theater/plays"/>
    <n v="1.0055555555555555"/>
    <n v="60.33"/>
    <x v="1"/>
  </r>
  <r>
    <x v="0"/>
    <x v="1"/>
    <s v="GBP"/>
    <n v="1415385000"/>
    <n v="1413406695"/>
    <b v="0"/>
    <n v="19"/>
    <b v="1"/>
    <s v="theater/plays"/>
    <n v="1.012"/>
    <n v="79.89"/>
    <x v="1"/>
  </r>
  <r>
    <x v="0"/>
    <x v="1"/>
    <s v="GBP"/>
    <n v="1429789992"/>
    <n v="1424609592"/>
    <b v="0"/>
    <n v="17"/>
    <b v="1"/>
    <s v="theater/plays"/>
    <n v="1"/>
    <n v="58.82"/>
    <x v="1"/>
  </r>
  <r>
    <x v="0"/>
    <x v="0"/>
    <s v="USD"/>
    <n v="1401857940"/>
    <n v="1400725112"/>
    <b v="0"/>
    <n v="44"/>
    <b v="1"/>
    <s v="theater/plays"/>
    <n v="1.1839285714285714"/>
    <n v="75.34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9999999999994"/>
    <x v="1"/>
  </r>
  <r>
    <x v="0"/>
    <x v="0"/>
    <s v="USD"/>
    <n v="1410145200"/>
    <n v="1407197670"/>
    <b v="0"/>
    <n v="11"/>
    <b v="1"/>
    <s v="theater/plays"/>
    <n v="1"/>
    <n v="227.27"/>
    <x v="1"/>
  </r>
  <r>
    <x v="0"/>
    <x v="1"/>
    <s v="GBP"/>
    <n v="1404471600"/>
    <n v="1401910634"/>
    <b v="0"/>
    <n v="13"/>
    <b v="1"/>
    <s v="theater/plays"/>
    <n v="1"/>
    <n v="307.69"/>
    <x v="1"/>
  </r>
  <r>
    <x v="0"/>
    <x v="0"/>
    <s v="USD"/>
    <n v="1412259660"/>
    <n v="1410461299"/>
    <b v="0"/>
    <n v="33"/>
    <b v="1"/>
    <s v="theater/plays"/>
    <n v="1.10046"/>
    <n v="50.02"/>
    <x v="1"/>
  </r>
  <r>
    <x v="0"/>
    <x v="1"/>
    <s v="GBP"/>
    <n v="1425478950"/>
    <n v="1422886950"/>
    <b v="0"/>
    <n v="28"/>
    <b v="1"/>
    <s v="theater/plays"/>
    <n v="1.0135000000000001"/>
    <n v="72.39"/>
    <x v="1"/>
  </r>
  <r>
    <x v="0"/>
    <x v="1"/>
    <s v="GBP"/>
    <n v="1441547220"/>
    <n v="1439322412"/>
    <b v="0"/>
    <n v="21"/>
    <b v="1"/>
    <s v="theater/plays"/>
    <n v="1.0075000000000001"/>
    <n v="95.95"/>
    <x v="1"/>
  </r>
  <r>
    <x v="0"/>
    <x v="0"/>
    <s v="USD"/>
    <n v="1411980020"/>
    <n v="1409388020"/>
    <b v="0"/>
    <n v="13"/>
    <b v="1"/>
    <s v="theater/plays"/>
    <n v="1.6942857142857144"/>
    <n v="45.62"/>
    <x v="1"/>
  </r>
  <r>
    <x v="0"/>
    <x v="1"/>
    <s v="GBP"/>
    <n v="1442311560"/>
    <n v="1439924246"/>
    <b v="0"/>
    <n v="34"/>
    <b v="1"/>
    <s v="theater/plays"/>
    <n v="1"/>
    <n v="41.03"/>
    <x v="1"/>
  </r>
  <r>
    <x v="0"/>
    <x v="1"/>
    <s v="GBP"/>
    <n v="1474844400"/>
    <n v="1469871148"/>
    <b v="0"/>
    <n v="80"/>
    <b v="1"/>
    <s v="theater/plays"/>
    <n v="1.1365000000000001"/>
    <n v="56.83"/>
    <x v="1"/>
  </r>
  <r>
    <x v="0"/>
    <x v="0"/>
    <s v="USD"/>
    <n v="1410580800"/>
    <n v="1409336373"/>
    <b v="0"/>
    <n v="74"/>
    <b v="1"/>
    <s v="theater/plays"/>
    <n v="1.0156000000000001"/>
    <n v="137.24"/>
    <x v="1"/>
  </r>
  <r>
    <x v="0"/>
    <x v="0"/>
    <s v="USD"/>
    <n v="1439136000"/>
    <n v="1438188106"/>
    <b v="0"/>
    <n v="7"/>
    <b v="1"/>
    <s v="theater/plays"/>
    <n v="1.06"/>
    <n v="75.709999999999994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999999999993"/>
    <x v="1"/>
  </r>
  <r>
    <x v="0"/>
    <x v="1"/>
    <s v="GBP"/>
    <n v="1484740918"/>
    <n v="1483012918"/>
    <b v="0"/>
    <n v="37"/>
    <b v="1"/>
    <s v="theater/plays"/>
    <n v="1.0115151515151515"/>
    <n v="45.11"/>
    <x v="1"/>
  </r>
  <r>
    <x v="0"/>
    <x v="0"/>
    <s v="USD"/>
    <n v="1436749200"/>
    <n v="1434997018"/>
    <b v="0"/>
    <n v="18"/>
    <b v="1"/>
    <s v="theater/plays"/>
    <n v="1.32"/>
    <n v="36.67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"/>
    <x v="1"/>
  </r>
  <r>
    <x v="0"/>
    <x v="0"/>
    <s v="USD"/>
    <n v="1411012740"/>
    <n v="1409667827"/>
    <b v="0"/>
    <n v="27"/>
    <b v="1"/>
    <s v="theater/plays"/>
    <n v="1.1895833333333334"/>
    <n v="42.3"/>
    <x v="1"/>
  </r>
  <r>
    <x v="0"/>
    <x v="0"/>
    <s v="USD"/>
    <n v="1447269367"/>
    <n v="1444673767"/>
    <b v="0"/>
    <n v="8"/>
    <b v="1"/>
    <s v="theater/plays"/>
    <n v="1.262"/>
    <n v="78.88"/>
    <x v="1"/>
  </r>
  <r>
    <x v="0"/>
    <x v="0"/>
    <s v="USD"/>
    <n v="1443711623"/>
    <n v="1440687623"/>
    <b v="0"/>
    <n v="204"/>
    <b v="1"/>
    <s v="theater/plays"/>
    <n v="1.5620000000000001"/>
    <n v="38.28"/>
    <x v="1"/>
  </r>
  <r>
    <x v="0"/>
    <x v="1"/>
    <s v="GBP"/>
    <n v="1443808800"/>
    <n v="1441120910"/>
    <b v="0"/>
    <n v="46"/>
    <b v="1"/>
    <s v="theater/plays"/>
    <n v="1.0315000000000001"/>
    <n v="44.85"/>
    <x v="1"/>
  </r>
  <r>
    <x v="0"/>
    <x v="1"/>
    <s v="GBP"/>
    <n v="1450612740"/>
    <n v="1448040425"/>
    <b v="0"/>
    <n v="17"/>
    <b v="1"/>
    <s v="theater/plays"/>
    <n v="1.5333333333333334"/>
    <n v="13.53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"/>
    <x v="1"/>
  </r>
  <r>
    <x v="0"/>
    <x v="0"/>
    <s v="USD"/>
    <n v="1473358122"/>
    <n v="1471543722"/>
    <b v="0"/>
    <n v="13"/>
    <b v="1"/>
    <s v="theater/plays"/>
    <n v="1.1966666666666668"/>
    <n v="55.23"/>
    <x v="1"/>
  </r>
  <r>
    <x v="0"/>
    <x v="1"/>
    <s v="GBP"/>
    <n v="1466899491"/>
    <n v="1464307491"/>
    <b v="0"/>
    <n v="8"/>
    <b v="1"/>
    <s v="theater/plays"/>
    <n v="1.23"/>
    <n v="46.13"/>
    <x v="1"/>
  </r>
  <r>
    <x v="0"/>
    <x v="1"/>
    <s v="GBP"/>
    <n v="1441042275"/>
    <n v="1438882275"/>
    <b v="0"/>
    <n v="32"/>
    <b v="1"/>
    <s v="theater/plays"/>
    <n v="1.05"/>
    <n v="39.380000000000003"/>
    <x v="1"/>
  </r>
  <r>
    <x v="0"/>
    <x v="0"/>
    <s v="USD"/>
    <n v="1410099822"/>
    <n v="1404915822"/>
    <b v="0"/>
    <n v="85"/>
    <b v="1"/>
    <s v="theater/plays"/>
    <n v="1.0223636363636364"/>
    <n v="66.150000000000006"/>
    <x v="1"/>
  </r>
  <r>
    <x v="0"/>
    <x v="12"/>
    <s v="EUR"/>
    <n v="1435255659"/>
    <n v="1432663659"/>
    <b v="0"/>
    <n v="29"/>
    <b v="1"/>
    <s v="theater/plays"/>
    <n v="1.0466666666666666"/>
    <n v="54.14"/>
    <x v="1"/>
  </r>
  <r>
    <x v="0"/>
    <x v="0"/>
    <s v="USD"/>
    <n v="1425758257"/>
    <n v="1423166257"/>
    <b v="0"/>
    <n v="24"/>
    <b v="1"/>
    <s v="theater/plays"/>
    <n v="1"/>
    <n v="104.17"/>
    <x v="1"/>
  </r>
  <r>
    <x v="0"/>
    <x v="0"/>
    <s v="USD"/>
    <n v="1428780159"/>
    <n v="1426188159"/>
    <b v="0"/>
    <n v="8"/>
    <b v="1"/>
    <s v="theater/plays"/>
    <n v="1.004"/>
    <n v="31.38"/>
    <x v="1"/>
  </r>
  <r>
    <x v="0"/>
    <x v="0"/>
    <s v="USD"/>
    <n v="1427860740"/>
    <n v="1426002684"/>
    <b v="0"/>
    <n v="19"/>
    <b v="1"/>
    <s v="theater/plays"/>
    <n v="1.0227272727272727"/>
    <n v="59.21"/>
    <x v="1"/>
  </r>
  <r>
    <x v="0"/>
    <x v="0"/>
    <s v="USD"/>
    <n v="1463198340"/>
    <n v="1461117201"/>
    <b v="0"/>
    <n v="336"/>
    <b v="1"/>
    <s v="theater/plays"/>
    <n v="1.1440928571428572"/>
    <n v="119.18"/>
    <x v="1"/>
  </r>
  <r>
    <x v="0"/>
    <x v="0"/>
    <s v="USD"/>
    <n v="1457139600"/>
    <n v="1455230214"/>
    <b v="0"/>
    <n v="13"/>
    <b v="1"/>
    <s v="theater/plays"/>
    <n v="1.019047619047619"/>
    <n v="164.62"/>
    <x v="1"/>
  </r>
  <r>
    <x v="0"/>
    <x v="1"/>
    <s v="GBP"/>
    <n v="1441358873"/>
    <n v="1438939673"/>
    <b v="0"/>
    <n v="42"/>
    <b v="1"/>
    <s v="theater/plays"/>
    <n v="1.02"/>
    <n v="24.29"/>
    <x v="1"/>
  </r>
  <r>
    <x v="0"/>
    <x v="1"/>
    <s v="GBP"/>
    <n v="1462224398"/>
    <n v="1459632398"/>
    <b v="0"/>
    <n v="64"/>
    <b v="1"/>
    <s v="theater/plays"/>
    <n v="1.048"/>
    <n v="40.94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"/>
    <x v="1"/>
  </r>
  <r>
    <x v="0"/>
    <x v="0"/>
    <s v="USD"/>
    <n v="1423674000"/>
    <n v="1421025159"/>
    <b v="0"/>
    <n v="53"/>
    <b v="1"/>
    <s v="theater/plays"/>
    <n v="1.1342219999999998"/>
    <n v="107"/>
    <x v="1"/>
  </r>
  <r>
    <x v="0"/>
    <x v="13"/>
    <s v="EUR"/>
    <n v="1479382594"/>
    <n v="1476786994"/>
    <b v="0"/>
    <n v="14"/>
    <b v="1"/>
    <s v="theater/plays"/>
    <n v="1"/>
    <n v="171.43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8"/>
    <x v="1"/>
  </r>
  <r>
    <x v="0"/>
    <x v="1"/>
    <s v="GBP"/>
    <n v="1435352400"/>
    <n v="1431718575"/>
    <b v="0"/>
    <n v="22"/>
    <b v="1"/>
    <s v="theater/plays"/>
    <n v="1.44"/>
    <n v="22.91"/>
    <x v="1"/>
  </r>
  <r>
    <x v="0"/>
    <x v="2"/>
    <s v="AUD"/>
    <n v="1438333080"/>
    <n v="1436408308"/>
    <b v="0"/>
    <n v="24"/>
    <b v="1"/>
    <s v="theater/plays"/>
    <n v="1.0349999999999999"/>
    <n v="43.13"/>
    <x v="1"/>
  </r>
  <r>
    <x v="0"/>
    <x v="5"/>
    <s v="CAD"/>
    <n v="1432694700"/>
    <n v="1429651266"/>
    <b v="0"/>
    <n v="74"/>
    <b v="1"/>
    <s v="theater/plays"/>
    <n v="1.0843750000000001"/>
    <n v="46.89"/>
    <x v="1"/>
  </r>
  <r>
    <x v="0"/>
    <x v="0"/>
    <s v="USD"/>
    <n v="1438799760"/>
    <n v="1437236378"/>
    <b v="0"/>
    <n v="54"/>
    <b v="1"/>
    <s v="theater/plays"/>
    <n v="1.024"/>
    <n v="47.41"/>
    <x v="1"/>
  </r>
  <r>
    <x v="0"/>
    <x v="1"/>
    <s v="GBP"/>
    <n v="1457906400"/>
    <n v="1457115427"/>
    <b v="0"/>
    <n v="31"/>
    <b v="1"/>
    <s v="theater/plays"/>
    <n v="1.4888888888888889"/>
    <n v="15.13"/>
    <x v="1"/>
  </r>
  <r>
    <x v="0"/>
    <x v="1"/>
    <s v="GBP"/>
    <n v="1470078000"/>
    <n v="1467648456"/>
    <b v="0"/>
    <n v="25"/>
    <b v="1"/>
    <s v="theater/plays"/>
    <n v="1.0549000000000002"/>
    <n v="21.1"/>
    <x v="1"/>
  </r>
  <r>
    <x v="0"/>
    <x v="1"/>
    <s v="GBP"/>
    <n v="1444060800"/>
    <n v="1440082649"/>
    <b v="0"/>
    <n v="17"/>
    <b v="1"/>
    <s v="theater/plays"/>
    <n v="1.0049999999999999"/>
    <n v="59.12"/>
    <x v="1"/>
  </r>
  <r>
    <x v="0"/>
    <x v="0"/>
    <s v="USD"/>
    <n v="1420048208"/>
    <n v="1417456208"/>
    <b v="0"/>
    <n v="12"/>
    <b v="1"/>
    <s v="theater/plays"/>
    <n v="1.3055555555555556"/>
    <n v="97.92"/>
    <x v="1"/>
  </r>
  <r>
    <x v="0"/>
    <x v="1"/>
    <s v="GBP"/>
    <n v="1422015083"/>
    <n v="1419423083"/>
    <b v="0"/>
    <n v="38"/>
    <b v="1"/>
    <s v="theater/plays"/>
    <n v="1.0475000000000001"/>
    <n v="55.13"/>
    <x v="1"/>
  </r>
  <r>
    <x v="0"/>
    <x v="1"/>
    <s v="GBP"/>
    <n v="1433964444"/>
    <n v="1431372444"/>
    <b v="0"/>
    <n v="41"/>
    <b v="1"/>
    <s v="theater/plays"/>
    <n v="1.0880000000000001"/>
    <n v="26.54"/>
    <x v="1"/>
  </r>
  <r>
    <x v="0"/>
    <x v="0"/>
    <s v="USD"/>
    <n v="1410975994"/>
    <n v="1408383994"/>
    <b v="0"/>
    <n v="19"/>
    <b v="1"/>
    <s v="theater/plays"/>
    <n v="1.1100000000000001"/>
    <n v="58.42"/>
    <x v="1"/>
  </r>
  <r>
    <x v="0"/>
    <x v="0"/>
    <s v="USD"/>
    <n v="1420734696"/>
    <n v="1418142696"/>
    <b v="0"/>
    <n v="41"/>
    <b v="1"/>
    <s v="theater/plays"/>
    <n v="1.0047999999999999"/>
    <n v="122.54"/>
    <x v="1"/>
  </r>
  <r>
    <x v="0"/>
    <x v="0"/>
    <s v="USD"/>
    <n v="1420009200"/>
    <n v="1417593483"/>
    <b v="0"/>
    <n v="26"/>
    <b v="1"/>
    <s v="theater/plays"/>
    <n v="1.1435"/>
    <n v="87.96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6"/>
    <x v="1"/>
  </r>
  <r>
    <x v="0"/>
    <x v="1"/>
    <s v="GBP"/>
    <n v="1415440846"/>
    <n v="1412845246"/>
    <b v="0"/>
    <n v="78"/>
    <b v="1"/>
    <s v="theater/plays"/>
    <n v="1.028"/>
    <n v="39.54"/>
    <x v="1"/>
  </r>
  <r>
    <x v="0"/>
    <x v="0"/>
    <s v="USD"/>
    <n v="1415921848"/>
    <n v="1413326248"/>
    <b v="0"/>
    <n v="45"/>
    <b v="1"/>
    <s v="theater/plays"/>
    <n v="1.0612068965517241"/>
    <n v="136.78"/>
    <x v="1"/>
  </r>
  <r>
    <x v="0"/>
    <x v="0"/>
    <s v="USD"/>
    <n v="1470887940"/>
    <n v="1468176527"/>
    <b v="0"/>
    <n v="102"/>
    <b v="1"/>
    <s v="theater/plays"/>
    <n v="1.0133000000000001"/>
    <n v="99.34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9"/>
    <x v="1"/>
  </r>
  <r>
    <x v="0"/>
    <x v="1"/>
    <s v="GBP"/>
    <n v="1462037777"/>
    <n v="1459445777"/>
    <b v="0"/>
    <n v="37"/>
    <b v="1"/>
    <s v="theater/plays"/>
    <n v="1.0001333333333333"/>
    <n v="40.549999999999997"/>
    <x v="1"/>
  </r>
  <r>
    <x v="0"/>
    <x v="1"/>
    <s v="GBP"/>
    <n v="1459444656"/>
    <n v="1456856256"/>
    <b v="0"/>
    <n v="14"/>
    <b v="1"/>
    <s v="theater/plays"/>
    <n v="1"/>
    <n v="35.71"/>
    <x v="1"/>
  </r>
  <r>
    <x v="0"/>
    <x v="0"/>
    <s v="USD"/>
    <n v="1425185940"/>
    <n v="1421900022"/>
    <b v="0"/>
    <n v="27"/>
    <b v="1"/>
    <s v="theater/plays"/>
    <n v="1.1388888888888888"/>
    <n v="37.96"/>
    <x v="1"/>
  </r>
  <r>
    <x v="0"/>
    <x v="1"/>
    <s v="GBP"/>
    <n v="1406719110"/>
    <n v="1405509510"/>
    <b v="0"/>
    <n v="45"/>
    <b v="1"/>
    <s v="theater/plays"/>
    <n v="1"/>
    <n v="33.33"/>
    <x v="1"/>
  </r>
  <r>
    <x v="0"/>
    <x v="0"/>
    <s v="USD"/>
    <n v="1459822682"/>
    <n v="1458613082"/>
    <b v="0"/>
    <n v="49"/>
    <b v="1"/>
    <s v="theater/plays"/>
    <n v="2.87"/>
    <n v="58.57"/>
    <x v="1"/>
  </r>
  <r>
    <x v="0"/>
    <x v="0"/>
    <s v="USD"/>
    <n v="1460970805"/>
    <n v="1455790405"/>
    <b v="0"/>
    <n v="24"/>
    <b v="1"/>
    <s v="theater/plays"/>
    <n v="1.085"/>
    <n v="135.63"/>
    <x v="1"/>
  </r>
  <r>
    <x v="0"/>
    <x v="1"/>
    <s v="GBP"/>
    <n v="1436772944"/>
    <n v="1434180944"/>
    <b v="0"/>
    <n v="112"/>
    <b v="1"/>
    <s v="theater/plays"/>
    <n v="1.155"/>
    <n v="30.94"/>
    <x v="1"/>
  </r>
  <r>
    <x v="0"/>
    <x v="0"/>
    <s v="USD"/>
    <n v="1419181890"/>
    <n v="1416589890"/>
    <b v="0"/>
    <n v="23"/>
    <b v="1"/>
    <s v="theater/plays"/>
    <n v="1.1911764705882353"/>
    <n v="176.09"/>
    <x v="1"/>
  </r>
  <r>
    <x v="0"/>
    <x v="0"/>
    <s v="USD"/>
    <n v="1474649070"/>
    <n v="1469465070"/>
    <b v="0"/>
    <n v="54"/>
    <b v="1"/>
    <s v="theater/plays"/>
    <n v="1.0942666666666667"/>
    <n v="151.97999999999999"/>
    <x v="1"/>
  </r>
  <r>
    <x v="0"/>
    <x v="1"/>
    <s v="GBP"/>
    <n v="1467054000"/>
    <n v="1463144254"/>
    <b v="0"/>
    <n v="28"/>
    <b v="1"/>
    <s v="theater/plays"/>
    <n v="1.266"/>
    <n v="22.61"/>
    <x v="1"/>
  </r>
  <r>
    <x v="0"/>
    <x v="1"/>
    <s v="GBP"/>
    <n v="1430348400"/>
    <n v="1428436410"/>
    <b v="0"/>
    <n v="11"/>
    <b v="1"/>
    <s v="theater/plays"/>
    <n v="1.0049999999999999"/>
    <n v="18.27"/>
    <x v="1"/>
  </r>
  <r>
    <x v="0"/>
    <x v="0"/>
    <s v="USD"/>
    <n v="1432654347"/>
    <n v="1430494347"/>
    <b v="0"/>
    <n v="62"/>
    <b v="1"/>
    <s v="theater/plays"/>
    <n v="1.2749999999999999"/>
    <n v="82.26"/>
    <x v="1"/>
  </r>
  <r>
    <x v="0"/>
    <x v="1"/>
    <s v="GBP"/>
    <n v="1413792034"/>
    <n v="1411200034"/>
    <b v="0"/>
    <n v="73"/>
    <b v="1"/>
    <s v="theater/plays"/>
    <n v="1.0005999999999999"/>
    <n v="68.53"/>
    <x v="1"/>
  </r>
  <r>
    <x v="0"/>
    <x v="0"/>
    <s v="USD"/>
    <n v="1422075540"/>
    <n v="1419979544"/>
    <b v="0"/>
    <n v="18"/>
    <b v="1"/>
    <s v="theater/plays"/>
    <n v="1.75"/>
    <n v="68.06"/>
    <x v="1"/>
  </r>
  <r>
    <x v="0"/>
    <x v="0"/>
    <s v="USD"/>
    <n v="1423630740"/>
    <n v="1418673307"/>
    <b v="0"/>
    <n v="35"/>
    <b v="1"/>
    <s v="theater/plays"/>
    <n v="1.2725"/>
    <n v="72.709999999999994"/>
    <x v="1"/>
  </r>
  <r>
    <x v="0"/>
    <x v="0"/>
    <s v="USD"/>
    <n v="1420489560"/>
    <n v="1417469639"/>
    <b v="0"/>
    <n v="43"/>
    <b v="1"/>
    <s v="theater/plays"/>
    <n v="1.1063333333333334"/>
    <n v="77.19"/>
    <x v="1"/>
  </r>
  <r>
    <x v="0"/>
    <x v="0"/>
    <s v="USD"/>
    <n v="1472952982"/>
    <n v="1470792982"/>
    <b v="0"/>
    <n v="36"/>
    <b v="1"/>
    <s v="theater/plays"/>
    <n v="1.2593749999999999"/>
    <n v="55.97"/>
    <x v="1"/>
  </r>
  <r>
    <x v="0"/>
    <x v="0"/>
    <s v="USD"/>
    <n v="1426229940"/>
    <n v="1423959123"/>
    <b v="0"/>
    <n v="62"/>
    <b v="1"/>
    <s v="theater/plays"/>
    <n v="1.1850000000000001"/>
    <n v="49.69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3"/>
    <x v="1"/>
  </r>
  <r>
    <x v="0"/>
    <x v="0"/>
    <s v="USD"/>
    <n v="1409720340"/>
    <n v="1408129822"/>
    <b v="0"/>
    <n v="27"/>
    <b v="1"/>
    <s v="theater/plays"/>
    <n v="1.101"/>
    <n v="40.78"/>
    <x v="1"/>
  </r>
  <r>
    <x v="0"/>
    <x v="0"/>
    <s v="USD"/>
    <n v="1440892800"/>
    <n v="1438715077"/>
    <b v="0"/>
    <n v="17"/>
    <b v="1"/>
    <s v="theater/plays"/>
    <n v="2.02"/>
    <n v="59.41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80000000000003"/>
    <x v="1"/>
  </r>
  <r>
    <x v="0"/>
    <x v="0"/>
    <s v="USD"/>
    <n v="1463520479"/>
    <n v="1458336479"/>
    <b v="0"/>
    <n v="49"/>
    <b v="1"/>
    <s v="theater/plays"/>
    <n v="1.0004999999999999"/>
    <n v="81.67"/>
    <x v="1"/>
  </r>
  <r>
    <x v="0"/>
    <x v="0"/>
    <s v="USD"/>
    <n v="1446759880"/>
    <n v="1444164280"/>
    <b v="0"/>
    <n v="57"/>
    <b v="1"/>
    <s v="theater/plays"/>
    <n v="1.7066666666666668"/>
    <n v="44.91"/>
    <x v="1"/>
  </r>
  <r>
    <x v="0"/>
    <x v="0"/>
    <s v="USD"/>
    <n v="1461913140"/>
    <n v="1461370956"/>
    <b v="0"/>
    <n v="69"/>
    <b v="1"/>
    <s v="theater/plays"/>
    <n v="1.1283333333333334"/>
    <n v="49.06"/>
    <x v="1"/>
  </r>
  <r>
    <x v="0"/>
    <x v="1"/>
    <s v="GBP"/>
    <n v="1455390126"/>
    <n v="1452798126"/>
    <b v="0"/>
    <n v="15"/>
    <b v="1"/>
    <s v="theater/plays"/>
    <n v="1.84"/>
    <n v="30.67"/>
    <x v="1"/>
  </r>
  <r>
    <x v="0"/>
    <x v="1"/>
    <s v="GBP"/>
    <n v="1471185057"/>
    <n v="1468593057"/>
    <b v="0"/>
    <n v="64"/>
    <b v="1"/>
    <s v="theater/plays"/>
    <n v="1.3026666666666666"/>
    <n v="61.06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3"/>
    <x v="1"/>
  </r>
  <r>
    <x v="0"/>
    <x v="1"/>
    <s v="GBP"/>
    <n v="1459378085"/>
    <n v="1456789685"/>
    <b v="0"/>
    <n v="21"/>
    <b v="1"/>
    <s v="theater/plays"/>
    <n v="1.5331632653061225"/>
    <n v="143.1"/>
    <x v="1"/>
  </r>
  <r>
    <x v="0"/>
    <x v="1"/>
    <s v="GBP"/>
    <n v="1439806936"/>
    <n v="1437214936"/>
    <b v="0"/>
    <n v="31"/>
    <b v="1"/>
    <s v="theater/plays"/>
    <n v="1.623"/>
    <n v="52.35"/>
    <x v="1"/>
  </r>
  <r>
    <x v="0"/>
    <x v="1"/>
    <s v="GBP"/>
    <n v="1428483201"/>
    <n v="1425891201"/>
    <b v="0"/>
    <n v="51"/>
    <b v="1"/>
    <s v="theater/plays"/>
    <n v="1.36"/>
    <n v="66.67"/>
    <x v="1"/>
  </r>
  <r>
    <x v="0"/>
    <x v="5"/>
    <s v="CAD"/>
    <n v="1402334811"/>
    <n v="1401470811"/>
    <b v="0"/>
    <n v="57"/>
    <b v="1"/>
    <s v="theater/plays"/>
    <n v="1.444"/>
    <n v="126.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"/>
    <x v="1"/>
  </r>
  <r>
    <x v="0"/>
    <x v="1"/>
    <s v="GBP"/>
    <n v="1449756896"/>
    <n v="1447164896"/>
    <b v="0"/>
    <n v="72"/>
    <b v="1"/>
    <s v="theater/plays"/>
    <n v="1.0680000000000001"/>
    <n v="37.08"/>
    <x v="1"/>
  </r>
  <r>
    <x v="0"/>
    <x v="1"/>
    <s v="GBP"/>
    <n v="1426801664"/>
    <n v="1424213264"/>
    <b v="0"/>
    <n v="45"/>
    <b v="1"/>
    <s v="theater/plays"/>
    <n v="1.248"/>
    <n v="69.33"/>
    <x v="1"/>
  </r>
  <r>
    <x v="0"/>
    <x v="1"/>
    <s v="GBP"/>
    <n v="1488240000"/>
    <n v="1486996729"/>
    <b v="0"/>
    <n v="51"/>
    <b v="1"/>
    <s v="theater/plays"/>
    <n v="1.1891891891891893"/>
    <n v="17.25"/>
    <x v="1"/>
  </r>
  <r>
    <x v="0"/>
    <x v="1"/>
    <s v="GBP"/>
    <n v="1433343850"/>
    <n v="1430751850"/>
    <b v="0"/>
    <n v="56"/>
    <b v="1"/>
    <s v="theater/plays"/>
    <n v="1.01"/>
    <n v="36.07"/>
    <x v="1"/>
  </r>
  <r>
    <x v="0"/>
    <x v="0"/>
    <s v="USD"/>
    <n v="1479592800"/>
    <n v="1476760226"/>
    <b v="0"/>
    <n v="17"/>
    <b v="1"/>
    <s v="theater/plays"/>
    <n v="1.1299999999999999"/>
    <n v="66.47"/>
    <x v="1"/>
  </r>
  <r>
    <x v="0"/>
    <x v="0"/>
    <s v="USD"/>
    <n v="1425528000"/>
    <n v="1422916261"/>
    <b v="0"/>
    <n v="197"/>
    <b v="1"/>
    <s v="theater/plays"/>
    <n v="1.0519047619047619"/>
    <n v="56.07"/>
    <x v="1"/>
  </r>
  <r>
    <x v="0"/>
    <x v="0"/>
    <s v="USD"/>
    <n v="1475269200"/>
    <n v="1473200844"/>
    <b v="0"/>
    <n v="70"/>
    <b v="1"/>
    <s v="theater/plays"/>
    <n v="1.0973333333333333"/>
    <n v="47.03"/>
    <x v="1"/>
  </r>
  <r>
    <x v="0"/>
    <x v="0"/>
    <s v="USD"/>
    <n v="1411874580"/>
    <n v="1409030371"/>
    <b v="0"/>
    <n v="21"/>
    <b v="1"/>
    <s v="theater/plays"/>
    <n v="1.00099"/>
    <n v="47.67"/>
    <x v="1"/>
  </r>
  <r>
    <x v="0"/>
    <x v="0"/>
    <s v="USD"/>
    <n v="1406358000"/>
    <n v="1404841270"/>
    <b v="0"/>
    <n v="34"/>
    <b v="1"/>
    <s v="theater/plays"/>
    <n v="1.2"/>
    <n v="88.24"/>
    <x v="1"/>
  </r>
  <r>
    <x v="0"/>
    <x v="0"/>
    <s v="USD"/>
    <n v="1471977290"/>
    <n v="1466793290"/>
    <b v="0"/>
    <n v="39"/>
    <b v="1"/>
    <s v="theater/plays"/>
    <n v="1.0493333333333332"/>
    <n v="80.72"/>
    <x v="1"/>
  </r>
  <r>
    <x v="0"/>
    <x v="1"/>
    <s v="GBP"/>
    <n v="1435851577"/>
    <n v="1433259577"/>
    <b v="0"/>
    <n v="78"/>
    <b v="1"/>
    <s v="theater/plays"/>
    <n v="1.0266666666666666"/>
    <n v="39.49"/>
    <x v="1"/>
  </r>
  <r>
    <x v="0"/>
    <x v="1"/>
    <s v="GBP"/>
    <n v="1408204857"/>
    <n v="1406390457"/>
    <b v="0"/>
    <n v="48"/>
    <b v="1"/>
    <s v="theater/plays"/>
    <n v="1.0182500000000001"/>
    <n v="84.85"/>
    <x v="1"/>
  </r>
  <r>
    <x v="0"/>
    <x v="0"/>
    <s v="USD"/>
    <n v="1463803140"/>
    <n v="1459446487"/>
    <b v="0"/>
    <n v="29"/>
    <b v="1"/>
    <s v="theater/plays"/>
    <n v="1"/>
    <n v="68.9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4"/>
    <x v="1"/>
  </r>
  <r>
    <x v="2"/>
    <x v="5"/>
    <s v="CAD"/>
    <n v="1484366340"/>
    <n v="1480219174"/>
    <b v="0"/>
    <n v="18"/>
    <b v="0"/>
    <s v="theater/musical"/>
    <n v="4.2466666666666666E-2"/>
    <n v="176.94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29999999999998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2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3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"/>
    <x v="1"/>
  </r>
  <r>
    <x v="0"/>
    <x v="0"/>
    <s v="USD"/>
    <n v="1407686340"/>
    <n v="1404833442"/>
    <b v="0"/>
    <n v="9"/>
    <b v="1"/>
    <s v="theater/plays"/>
    <n v="1.04"/>
    <n v="57.78"/>
    <x v="1"/>
  </r>
  <r>
    <x v="0"/>
    <x v="5"/>
    <s v="CAD"/>
    <n v="1472097540"/>
    <n v="1471188502"/>
    <b v="0"/>
    <n v="17"/>
    <b v="1"/>
    <s v="theater/plays"/>
    <n v="2.5066666666666668"/>
    <n v="44.24"/>
    <x v="1"/>
  </r>
  <r>
    <x v="0"/>
    <x v="1"/>
    <s v="GBP"/>
    <n v="1438764207"/>
    <n v="1436172207"/>
    <b v="0"/>
    <n v="33"/>
    <b v="1"/>
    <s v="theater/plays"/>
    <n v="1.0049999999999999"/>
    <n v="60.91"/>
    <x v="1"/>
  </r>
  <r>
    <x v="0"/>
    <x v="1"/>
    <s v="GBP"/>
    <n v="1459702800"/>
    <n v="1457690386"/>
    <b v="0"/>
    <n v="38"/>
    <b v="1"/>
    <s v="theater/plays"/>
    <n v="1.744"/>
    <n v="68.84"/>
    <x v="1"/>
  </r>
  <r>
    <x v="0"/>
    <x v="0"/>
    <s v="USD"/>
    <n v="1437202740"/>
    <n v="1434654998"/>
    <b v="0"/>
    <n v="79"/>
    <b v="1"/>
    <s v="theater/plays"/>
    <n v="1.1626000000000001"/>
    <n v="73.58"/>
    <x v="1"/>
  </r>
  <r>
    <x v="0"/>
    <x v="16"/>
    <s v="CHF"/>
    <n v="1485989940"/>
    <n v="1483393836"/>
    <b v="0"/>
    <n v="46"/>
    <b v="1"/>
    <s v="theater/plays"/>
    <n v="1.0582"/>
    <n v="115.02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"/>
    <x v="1"/>
  </r>
  <r>
    <x v="0"/>
    <x v="1"/>
    <s v="GBP"/>
    <n v="1419368925"/>
    <n v="1417208925"/>
    <b v="0"/>
    <n v="22"/>
    <b v="1"/>
    <s v="theater/plays"/>
    <n v="1"/>
    <n v="11.36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8"/>
    <x v="1"/>
  </r>
  <r>
    <x v="0"/>
    <x v="1"/>
    <s v="GBP"/>
    <n v="1437261419"/>
    <n v="1434669419"/>
    <b v="0"/>
    <n v="58"/>
    <b v="1"/>
    <s v="theater/plays"/>
    <n v="1.0317033333333334"/>
    <n v="53.36"/>
    <x v="1"/>
  </r>
  <r>
    <x v="0"/>
    <x v="0"/>
    <s v="USD"/>
    <n v="1437676380"/>
    <n v="1435670452"/>
    <b v="0"/>
    <n v="28"/>
    <b v="1"/>
    <s v="theater/plays"/>
    <n v="1.0349999999999999"/>
    <n v="36.96"/>
    <x v="1"/>
  </r>
  <r>
    <x v="0"/>
    <x v="1"/>
    <s v="GBP"/>
    <n v="1434039137"/>
    <n v="1431447137"/>
    <b v="0"/>
    <n v="17"/>
    <b v="1"/>
    <s v="theater/plays"/>
    <n v="1.3819999999999999"/>
    <n v="81.290000000000006"/>
    <x v="1"/>
  </r>
  <r>
    <x v="0"/>
    <x v="1"/>
    <s v="GBP"/>
    <n v="1433113200"/>
    <n v="1431951611"/>
    <b v="0"/>
    <n v="12"/>
    <b v="1"/>
    <s v="theater/plays"/>
    <n v="1.0954545454545455"/>
    <n v="20.079999999999998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4"/>
    <x v="1"/>
  </r>
  <r>
    <x v="0"/>
    <x v="1"/>
    <s v="GBP"/>
    <n v="1415191920"/>
    <n v="1412233497"/>
    <b v="0"/>
    <n v="114"/>
    <b v="1"/>
    <s v="theater/plays"/>
    <n v="1.13625"/>
    <n v="39.869999999999997"/>
    <x v="1"/>
  </r>
  <r>
    <x v="0"/>
    <x v="12"/>
    <s v="EUR"/>
    <n v="1472936229"/>
    <n v="1467752229"/>
    <b v="0"/>
    <n v="31"/>
    <b v="1"/>
    <s v="theater/plays"/>
    <n v="1"/>
    <n v="145.16"/>
    <x v="1"/>
  </r>
  <r>
    <x v="0"/>
    <x v="1"/>
    <s v="GBP"/>
    <n v="1463353200"/>
    <n v="1462285182"/>
    <b v="0"/>
    <n v="3"/>
    <b v="1"/>
    <s v="theater/plays"/>
    <n v="1.4"/>
    <n v="23.33"/>
    <x v="1"/>
  </r>
  <r>
    <x v="0"/>
    <x v="0"/>
    <s v="USD"/>
    <n v="1410550484"/>
    <n v="1408995284"/>
    <b v="0"/>
    <n v="16"/>
    <b v="1"/>
    <s v="theater/plays"/>
    <n v="1.2875000000000001"/>
    <n v="64.38"/>
    <x v="1"/>
  </r>
  <r>
    <x v="0"/>
    <x v="0"/>
    <s v="USD"/>
    <n v="1404359940"/>
    <n v="1402580818"/>
    <b v="0"/>
    <n v="199"/>
    <b v="1"/>
    <s v="theater/plays"/>
    <n v="1.0290416666666666"/>
    <n v="62.05"/>
    <x v="1"/>
  </r>
  <r>
    <x v="0"/>
    <x v="1"/>
    <s v="GBP"/>
    <n v="1433076298"/>
    <n v="1430052298"/>
    <b v="0"/>
    <n v="31"/>
    <b v="1"/>
    <s v="theater/plays"/>
    <n v="1.0249999999999999"/>
    <n v="66.13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7"/>
    <x v="1"/>
  </r>
  <r>
    <x v="0"/>
    <x v="0"/>
    <s v="USD"/>
    <n v="1402901940"/>
    <n v="1399998418"/>
    <b v="0"/>
    <n v="67"/>
    <b v="1"/>
    <s v="theater/plays"/>
    <n v="1.3919999999999999"/>
    <n v="62.33"/>
    <x v="1"/>
  </r>
  <r>
    <x v="0"/>
    <x v="0"/>
    <s v="USD"/>
    <n v="1476931696"/>
    <n v="1474339696"/>
    <b v="0"/>
    <n v="66"/>
    <b v="1"/>
    <s v="theater/plays"/>
    <n v="1.1085714285714285"/>
    <n v="58.79"/>
    <x v="1"/>
  </r>
  <r>
    <x v="0"/>
    <x v="0"/>
    <s v="USD"/>
    <n v="1441167586"/>
    <n v="1438575586"/>
    <b v="0"/>
    <n v="23"/>
    <b v="1"/>
    <s v="theater/plays"/>
    <n v="1.3906666666666667"/>
    <n v="45.35"/>
    <x v="1"/>
  </r>
  <r>
    <x v="0"/>
    <x v="0"/>
    <s v="USD"/>
    <n v="1400533200"/>
    <n v="1398348859"/>
    <b v="0"/>
    <n v="126"/>
    <b v="1"/>
    <s v="theater/plays"/>
    <n v="1.0569999999999999"/>
    <n v="41.94"/>
    <x v="1"/>
  </r>
  <r>
    <x v="0"/>
    <x v="0"/>
    <s v="USD"/>
    <n v="1440820740"/>
    <n v="1439567660"/>
    <b v="0"/>
    <n v="6"/>
    <b v="1"/>
    <s v="theater/plays"/>
    <n v="1.0142857142857142"/>
    <n v="59.17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"/>
    <x v="1"/>
  </r>
  <r>
    <x v="0"/>
    <x v="0"/>
    <s v="USD"/>
    <n v="1434925500"/>
    <n v="1432410639"/>
    <b v="0"/>
    <n v="62"/>
    <b v="1"/>
    <s v="theater/plays"/>
    <n v="1.1833333333333333"/>
    <n v="57.26"/>
    <x v="1"/>
  </r>
  <r>
    <x v="0"/>
    <x v="0"/>
    <s v="USD"/>
    <n v="1417101683"/>
    <n v="1414506083"/>
    <b v="0"/>
    <n v="31"/>
    <b v="1"/>
    <s v="theater/plays"/>
    <n v="1.2"/>
    <n v="58.06"/>
    <x v="1"/>
  </r>
  <r>
    <x v="0"/>
    <x v="0"/>
    <s v="USD"/>
    <n v="1425272340"/>
    <n v="1421426929"/>
    <b v="0"/>
    <n v="274"/>
    <b v="1"/>
    <s v="theater/plays"/>
    <n v="1.2796000000000001"/>
    <n v="186.8"/>
    <x v="1"/>
  </r>
  <r>
    <x v="0"/>
    <x v="0"/>
    <s v="USD"/>
    <n v="1411084800"/>
    <n v="1410304179"/>
    <b v="0"/>
    <n v="17"/>
    <b v="1"/>
    <s v="theater/plays"/>
    <n v="1.26"/>
    <n v="74.12"/>
    <x v="1"/>
  </r>
  <r>
    <x v="0"/>
    <x v="1"/>
    <s v="GBP"/>
    <n v="1448922600"/>
    <n v="1446352529"/>
    <b v="0"/>
    <n v="14"/>
    <b v="1"/>
    <s v="theater/plays"/>
    <n v="1.2912912912912913"/>
    <n v="30.71"/>
    <x v="1"/>
  </r>
  <r>
    <x v="0"/>
    <x v="0"/>
    <s v="USD"/>
    <n v="1465178400"/>
    <n v="1461985967"/>
    <b v="0"/>
    <n v="60"/>
    <b v="1"/>
    <s v="theater/plays"/>
    <n v="1.0742857142857143"/>
    <n v="62.67"/>
    <x v="1"/>
  </r>
  <r>
    <x v="0"/>
    <x v="0"/>
    <s v="USD"/>
    <n v="1421009610"/>
    <n v="1419281610"/>
    <b v="0"/>
    <n v="33"/>
    <b v="1"/>
    <s v="theater/plays"/>
    <n v="1.00125"/>
    <n v="121.36"/>
    <x v="1"/>
  </r>
  <r>
    <x v="0"/>
    <x v="1"/>
    <s v="GBP"/>
    <n v="1423838916"/>
    <n v="1418654916"/>
    <b v="0"/>
    <n v="78"/>
    <b v="1"/>
    <s v="theater/plays"/>
    <n v="1.55"/>
    <n v="39.74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0000000000003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7"/>
    <x v="1"/>
  </r>
  <r>
    <x v="0"/>
    <x v="1"/>
    <s v="GBP"/>
    <n v="1433422793"/>
    <n v="1430830793"/>
    <b v="0"/>
    <n v="39"/>
    <b v="1"/>
    <s v="theater/plays"/>
    <n v="1.0033333333333334"/>
    <n v="38.590000000000003"/>
    <x v="1"/>
  </r>
  <r>
    <x v="0"/>
    <x v="1"/>
    <s v="GBP"/>
    <n v="1468191540"/>
    <n v="1464958484"/>
    <b v="0"/>
    <n v="21"/>
    <b v="1"/>
    <s v="theater/plays"/>
    <n v="1.0916666666666666"/>
    <n v="155.94999999999999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5"/>
    <x v="1"/>
  </r>
  <r>
    <x v="0"/>
    <x v="0"/>
    <s v="USD"/>
    <n v="1403546400"/>
    <n v="1401714114"/>
    <b v="0"/>
    <n v="35"/>
    <b v="1"/>
    <s v="theater/plays"/>
    <n v="1.0346657233816767"/>
    <n v="83.57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7"/>
    <x v="1"/>
  </r>
  <r>
    <x v="0"/>
    <x v="0"/>
    <s v="USD"/>
    <n v="1404444286"/>
    <n v="1403234686"/>
    <b v="0"/>
    <n v="39"/>
    <b v="1"/>
    <s v="theater/plays"/>
    <n v="3"/>
    <n v="53.85"/>
    <x v="1"/>
  </r>
  <r>
    <x v="0"/>
    <x v="1"/>
    <s v="GBP"/>
    <n v="1403715546"/>
    <n v="1401123546"/>
    <b v="0"/>
    <n v="35"/>
    <b v="1"/>
    <s v="theater/plays"/>
    <n v="1.0825"/>
    <n v="30.93"/>
    <x v="1"/>
  </r>
  <r>
    <x v="0"/>
    <x v="0"/>
    <s v="USD"/>
    <n v="1428068988"/>
    <n v="1425908988"/>
    <b v="0"/>
    <n v="27"/>
    <b v="1"/>
    <s v="theater/plays"/>
    <n v="1.4115384615384616"/>
    <n v="67.959999999999994"/>
    <x v="1"/>
  </r>
  <r>
    <x v="0"/>
    <x v="0"/>
    <s v="USD"/>
    <n v="1402848000"/>
    <n v="1400606573"/>
    <b v="0"/>
    <n v="21"/>
    <b v="1"/>
    <s v="theater/plays"/>
    <n v="1.1399999999999999"/>
    <n v="27.14"/>
    <x v="1"/>
  </r>
  <r>
    <x v="0"/>
    <x v="0"/>
    <s v="USD"/>
    <n v="1433055540"/>
    <n v="1431230867"/>
    <b v="0"/>
    <n v="104"/>
    <b v="1"/>
    <s v="theater/plays"/>
    <n v="1.5373333333333334"/>
    <n v="110.87"/>
    <x v="1"/>
  </r>
  <r>
    <x v="0"/>
    <x v="0"/>
    <s v="USD"/>
    <n v="1465062166"/>
    <n v="1463334166"/>
    <b v="0"/>
    <n v="19"/>
    <b v="1"/>
    <s v="theater/plays"/>
    <n v="1.0149999999999999"/>
    <n v="106.84"/>
    <x v="1"/>
  </r>
  <r>
    <x v="0"/>
    <x v="0"/>
    <s v="USD"/>
    <n v="1432612740"/>
    <n v="1429881667"/>
    <b v="0"/>
    <n v="97"/>
    <b v="1"/>
    <s v="theater/plays"/>
    <n v="1.0235000000000001"/>
    <n v="105.52"/>
    <x v="1"/>
  </r>
  <r>
    <x v="0"/>
    <x v="1"/>
    <s v="GBP"/>
    <n v="1427806320"/>
    <n v="1422834819"/>
    <b v="0"/>
    <n v="27"/>
    <b v="1"/>
    <s v="theater/plays"/>
    <n v="1.0257142857142858"/>
    <n v="132.96"/>
    <x v="1"/>
  </r>
  <r>
    <x v="0"/>
    <x v="0"/>
    <s v="USD"/>
    <n v="1453411109"/>
    <n v="1450819109"/>
    <b v="0"/>
    <n v="24"/>
    <b v="1"/>
    <s v="theater/plays"/>
    <n v="1.5575000000000001"/>
    <n v="51.92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3"/>
    <x v="1"/>
  </r>
  <r>
    <x v="0"/>
    <x v="0"/>
    <s v="USD"/>
    <n v="1415230084"/>
    <n v="1413412084"/>
    <b v="0"/>
    <n v="44"/>
    <b v="1"/>
    <s v="theater/plays"/>
    <n v="1.008"/>
    <n v="114.55"/>
    <x v="1"/>
  </r>
  <r>
    <x v="0"/>
    <x v="5"/>
    <s v="CAD"/>
    <n v="1455231540"/>
    <n v="1452614847"/>
    <b v="0"/>
    <n v="35"/>
    <b v="1"/>
    <s v="theater/plays"/>
    <n v="1.1120000000000001"/>
    <n v="47.66"/>
    <x v="1"/>
  </r>
  <r>
    <x v="0"/>
    <x v="1"/>
    <s v="GBP"/>
    <n v="1417374262"/>
    <n v="1414778662"/>
    <b v="0"/>
    <n v="63"/>
    <b v="1"/>
    <s v="theater/plays"/>
    <n v="1.0204444444444445"/>
    <n v="72.89"/>
    <x v="1"/>
  </r>
  <r>
    <x v="0"/>
    <x v="1"/>
    <s v="GBP"/>
    <n v="1462402800"/>
    <n v="1459856860"/>
    <b v="0"/>
    <n v="89"/>
    <b v="1"/>
    <s v="theater/plays"/>
    <n v="1.0254767441860466"/>
    <n v="49.55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9"/>
    <x v="1"/>
  </r>
  <r>
    <x v="0"/>
    <x v="0"/>
    <s v="USD"/>
    <n v="1476939300"/>
    <n v="1474273294"/>
    <b v="0"/>
    <n v="33"/>
    <b v="1"/>
    <s v="theater/plays"/>
    <n v="1.0075000000000001"/>
    <n v="61.06"/>
    <x v="1"/>
  </r>
  <r>
    <x v="2"/>
    <x v="0"/>
    <s v="USD"/>
    <n v="1439957176"/>
    <n v="1437365176"/>
    <b v="0"/>
    <n v="31"/>
    <b v="0"/>
    <s v="theater/plays"/>
    <n v="9.3100000000000002E-2"/>
    <n v="60.0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7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3"/>
    <x v="1"/>
  </r>
  <r>
    <x v="2"/>
    <x v="0"/>
    <s v="USD"/>
    <n v="1407808438"/>
    <n v="1405217355"/>
    <b v="0"/>
    <n v="14"/>
    <b v="0"/>
    <s v="theater/plays"/>
    <n v="0.17899999999999999"/>
    <n v="25.57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4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5"/>
    <x v="1"/>
  </r>
  <r>
    <x v="0"/>
    <x v="1"/>
    <s v="GBP"/>
    <n v="1476651600"/>
    <n v="1473189335"/>
    <b v="0"/>
    <n v="15"/>
    <b v="1"/>
    <s v="theater/musical"/>
    <n v="1.1299999999999999"/>
    <n v="37.67"/>
    <x v="1"/>
  </r>
  <r>
    <x v="0"/>
    <x v="0"/>
    <s v="USD"/>
    <n v="1433289600"/>
    <n v="1430768800"/>
    <b v="0"/>
    <n v="30"/>
    <b v="1"/>
    <s v="theater/musical"/>
    <n v="1.0334000000000001"/>
    <n v="172.23"/>
    <x v="1"/>
  </r>
  <r>
    <x v="0"/>
    <x v="0"/>
    <s v="USD"/>
    <n v="1406350740"/>
    <n v="1403125737"/>
    <b v="0"/>
    <n v="27"/>
    <b v="1"/>
    <s v="theater/musical"/>
    <n v="1.2"/>
    <n v="111.11"/>
    <x v="1"/>
  </r>
  <r>
    <x v="0"/>
    <x v="1"/>
    <s v="GBP"/>
    <n v="1460753307"/>
    <n v="1458161307"/>
    <b v="0"/>
    <n v="28"/>
    <b v="1"/>
    <s v="theater/musical"/>
    <n v="1.2963636363636364"/>
    <n v="25.46"/>
    <x v="1"/>
  </r>
  <r>
    <x v="0"/>
    <x v="0"/>
    <s v="USD"/>
    <n v="1402515198"/>
    <n v="1399923198"/>
    <b v="0"/>
    <n v="17"/>
    <b v="1"/>
    <s v="theater/musical"/>
    <n v="1.0111111111111111"/>
    <n v="267.64999999999998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4"/>
    <x v="1"/>
  </r>
  <r>
    <x v="0"/>
    <x v="0"/>
    <s v="USD"/>
    <n v="1440556553"/>
    <n v="1435372553"/>
    <b v="0"/>
    <n v="88"/>
    <b v="1"/>
    <s v="theater/musical"/>
    <n v="1.1024425000000002"/>
    <n v="50.11"/>
    <x v="1"/>
  </r>
  <r>
    <x v="0"/>
    <x v="0"/>
    <s v="USD"/>
    <n v="1399293386"/>
    <n v="1397133386"/>
    <b v="0"/>
    <n v="91"/>
    <b v="1"/>
    <s v="theater/musical"/>
    <n v="1.010154"/>
    <n v="55.5"/>
    <x v="1"/>
  </r>
  <r>
    <x v="0"/>
    <x v="1"/>
    <s v="GBP"/>
    <n v="1439247600"/>
    <n v="1434625937"/>
    <b v="0"/>
    <n v="3"/>
    <b v="1"/>
    <s v="theater/musical"/>
    <n v="1"/>
    <n v="166.67"/>
    <x v="1"/>
  </r>
  <r>
    <x v="0"/>
    <x v="1"/>
    <s v="GBP"/>
    <n v="1438543889"/>
    <n v="1436383889"/>
    <b v="0"/>
    <n v="28"/>
    <b v="1"/>
    <s v="theater/musical"/>
    <n v="1.0624"/>
    <n v="47.43"/>
    <x v="1"/>
  </r>
  <r>
    <x v="0"/>
    <x v="0"/>
    <s v="USD"/>
    <n v="1427907626"/>
    <n v="1425319226"/>
    <b v="0"/>
    <n v="77"/>
    <b v="1"/>
    <s v="theater/musical"/>
    <n v="1"/>
    <n v="64.94"/>
    <x v="1"/>
  </r>
  <r>
    <x v="0"/>
    <x v="0"/>
    <s v="USD"/>
    <n v="1464482160"/>
    <n v="1462824832"/>
    <b v="0"/>
    <n v="27"/>
    <b v="1"/>
    <s v="theater/musical"/>
    <n v="1"/>
    <n v="55.56"/>
    <x v="1"/>
  </r>
  <r>
    <x v="0"/>
    <x v="0"/>
    <s v="USD"/>
    <n v="1406745482"/>
    <n v="1404153482"/>
    <b v="0"/>
    <n v="107"/>
    <b v="1"/>
    <s v="theater/musical"/>
    <n v="1.1345714285714286"/>
    <n v="74.22"/>
    <x v="1"/>
  </r>
  <r>
    <x v="0"/>
    <x v="0"/>
    <s v="USD"/>
    <n v="1404360045"/>
    <n v="1401336045"/>
    <b v="0"/>
    <n v="96"/>
    <b v="1"/>
    <s v="theater/musical"/>
    <n v="1.0265010000000001"/>
    <n v="106.93"/>
    <x v="1"/>
  </r>
  <r>
    <x v="0"/>
    <x v="0"/>
    <s v="USD"/>
    <n v="1425185940"/>
    <n v="1423960097"/>
    <b v="0"/>
    <n v="56"/>
    <b v="1"/>
    <s v="theater/musical"/>
    <n v="1.1675"/>
    <n v="41.7"/>
    <x v="1"/>
  </r>
  <r>
    <x v="0"/>
    <x v="0"/>
    <s v="USD"/>
    <n v="1402594090"/>
    <n v="1400002090"/>
    <b v="0"/>
    <n v="58"/>
    <b v="1"/>
    <s v="theater/musical"/>
    <n v="1.0765274999999999"/>
    <n v="74.239999999999995"/>
    <x v="1"/>
  </r>
  <r>
    <x v="0"/>
    <x v="0"/>
    <s v="USD"/>
    <n v="1460730079"/>
    <n v="1458138079"/>
    <b v="0"/>
    <n v="15"/>
    <b v="1"/>
    <s v="theater/musical"/>
    <n v="1"/>
    <n v="73.33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"/>
    <x v="1"/>
  </r>
  <r>
    <x v="0"/>
    <x v="0"/>
    <s v="USD"/>
    <n v="1480399200"/>
    <n v="1478616506"/>
    <b v="0"/>
    <n v="33"/>
    <b v="1"/>
    <s v="theater/musical"/>
    <n v="1.1020000000000001"/>
    <n v="166.97"/>
    <x v="1"/>
  </r>
  <r>
    <x v="0"/>
    <x v="0"/>
    <s v="USD"/>
    <n v="1479175680"/>
    <n v="1476317247"/>
    <b v="0"/>
    <n v="57"/>
    <b v="1"/>
    <s v="theater/musical"/>
    <n v="1.0820000000000001"/>
    <n v="94.91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"/>
    <x v="1"/>
  </r>
  <r>
    <x v="0"/>
    <x v="0"/>
    <s v="USD"/>
    <n v="1406854800"/>
    <n v="1403599778"/>
    <b v="0"/>
    <n v="94"/>
    <b v="1"/>
    <s v="theater/musical"/>
    <n v="1.0671250000000001"/>
    <n v="90.82"/>
    <x v="1"/>
  </r>
  <r>
    <x v="0"/>
    <x v="0"/>
    <s v="USD"/>
    <n v="1411790400"/>
    <n v="1409884821"/>
    <b v="0"/>
    <n v="59"/>
    <b v="1"/>
    <s v="theater/musical"/>
    <n v="1.4319999999999999"/>
    <n v="48.54"/>
    <x v="1"/>
  </r>
  <r>
    <x v="0"/>
    <x v="0"/>
    <s v="USD"/>
    <n v="1423942780"/>
    <n v="1418758780"/>
    <b v="0"/>
    <n v="36"/>
    <b v="1"/>
    <s v="theater/musical"/>
    <n v="1.0504166666666668"/>
    <n v="70.03"/>
    <x v="1"/>
  </r>
  <r>
    <x v="0"/>
    <x v="0"/>
    <s v="USD"/>
    <n v="1459010340"/>
    <n v="1456421940"/>
    <b v="0"/>
    <n v="115"/>
    <b v="1"/>
    <s v="theater/musical"/>
    <n v="1.0398000000000001"/>
    <n v="135.6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"/>
    <x v="1"/>
  </r>
  <r>
    <x v="0"/>
    <x v="1"/>
    <s v="GBP"/>
    <n v="1469401200"/>
    <n v="1466887297"/>
    <b v="0"/>
    <n v="27"/>
    <b v="1"/>
    <s v="theater/musical"/>
    <n v="1.0175000000000001"/>
    <n v="75.37"/>
    <x v="1"/>
  </r>
  <r>
    <x v="0"/>
    <x v="0"/>
    <s v="USD"/>
    <n v="1458057600"/>
    <n v="1455938520"/>
    <b v="0"/>
    <n v="24"/>
    <b v="1"/>
    <s v="theater/musical"/>
    <n v="1.2891666666666666"/>
    <n v="64.459999999999994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1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"/>
    <x v="1"/>
  </r>
  <r>
    <x v="2"/>
    <x v="0"/>
    <s v="USD"/>
    <n v="1420215216"/>
    <n v="1417536816"/>
    <b v="0"/>
    <n v="9"/>
    <b v="0"/>
    <s v="theater/musical"/>
    <n v="8.5199999999999998E-2"/>
    <n v="47.33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6"/>
    <x v="1"/>
  </r>
  <r>
    <x v="0"/>
    <x v="1"/>
    <s v="GBP"/>
    <n v="1429955619"/>
    <n v="1424775219"/>
    <b v="0"/>
    <n v="24"/>
    <b v="1"/>
    <s v="theater/plays"/>
    <n v="1"/>
    <n v="41.67"/>
    <x v="1"/>
  </r>
  <r>
    <x v="0"/>
    <x v="1"/>
    <s v="GBP"/>
    <n v="1406761200"/>
    <n v="1402403907"/>
    <b v="0"/>
    <n v="38"/>
    <b v="1"/>
    <s v="theater/plays"/>
    <n v="1.0125"/>
    <n v="53.29"/>
    <x v="1"/>
  </r>
  <r>
    <x v="0"/>
    <x v="0"/>
    <s v="USD"/>
    <n v="1426965758"/>
    <n v="1424377358"/>
    <b v="0"/>
    <n v="26"/>
    <b v="1"/>
    <s v="theater/plays"/>
    <n v="1.2173333333333334"/>
    <n v="70.23"/>
    <x v="1"/>
  </r>
  <r>
    <x v="0"/>
    <x v="1"/>
    <s v="GBP"/>
    <n v="1464692400"/>
    <n v="1461769373"/>
    <b v="0"/>
    <n v="19"/>
    <b v="1"/>
    <s v="theater/plays"/>
    <n v="3.3"/>
    <n v="43.42"/>
    <x v="1"/>
  </r>
  <r>
    <x v="0"/>
    <x v="5"/>
    <s v="CAD"/>
    <n v="1433131140"/>
    <n v="1429120908"/>
    <b v="0"/>
    <n v="11"/>
    <b v="1"/>
    <s v="theater/plays"/>
    <n v="1.0954999999999999"/>
    <n v="199.18"/>
    <x v="1"/>
  </r>
  <r>
    <x v="0"/>
    <x v="0"/>
    <s v="USD"/>
    <n v="1465940580"/>
    <n v="1462603021"/>
    <b v="0"/>
    <n v="27"/>
    <b v="1"/>
    <s v="theater/plays"/>
    <n v="1.0095190476190474"/>
    <n v="78.52"/>
    <x v="1"/>
  </r>
  <r>
    <x v="0"/>
    <x v="0"/>
    <s v="USD"/>
    <n v="1427860740"/>
    <n v="1424727712"/>
    <b v="0"/>
    <n v="34"/>
    <b v="1"/>
    <s v="theater/plays"/>
    <n v="1.4013333333333333"/>
    <n v="61.82"/>
    <x v="1"/>
  </r>
  <r>
    <x v="0"/>
    <x v="1"/>
    <s v="GBP"/>
    <n v="1440111600"/>
    <n v="1437545657"/>
    <b v="0"/>
    <n v="20"/>
    <b v="1"/>
    <s v="theater/plays"/>
    <n v="1.0000100000000001"/>
    <n v="50"/>
    <x v="1"/>
  </r>
  <r>
    <x v="0"/>
    <x v="0"/>
    <s v="USD"/>
    <n v="1405614823"/>
    <n v="1403022823"/>
    <b v="0"/>
    <n v="37"/>
    <b v="1"/>
    <s v="theater/plays"/>
    <n v="1.19238"/>
    <n v="48.34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0000000000006"/>
    <x v="1"/>
  </r>
  <r>
    <x v="0"/>
    <x v="12"/>
    <s v="EUR"/>
    <n v="1453244340"/>
    <n v="1448136417"/>
    <b v="0"/>
    <n v="76"/>
    <b v="1"/>
    <s v="theater/plays"/>
    <n v="1.1002000000000001"/>
    <n v="72.38"/>
    <x v="1"/>
  </r>
  <r>
    <x v="0"/>
    <x v="0"/>
    <s v="USD"/>
    <n v="1437364740"/>
    <n v="1434405044"/>
    <b v="0"/>
    <n v="41"/>
    <b v="1"/>
    <s v="theater/plays"/>
    <n v="1.06"/>
    <n v="64.63"/>
    <x v="1"/>
  </r>
  <r>
    <x v="0"/>
    <x v="1"/>
    <s v="GBP"/>
    <n v="1470058860"/>
    <n v="1469026903"/>
    <b v="0"/>
    <n v="7"/>
    <b v="1"/>
    <s v="theater/plays"/>
    <n v="1.08"/>
    <n v="38.57"/>
    <x v="1"/>
  </r>
  <r>
    <x v="0"/>
    <x v="0"/>
    <s v="USD"/>
    <n v="1434505214"/>
    <n v="1432690814"/>
    <b v="0"/>
    <n v="49"/>
    <b v="1"/>
    <s v="theater/plays"/>
    <n v="1.0542"/>
    <n v="107.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59999999999994"/>
    <x v="1"/>
  </r>
  <r>
    <x v="0"/>
    <x v="0"/>
    <s v="USD"/>
    <n v="1420033187"/>
    <n v="1414845587"/>
    <b v="0"/>
    <n v="28"/>
    <b v="1"/>
    <s v="theater/plays"/>
    <n v="1"/>
    <n v="178.57"/>
    <x v="1"/>
  </r>
  <r>
    <x v="0"/>
    <x v="0"/>
    <s v="USD"/>
    <n v="1472676371"/>
    <n v="1470948371"/>
    <b v="0"/>
    <n v="8"/>
    <b v="1"/>
    <s v="theater/plays"/>
    <n v="1.002"/>
    <n v="62.63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"/>
    <x v="1"/>
  </r>
  <r>
    <x v="0"/>
    <x v="0"/>
    <s v="USD"/>
    <n v="1455936335"/>
    <n v="1452048335"/>
    <b v="0"/>
    <n v="9"/>
    <b v="1"/>
    <s v="theater/plays"/>
    <n v="1.0466666666666666"/>
    <n v="139.56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90000000000006"/>
    <x v="1"/>
  </r>
  <r>
    <x v="0"/>
    <x v="1"/>
    <s v="GBP"/>
    <n v="1435947758"/>
    <n v="1432837358"/>
    <b v="0"/>
    <n v="17"/>
    <b v="1"/>
    <s v="theater/plays"/>
    <n v="1.0209999999999999"/>
    <n v="120.12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"/>
    <x v="1"/>
  </r>
  <r>
    <x v="0"/>
    <x v="1"/>
    <s v="GBP"/>
    <n v="1459180229"/>
    <n v="1457023829"/>
    <b v="0"/>
    <n v="3"/>
    <b v="1"/>
    <s v="theater/plays"/>
    <n v="65"/>
    <n v="21.67"/>
    <x v="1"/>
  </r>
  <r>
    <x v="2"/>
    <x v="0"/>
    <s v="USD"/>
    <n v="1405882287"/>
    <n v="1400698287"/>
    <b v="1"/>
    <n v="34"/>
    <b v="0"/>
    <s v="theater/plays"/>
    <n v="8.72E-2"/>
    <n v="25.65"/>
    <x v="1"/>
  </r>
  <r>
    <x v="2"/>
    <x v="1"/>
    <s v="GBP"/>
    <n v="1399809052"/>
    <n v="1397217052"/>
    <b v="1"/>
    <n v="23"/>
    <b v="0"/>
    <s v="theater/plays"/>
    <n v="0.21940000000000001"/>
    <n v="47.7"/>
    <x v="1"/>
  </r>
  <r>
    <x v="2"/>
    <x v="0"/>
    <s v="USD"/>
    <n v="1401587064"/>
    <n v="1399427064"/>
    <b v="1"/>
    <n v="19"/>
    <b v="0"/>
    <s v="theater/plays"/>
    <n v="0.21299999999999999"/>
    <n v="56.05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7"/>
    <x v="1"/>
  </r>
  <r>
    <x v="2"/>
    <x v="0"/>
    <s v="USD"/>
    <n v="1412405940"/>
    <n v="1409721542"/>
    <b v="1"/>
    <n v="8"/>
    <b v="0"/>
    <s v="theater/plays"/>
    <n v="2.7E-2"/>
    <n v="23.63"/>
    <x v="1"/>
  </r>
  <r>
    <x v="2"/>
    <x v="0"/>
    <s v="USD"/>
    <n v="1437283391"/>
    <n v="1433395391"/>
    <b v="1"/>
    <n v="9"/>
    <b v="0"/>
    <s v="theater/plays"/>
    <n v="0.16161904761904761"/>
    <n v="188.56"/>
    <x v="1"/>
  </r>
  <r>
    <x v="2"/>
    <x v="0"/>
    <s v="USD"/>
    <n v="1445196989"/>
    <n v="1442604989"/>
    <b v="1"/>
    <n v="43"/>
    <b v="0"/>
    <s v="theater/plays"/>
    <n v="0.16376923076923078"/>
    <n v="49.51"/>
    <x v="1"/>
  </r>
  <r>
    <x v="2"/>
    <x v="12"/>
    <s v="EUR"/>
    <n v="1434047084"/>
    <n v="1431455084"/>
    <b v="1"/>
    <n v="28"/>
    <b v="0"/>
    <s v="theater/plays"/>
    <n v="7.0433333333333334E-2"/>
    <n v="75.459999999999994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40000000000006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3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"/>
    <x v="1"/>
  </r>
  <r>
    <x v="1"/>
    <x v="0"/>
    <s v="USD"/>
    <n v="1481213752"/>
    <n v="1478621752"/>
    <b v="0"/>
    <n v="14"/>
    <b v="0"/>
    <s v="theater/musical"/>
    <n v="4.9639999999999997E-2"/>
    <n v="88.64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5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"/>
    <x v="1"/>
  </r>
  <r>
    <x v="2"/>
    <x v="0"/>
    <s v="USD"/>
    <n v="1420413960"/>
    <n v="1417651630"/>
    <b v="0"/>
    <n v="9"/>
    <b v="0"/>
    <s v="theater/plays"/>
    <n v="1.4749999999999999E-2"/>
    <n v="13.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000000000001"/>
    <x v="1"/>
  </r>
  <r>
    <x v="2"/>
    <x v="0"/>
    <s v="USD"/>
    <n v="1481000340"/>
    <n v="1478386812"/>
    <b v="0"/>
    <n v="11"/>
    <b v="0"/>
    <s v="theater/plays"/>
    <n v="3.4666666666666665E-2"/>
    <n v="47.27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8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6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"/>
    <x v="1"/>
  </r>
  <r>
    <x v="2"/>
    <x v="1"/>
    <s v="GBP"/>
    <n v="1435325100"/>
    <n v="1432072893"/>
    <b v="0"/>
    <n v="16"/>
    <b v="0"/>
    <s v="theater/plays"/>
    <n v="0.67333333333333334"/>
    <n v="63.13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7"/>
    <x v="1"/>
  </r>
  <r>
    <x v="2"/>
    <x v="0"/>
    <s v="USD"/>
    <n v="1417033777"/>
    <n v="1414438177"/>
    <b v="0"/>
    <n v="36"/>
    <b v="0"/>
    <s v="theater/plays"/>
    <n v="0.37412499999999999"/>
    <n v="83.14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6000000000001"/>
    <x v="1"/>
  </r>
  <r>
    <x v="2"/>
    <x v="1"/>
    <s v="GBP"/>
    <n v="1431298740"/>
    <n v="1429558756"/>
    <b v="0"/>
    <n v="27"/>
    <b v="0"/>
    <s v="theater/plays"/>
    <n v="0.36359999999999998"/>
    <n v="33.67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7"/>
    <x v="1"/>
  </r>
  <r>
    <x v="2"/>
    <x v="1"/>
    <s v="GBP"/>
    <n v="1428622271"/>
    <n v="1426203071"/>
    <b v="0"/>
    <n v="17"/>
    <b v="0"/>
    <s v="theater/plays"/>
    <n v="0.12034782608695652"/>
    <n v="81.41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6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"/>
    <x v="1"/>
  </r>
  <r>
    <x v="2"/>
    <x v="0"/>
    <s v="USD"/>
    <n v="1443704400"/>
    <n v="1439827639"/>
    <b v="0"/>
    <n v="12"/>
    <b v="0"/>
    <s v="theater/plays"/>
    <n v="0.11"/>
    <n v="45.83"/>
    <x v="1"/>
  </r>
  <r>
    <x v="2"/>
    <x v="1"/>
    <s v="GBP"/>
    <n v="1443973546"/>
    <n v="1438789546"/>
    <b v="0"/>
    <n v="23"/>
    <b v="0"/>
    <s v="theater/plays"/>
    <n v="0.43833333333333335"/>
    <n v="57.17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8000000000001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3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"/>
    <x v="1"/>
  </r>
  <r>
    <x v="2"/>
    <x v="0"/>
    <s v="USD"/>
    <n v="1411930556"/>
    <n v="1409338556"/>
    <b v="0"/>
    <n v="12"/>
    <b v="0"/>
    <s v="theater/plays"/>
    <n v="0.24333333333333335"/>
    <n v="24.33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1"/>
    <x v="1"/>
  </r>
  <r>
    <x v="2"/>
    <x v="0"/>
    <s v="USD"/>
    <n v="1472442900"/>
    <n v="1471638646"/>
    <b v="0"/>
    <n v="6"/>
    <b v="0"/>
    <s v="theater/plays"/>
    <n v="7.4690265486725665E-2"/>
    <n v="35.17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7"/>
    <x v="1"/>
  </r>
  <r>
    <x v="2"/>
    <x v="0"/>
    <s v="USD"/>
    <n v="1423186634"/>
    <n v="1418002634"/>
    <b v="0"/>
    <n v="8"/>
    <b v="0"/>
    <s v="theater/plays"/>
    <n v="0.21099999999999999"/>
    <n v="26.38"/>
    <x v="1"/>
  </r>
  <r>
    <x v="2"/>
    <x v="0"/>
    <s v="USD"/>
    <n v="1462766400"/>
    <n v="1460219110"/>
    <b v="0"/>
    <n v="37"/>
    <b v="0"/>
    <s v="theater/plays"/>
    <n v="0.78100000000000003"/>
    <n v="105.54"/>
    <x v="1"/>
  </r>
  <r>
    <x v="2"/>
    <x v="1"/>
    <s v="GBP"/>
    <n v="1464872848"/>
    <n v="1462280848"/>
    <b v="0"/>
    <n v="11"/>
    <b v="0"/>
    <s v="theater/plays"/>
    <n v="0.32"/>
    <n v="29.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29999999999998"/>
    <x v="1"/>
  </r>
  <r>
    <x v="2"/>
    <x v="0"/>
    <s v="USD"/>
    <n v="1404570147"/>
    <n v="1401978147"/>
    <b v="0"/>
    <n v="7"/>
    <b v="0"/>
    <s v="theater/plays"/>
    <n v="0.18"/>
    <n v="64.290000000000006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4"/>
    <x v="1"/>
  </r>
  <r>
    <x v="2"/>
    <x v="1"/>
    <s v="GBP"/>
    <n v="1462539840"/>
    <n v="1460034594"/>
    <b v="0"/>
    <n v="13"/>
    <b v="0"/>
    <s v="theater/plays"/>
    <n v="9.7600000000000006E-2"/>
    <n v="37.54"/>
    <x v="1"/>
  </r>
  <r>
    <x v="2"/>
    <x v="1"/>
    <s v="GBP"/>
    <n v="1400278290"/>
    <n v="1399414290"/>
    <b v="0"/>
    <n v="13"/>
    <b v="0"/>
    <s v="theater/plays"/>
    <n v="0.3775"/>
    <n v="11.62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4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"/>
    <x v="1"/>
  </r>
  <r>
    <x v="2"/>
    <x v="0"/>
    <s v="USD"/>
    <n v="1409514709"/>
    <n v="1406058798"/>
    <b v="0"/>
    <n v="14"/>
    <b v="0"/>
    <s v="theater/plays"/>
    <n v="0.16514285714285715"/>
    <n v="82.57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6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7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6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9999999999997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2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"/>
    <x v="1"/>
  </r>
  <r>
    <x v="2"/>
    <x v="0"/>
    <s v="USD"/>
    <n v="1467575940"/>
    <n v="1465856639"/>
    <b v="0"/>
    <n v="9"/>
    <b v="0"/>
    <s v="theater/plays"/>
    <n v="0.53"/>
    <n v="88.33"/>
    <x v="1"/>
  </r>
  <r>
    <x v="2"/>
    <x v="1"/>
    <s v="GBP"/>
    <n v="1448492400"/>
    <n v="1446506080"/>
    <b v="0"/>
    <n v="6"/>
    <b v="0"/>
    <s v="theater/plays"/>
    <n v="0.22142857142857142"/>
    <n v="129.16999999999999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000000000001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7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2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1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7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7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"/>
    <x v="1"/>
  </r>
  <r>
    <x v="2"/>
    <x v="0"/>
    <s v="USD"/>
    <n v="1440613920"/>
    <n v="1435953566"/>
    <b v="0"/>
    <n v="6"/>
    <b v="0"/>
    <s v="theater/plays"/>
    <n v="0.1"/>
    <n v="16.670000000000002"/>
    <x v="1"/>
  </r>
  <r>
    <x v="2"/>
    <x v="2"/>
    <s v="AUD"/>
    <n v="1477550434"/>
    <n v="1474958434"/>
    <b v="0"/>
    <n v="14"/>
    <b v="0"/>
    <s v="theater/plays"/>
    <n v="0.21366666666666667"/>
    <n v="45.79"/>
    <x v="1"/>
  </r>
  <r>
    <x v="2"/>
    <x v="14"/>
    <s v="MXN"/>
    <n v="1482711309"/>
    <n v="1479860109"/>
    <b v="0"/>
    <n v="6"/>
    <b v="0"/>
    <s v="theater/plays"/>
    <n v="6.9696969696969702E-2"/>
    <n v="383.33"/>
    <x v="1"/>
  </r>
  <r>
    <x v="2"/>
    <x v="0"/>
    <s v="USD"/>
    <n v="1427936400"/>
    <n v="1424221866"/>
    <b v="0"/>
    <n v="33"/>
    <b v="0"/>
    <s v="theater/plays"/>
    <n v="0.70599999999999996"/>
    <n v="106.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"/>
    <x v="1"/>
  </r>
  <r>
    <x v="2"/>
    <x v="0"/>
    <s v="USD"/>
    <n v="1424747740"/>
    <n v="1422155740"/>
    <b v="0"/>
    <n v="6"/>
    <b v="0"/>
    <s v="theater/plays"/>
    <n v="3.1333333333333331E-2"/>
    <n v="15.67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x v="0"/>
    <x v="0"/>
    <s v="USD"/>
    <n v="1402710250"/>
    <n v="1401846250"/>
    <b v="0"/>
    <n v="58"/>
    <b v="1"/>
    <s v="film &amp; video/television"/>
    <n v="1.064875"/>
    <n v="146.88"/>
    <x v="0"/>
    <x v="0"/>
  </r>
  <r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x v="0"/>
    <x v="0"/>
    <s v="USD"/>
    <n v="1408278144"/>
    <n v="1404822144"/>
    <b v="0"/>
    <n v="19"/>
    <b v="1"/>
    <s v="film &amp; video/television"/>
    <n v="1.552"/>
    <n v="102.11"/>
    <x v="0"/>
    <x v="0"/>
  </r>
  <r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x v="0"/>
    <x v="0"/>
    <s v="USD"/>
    <n v="1408604515"/>
    <n v="1406012515"/>
    <b v="0"/>
    <n v="53"/>
    <b v="1"/>
    <s v="film &amp; video/television"/>
    <n v="1.0129975"/>
    <n v="76.45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x v="0"/>
    <x v="0"/>
    <s v="USD"/>
    <n v="1430179200"/>
    <n v="1428130814"/>
    <b v="0"/>
    <n v="28"/>
    <b v="1"/>
    <s v="film &amp; video/television"/>
    <n v="1.665"/>
    <n v="59.46"/>
    <x v="0"/>
    <x v="0"/>
  </r>
  <r>
    <x v="0"/>
    <x v="0"/>
    <s v="USD"/>
    <n v="1428128525"/>
    <n v="1425540125"/>
    <b v="0"/>
    <n v="44"/>
    <b v="1"/>
    <s v="film &amp; video/television"/>
    <n v="1.4215"/>
    <n v="193.84"/>
    <x v="0"/>
    <x v="0"/>
  </r>
  <r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x v="0"/>
    <x v="0"/>
    <s v="USD"/>
    <n v="1368235344"/>
    <n v="1365643344"/>
    <b v="0"/>
    <n v="66"/>
    <b v="1"/>
    <s v="film &amp; video/television"/>
    <n v="1.1004"/>
    <n v="41.68"/>
    <x v="0"/>
    <x v="0"/>
  </r>
  <r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x v="0"/>
    <x v="0"/>
    <s v="USD"/>
    <n v="1412516354"/>
    <n v="1409924354"/>
    <b v="0"/>
    <n v="19"/>
    <b v="1"/>
    <s v="film &amp; video/television"/>
    <n v="1"/>
    <n v="105.26"/>
    <x v="0"/>
    <x v="0"/>
  </r>
  <r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x v="0"/>
    <x v="0"/>
    <s v="USD"/>
    <n v="1412648537"/>
    <n v="1408760537"/>
    <b v="0"/>
    <n v="15"/>
    <b v="1"/>
    <s v="film &amp; video/television"/>
    <n v="1"/>
    <n v="133.33000000000001"/>
    <x v="0"/>
    <x v="0"/>
  </r>
  <r>
    <x v="0"/>
    <x v="0"/>
    <s v="USD"/>
    <n v="1461769107"/>
    <n v="1459177107"/>
    <b v="0"/>
    <n v="61"/>
    <b v="1"/>
    <s v="film &amp; video/television"/>
    <n v="1.2"/>
    <n v="98.36"/>
    <x v="0"/>
    <x v="0"/>
  </r>
  <r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x v="0"/>
    <x v="0"/>
    <s v="USD"/>
    <n v="1445660045"/>
    <n v="1443068045"/>
    <b v="0"/>
    <n v="87"/>
    <b v="1"/>
    <s v="film &amp; video/television"/>
    <n v="1"/>
    <n v="137.93"/>
    <x v="0"/>
    <x v="0"/>
  </r>
  <r>
    <x v="0"/>
    <x v="1"/>
    <s v="GBP"/>
    <n v="1422637200"/>
    <n v="1419271458"/>
    <b v="0"/>
    <n v="22"/>
    <b v="1"/>
    <s v="film &amp; video/television"/>
    <n v="1"/>
    <n v="27.27"/>
    <x v="0"/>
    <x v="0"/>
  </r>
  <r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x v="0"/>
    <x v="0"/>
    <s v="USD"/>
    <n v="1451063221"/>
    <n v="1448471221"/>
    <b v="0"/>
    <n v="52"/>
    <b v="1"/>
    <s v="film &amp; video/television"/>
    <n v="1.01"/>
    <n v="194.23"/>
    <x v="0"/>
    <x v="0"/>
  </r>
  <r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x v="0"/>
    <x v="0"/>
    <s v="USD"/>
    <n v="1362337878"/>
    <n v="1360177878"/>
    <b v="0"/>
    <n v="48"/>
    <b v="1"/>
    <s v="film &amp; video/shorts"/>
    <n v="1.5473333333333332"/>
    <n v="96.71"/>
    <x v="0"/>
    <x v="1"/>
  </r>
  <r>
    <x v="0"/>
    <x v="0"/>
    <s v="USD"/>
    <n v="1388206740"/>
    <n v="1386194013"/>
    <b v="0"/>
    <n v="64"/>
    <b v="1"/>
    <s v="film &amp; video/shorts"/>
    <n v="1.1351849999999999"/>
    <n v="35.47"/>
    <x v="0"/>
    <x v="1"/>
  </r>
  <r>
    <x v="0"/>
    <x v="0"/>
    <s v="USD"/>
    <n v="1373243181"/>
    <n v="1370651181"/>
    <b v="0"/>
    <n v="24"/>
    <b v="1"/>
    <s v="film &amp; video/shorts"/>
    <n v="1.7333333333333334"/>
    <n v="86.67"/>
    <x v="0"/>
    <x v="1"/>
  </r>
  <r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x v="0"/>
    <x v="0"/>
    <s v="USD"/>
    <n v="1468873420"/>
    <n v="1466281420"/>
    <b v="0"/>
    <n v="26"/>
    <b v="1"/>
    <s v="film &amp; video/shorts"/>
    <n v="1.1859999999999999"/>
    <n v="91.23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"/>
    <x v="0"/>
    <x v="1"/>
  </r>
  <r>
    <x v="0"/>
    <x v="0"/>
    <s v="USD"/>
    <n v="1317538740"/>
    <n v="1314765025"/>
    <b v="0"/>
    <n v="178"/>
    <b v="1"/>
    <s v="film &amp; video/shorts"/>
    <n v="1.109423"/>
    <n v="62.33"/>
    <x v="0"/>
    <x v="1"/>
  </r>
  <r>
    <x v="0"/>
    <x v="0"/>
    <s v="USD"/>
    <n v="1315171845"/>
    <n v="1309987845"/>
    <b v="0"/>
    <n v="17"/>
    <b v="1"/>
    <s v="film &amp; video/shorts"/>
    <n v="1.272"/>
    <n v="37.409999999999997"/>
    <x v="0"/>
    <x v="1"/>
  </r>
  <r>
    <x v="0"/>
    <x v="0"/>
    <s v="USD"/>
    <n v="1338186657"/>
    <n v="1333002657"/>
    <b v="0"/>
    <n v="32"/>
    <b v="1"/>
    <s v="film &amp; video/shorts"/>
    <n v="1.2394444444444443"/>
    <n v="69.72"/>
    <x v="0"/>
    <x v="1"/>
  </r>
  <r>
    <x v="0"/>
    <x v="0"/>
    <s v="USD"/>
    <n v="1352937600"/>
    <n v="1351210481"/>
    <b v="0"/>
    <n v="41"/>
    <b v="1"/>
    <s v="film &amp; video/shorts"/>
    <n v="1.084090909090909"/>
    <n v="58.17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"/>
    <x v="0"/>
    <x v="1"/>
  </r>
  <r>
    <x v="0"/>
    <x v="0"/>
    <s v="USD"/>
    <n v="1366693272"/>
    <n v="1364101272"/>
    <b v="0"/>
    <n v="47"/>
    <b v="1"/>
    <s v="film &amp; video/shorts"/>
    <n v="1.1542857142857144"/>
    <n v="85.96"/>
    <x v="0"/>
    <x v="1"/>
  </r>
  <r>
    <x v="0"/>
    <x v="0"/>
    <s v="USD"/>
    <n v="1325007358"/>
    <n v="1319819758"/>
    <b v="0"/>
    <n v="15"/>
    <b v="1"/>
    <s v="film &amp; video/shorts"/>
    <n v="1.5333333333333334"/>
    <n v="30.67"/>
    <x v="0"/>
    <x v="1"/>
  </r>
  <r>
    <x v="0"/>
    <x v="0"/>
    <s v="USD"/>
    <n v="1337569140"/>
    <n v="1332991717"/>
    <b v="0"/>
    <n v="26"/>
    <b v="1"/>
    <s v="film &amp; video/shorts"/>
    <n v="3.9249999999999998"/>
    <n v="60.38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70000000000003"/>
    <x v="0"/>
    <x v="1"/>
  </r>
  <r>
    <x v="0"/>
    <x v="0"/>
    <s v="USD"/>
    <n v="1386640856"/>
    <n v="1383616856"/>
    <b v="0"/>
    <n v="47"/>
    <b v="1"/>
    <s v="film &amp; video/shorts"/>
    <n v="1.0725"/>
    <n v="273.83"/>
    <x v="0"/>
    <x v="1"/>
  </r>
  <r>
    <x v="0"/>
    <x v="0"/>
    <s v="USD"/>
    <n v="1342234920"/>
    <n v="1341892127"/>
    <b v="0"/>
    <n v="28"/>
    <b v="1"/>
    <s v="film &amp; video/shorts"/>
    <n v="1.98"/>
    <n v="53.04"/>
    <x v="0"/>
    <x v="1"/>
  </r>
  <r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x v="0"/>
    <x v="1"/>
    <s v="GBP"/>
    <n v="1424604600"/>
    <n v="1423320389"/>
    <b v="0"/>
    <n v="13"/>
    <b v="1"/>
    <s v="film &amp; video/shorts"/>
    <n v="1.0249999999999999"/>
    <n v="15.77"/>
    <x v="0"/>
    <x v="1"/>
  </r>
  <r>
    <x v="0"/>
    <x v="0"/>
    <s v="USD"/>
    <n v="1305483086"/>
    <n v="1302891086"/>
    <b v="0"/>
    <n v="7"/>
    <b v="1"/>
    <s v="film &amp; video/shorts"/>
    <n v="1"/>
    <n v="71.430000000000007"/>
    <x v="0"/>
    <x v="1"/>
  </r>
  <r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x v="0"/>
    <x v="0"/>
    <s v="USD"/>
    <n v="1310454499"/>
    <n v="1307862499"/>
    <b v="0"/>
    <n v="16"/>
    <b v="1"/>
    <s v="film &amp; video/shorts"/>
    <n v="1.004"/>
    <n v="31.38"/>
    <x v="0"/>
    <x v="1"/>
  </r>
  <r>
    <x v="0"/>
    <x v="0"/>
    <s v="USD"/>
    <n v="1305625164"/>
    <n v="1300354764"/>
    <b v="0"/>
    <n v="46"/>
    <b v="1"/>
    <s v="film &amp; video/shorts"/>
    <n v="1.2"/>
    <n v="78.260000000000005"/>
    <x v="0"/>
    <x v="1"/>
  </r>
  <r>
    <x v="0"/>
    <x v="5"/>
    <s v="CAD"/>
    <n v="1485936000"/>
    <n v="1481949983"/>
    <b v="0"/>
    <n v="43"/>
    <b v="1"/>
    <s v="film &amp; video/shorts"/>
    <n v="1.052"/>
    <n v="122.33"/>
    <x v="0"/>
    <x v="1"/>
  </r>
  <r>
    <x v="0"/>
    <x v="0"/>
    <s v="USD"/>
    <n v="1341349200"/>
    <n v="1338928537"/>
    <b v="0"/>
    <n v="15"/>
    <b v="1"/>
    <s v="film &amp; video/shorts"/>
    <n v="1.1060000000000001"/>
    <n v="73.73"/>
    <x v="0"/>
    <x v="1"/>
  </r>
  <r>
    <x v="0"/>
    <x v="1"/>
    <s v="GBP"/>
    <n v="1396890822"/>
    <n v="1395162822"/>
    <b v="0"/>
    <n v="12"/>
    <b v="1"/>
    <s v="film &amp; video/shorts"/>
    <n v="1.04"/>
    <n v="21.67"/>
    <x v="0"/>
    <x v="1"/>
  </r>
  <r>
    <x v="0"/>
    <x v="0"/>
    <s v="USD"/>
    <n v="1330214841"/>
    <n v="1327622841"/>
    <b v="0"/>
    <n v="21"/>
    <b v="1"/>
    <s v="film &amp; video/shorts"/>
    <n v="1.3142857142857143"/>
    <n v="21.9"/>
    <x v="0"/>
    <x v="1"/>
  </r>
  <r>
    <x v="0"/>
    <x v="0"/>
    <s v="USD"/>
    <n v="1280631600"/>
    <n v="1274889241"/>
    <b v="0"/>
    <n v="34"/>
    <b v="1"/>
    <s v="film &amp; video/shorts"/>
    <n v="1.1466666666666667"/>
    <n v="50.59"/>
    <x v="0"/>
    <x v="1"/>
  </r>
  <r>
    <x v="0"/>
    <x v="0"/>
    <s v="USD"/>
    <n v="1310440482"/>
    <n v="1307848482"/>
    <b v="0"/>
    <n v="8"/>
    <b v="1"/>
    <s v="film &amp; video/shorts"/>
    <n v="1.0625"/>
    <n v="53.13"/>
    <x v="0"/>
    <x v="1"/>
  </r>
  <r>
    <x v="0"/>
    <x v="0"/>
    <s v="USD"/>
    <n v="1354923000"/>
    <n v="1351796674"/>
    <b v="0"/>
    <n v="60"/>
    <b v="1"/>
    <s v="film &amp; video/shorts"/>
    <n v="1.0625"/>
    <n v="56.67"/>
    <x v="0"/>
    <x v="1"/>
  </r>
  <r>
    <x v="0"/>
    <x v="0"/>
    <s v="USD"/>
    <n v="1390426799"/>
    <n v="1387834799"/>
    <b v="0"/>
    <n v="39"/>
    <b v="1"/>
    <s v="film &amp; video/shorts"/>
    <n v="1.0601933333333333"/>
    <n v="40.78"/>
    <x v="0"/>
    <x v="1"/>
  </r>
  <r>
    <x v="0"/>
    <x v="0"/>
    <s v="USD"/>
    <n v="1352055886"/>
    <n v="1350324286"/>
    <b v="0"/>
    <n v="26"/>
    <b v="1"/>
    <s v="film &amp; video/shorts"/>
    <n v="1"/>
    <n v="192.31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x v="0"/>
    <x v="1"/>
    <s v="GBP"/>
    <n v="1394220030"/>
    <n v="1392232830"/>
    <b v="0"/>
    <n v="49"/>
    <b v="1"/>
    <s v="film &amp; video/shorts"/>
    <n v="1.0515384615384615"/>
    <n v="27.9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x v="0"/>
    <x v="0"/>
    <s v="USD"/>
    <n v="1370011370"/>
    <n v="1364827370"/>
    <b v="0"/>
    <n v="47"/>
    <b v="1"/>
    <s v="film &amp; video/shorts"/>
    <n v="2.4666666666666668"/>
    <n v="78.72"/>
    <x v="0"/>
    <x v="1"/>
  </r>
  <r>
    <x v="0"/>
    <x v="0"/>
    <s v="USD"/>
    <n v="1298680630"/>
    <n v="1296088630"/>
    <b v="0"/>
    <n v="47"/>
    <b v="1"/>
    <s v="film &amp; video/shorts"/>
    <n v="2.1949999999999998"/>
    <n v="46.7"/>
    <x v="0"/>
    <x v="1"/>
  </r>
  <r>
    <x v="0"/>
    <x v="0"/>
    <s v="USD"/>
    <n v="1384408740"/>
    <n v="1381445253"/>
    <b v="0"/>
    <n v="26"/>
    <b v="1"/>
    <s v="film &amp; video/shorts"/>
    <n v="1.3076923076923077"/>
    <n v="65.38"/>
    <x v="0"/>
    <x v="1"/>
  </r>
  <r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x v="0"/>
    <x v="0"/>
    <s v="USD"/>
    <n v="1397354400"/>
    <n v="1395277318"/>
    <b v="0"/>
    <n v="81"/>
    <b v="1"/>
    <s v="film &amp; video/shorts"/>
    <n v="1.04"/>
    <n v="64.2"/>
    <x v="0"/>
    <x v="1"/>
  </r>
  <r>
    <x v="0"/>
    <x v="0"/>
    <s v="USD"/>
    <n v="1312642800"/>
    <n v="1311963128"/>
    <b v="0"/>
    <n v="78"/>
    <b v="1"/>
    <s v="film &amp; video/shorts"/>
    <n v="1.41"/>
    <n v="90.38"/>
    <x v="0"/>
    <x v="1"/>
  </r>
  <r>
    <x v="0"/>
    <x v="0"/>
    <s v="USD"/>
    <n v="1326436488"/>
    <n v="1321252488"/>
    <b v="0"/>
    <n v="35"/>
    <b v="1"/>
    <s v="film &amp; video/shorts"/>
    <n v="1.0333333333333334"/>
    <n v="88.57"/>
    <x v="0"/>
    <x v="1"/>
  </r>
  <r>
    <x v="0"/>
    <x v="0"/>
    <s v="USD"/>
    <n v="1328377444"/>
    <n v="1326217444"/>
    <b v="0"/>
    <n v="22"/>
    <b v="1"/>
    <s v="film &amp; video/shorts"/>
    <n v="1.4044444444444444"/>
    <n v="28.73"/>
    <x v="0"/>
    <x v="1"/>
  </r>
  <r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x v="0"/>
    <x v="0"/>
    <s v="USD"/>
    <n v="1313276400"/>
    <n v="1310693986"/>
    <b v="0"/>
    <n v="37"/>
    <b v="1"/>
    <s v="film &amp; video/shorts"/>
    <n v="1.0455692307692308"/>
    <n v="91.84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8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5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"/>
    <x v="0"/>
    <x v="3"/>
  </r>
  <r>
    <x v="2"/>
    <x v="0"/>
    <s v="USD"/>
    <n v="1413572432"/>
    <n v="1410980432"/>
    <b v="0"/>
    <n v="3"/>
    <b v="0"/>
    <s v="film &amp; video/drama"/>
    <n v="1.7E-5"/>
    <n v="5.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1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1"/>
    <x v="0"/>
    <x v="3"/>
  </r>
  <r>
    <x v="2"/>
    <x v="0"/>
    <s v="USD"/>
    <n v="1423424329"/>
    <n v="1421696329"/>
    <b v="0"/>
    <n v="7"/>
    <b v="0"/>
    <s v="film &amp; video/drama"/>
    <n v="0.58461538461538465"/>
    <n v="54.29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x v="2"/>
    <x v="0"/>
    <s v="USD"/>
    <n v="1444144222"/>
    <n v="1441120222"/>
    <b v="0"/>
    <n v="17"/>
    <b v="0"/>
    <s v="film &amp; video/drama"/>
    <n v="0.16250000000000001"/>
    <n v="76.47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2"/>
    <x v="0"/>
    <x v="3"/>
  </r>
  <r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x v="0"/>
    <x v="0"/>
    <s v="USD"/>
    <n v="1287200340"/>
    <n v="1284042614"/>
    <b v="1"/>
    <n v="62"/>
    <b v="1"/>
    <s v="film &amp; video/documentary"/>
    <n v="1.341"/>
    <n v="108.15"/>
    <x v="0"/>
    <x v="4"/>
  </r>
  <r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x v="0"/>
    <x v="0"/>
    <s v="USD"/>
    <n v="1282498800"/>
    <n v="1275603020"/>
    <b v="1"/>
    <n v="235"/>
    <b v="1"/>
    <s v="film &amp; video/documentary"/>
    <n v="1.1292"/>
    <n v="48.05"/>
    <x v="0"/>
    <x v="4"/>
  </r>
  <r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x v="0"/>
    <x v="0"/>
    <s v="USD"/>
    <n v="1300275482"/>
    <n v="1297687082"/>
    <b v="1"/>
    <n v="188"/>
    <b v="1"/>
    <s v="film &amp; video/documentary"/>
    <n v="1.0673325"/>
    <n v="45.42"/>
    <x v="0"/>
    <x v="4"/>
  </r>
  <r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x v="0"/>
    <x v="0"/>
    <s v="USD"/>
    <n v="1308359666"/>
    <n v="1305767666"/>
    <b v="1"/>
    <n v="688"/>
    <b v="1"/>
    <s v="film &amp; video/documentary"/>
    <n v="1.9114"/>
    <n v="83.35"/>
    <x v="0"/>
    <x v="4"/>
  </r>
  <r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x v="0"/>
    <x v="0"/>
    <s v="USD"/>
    <n v="1298699828"/>
    <n v="1294811828"/>
    <b v="1"/>
    <n v="145"/>
    <b v="1"/>
    <s v="film &amp; video/documentary"/>
    <n v="2.4"/>
    <n v="41.38"/>
    <x v="0"/>
    <x v="4"/>
  </r>
  <r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x v="0"/>
    <x v="0"/>
    <s v="USD"/>
    <n v="1273522560"/>
    <n v="1269928430"/>
    <b v="1"/>
    <n v="58"/>
    <b v="1"/>
    <s v="film &amp; video/documentary"/>
    <n v="1.111"/>
    <n v="95.78"/>
    <x v="0"/>
    <x v="4"/>
  </r>
  <r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0"/>
    <x v="2"/>
    <s v="AUD"/>
    <n v="1487738622"/>
    <n v="1485146622"/>
    <b v="1"/>
    <n v="1596"/>
    <b v="1"/>
    <s v="film &amp; video/documentary"/>
    <n v="1.4723377"/>
    <n v="92.25"/>
    <x v="0"/>
    <x v="4"/>
  </r>
  <r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x v="0"/>
    <x v="0"/>
    <s v="USD"/>
    <n v="1388649600"/>
    <n v="1386123861"/>
    <b v="1"/>
    <n v="287"/>
    <b v="1"/>
    <s v="film &amp; video/documentary"/>
    <n v="1.0468"/>
    <n v="109.42"/>
    <x v="0"/>
    <x v="4"/>
  </r>
  <r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x v="0"/>
    <x v="0"/>
    <s v="USD"/>
    <n v="1309694266"/>
    <n v="1307102266"/>
    <b v="1"/>
    <n v="118"/>
    <b v="1"/>
    <s v="film &amp; video/documentary"/>
    <n v="1.077758"/>
    <n v="45.67"/>
    <x v="0"/>
    <x v="4"/>
  </r>
  <r>
    <x v="0"/>
    <x v="0"/>
    <s v="USD"/>
    <n v="1333609140"/>
    <n v="1330638829"/>
    <b v="1"/>
    <n v="113"/>
    <b v="1"/>
    <s v="film &amp; video/documentary"/>
    <n v="1.56"/>
    <n v="55.22"/>
    <x v="0"/>
    <x v="4"/>
  </r>
  <r>
    <x v="0"/>
    <x v="0"/>
    <s v="USD"/>
    <n v="1352511966"/>
    <n v="1349916366"/>
    <b v="1"/>
    <n v="332"/>
    <b v="1"/>
    <s v="film &amp; video/documentary"/>
    <n v="1.08395"/>
    <n v="65.3"/>
    <x v="0"/>
    <x v="4"/>
  </r>
  <r>
    <x v="0"/>
    <x v="0"/>
    <s v="USD"/>
    <n v="1335574674"/>
    <n v="1330394274"/>
    <b v="1"/>
    <n v="62"/>
    <b v="1"/>
    <s v="film &amp; video/documentary"/>
    <n v="1.476"/>
    <n v="95.23"/>
    <x v="0"/>
    <x v="4"/>
  </r>
  <r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x v="0"/>
    <x v="0"/>
    <s v="USD"/>
    <n v="1306904340"/>
    <n v="1305219744"/>
    <b v="1"/>
    <n v="202"/>
    <b v="1"/>
    <s v="film &amp; video/documentary"/>
    <n v="1.142725"/>
    <n v="101.83"/>
    <x v="0"/>
    <x v="4"/>
  </r>
  <r>
    <x v="0"/>
    <x v="0"/>
    <s v="USD"/>
    <n v="1327167780"/>
    <n v="1325007780"/>
    <b v="1"/>
    <n v="760"/>
    <b v="1"/>
    <s v="film &amp; video/documentary"/>
    <n v="1.0462615"/>
    <n v="55.07"/>
    <x v="0"/>
    <x v="4"/>
  </r>
  <r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x v="0"/>
    <x v="1"/>
    <s v="GBP"/>
    <n v="1383389834"/>
    <n v="1380797834"/>
    <b v="1"/>
    <n v="232"/>
    <b v="1"/>
    <s v="film &amp; video/documentary"/>
    <n v="1.0482"/>
    <n v="67.77"/>
    <x v="0"/>
    <x v="4"/>
  </r>
  <r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0"/>
    <x v="0"/>
    <s v="USD"/>
    <n v="1430452740"/>
    <n v="1427390901"/>
    <b v="1"/>
    <n v="142"/>
    <b v="1"/>
    <s v="film &amp; video/documentary"/>
    <n v="1.0064"/>
    <n v="141.75"/>
    <x v="0"/>
    <x v="4"/>
  </r>
  <r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x v="0"/>
    <x v="0"/>
    <s v="USD"/>
    <n v="1289975060"/>
    <n v="1287379460"/>
    <b v="1"/>
    <n v="244"/>
    <b v="1"/>
    <s v="film &amp; video/documentary"/>
    <n v="1.789525"/>
    <n v="73.34"/>
    <x v="0"/>
    <x v="4"/>
  </r>
  <r>
    <x v="0"/>
    <x v="0"/>
    <s v="USD"/>
    <n v="1303686138"/>
    <n v="1301007738"/>
    <b v="1"/>
    <n v="298"/>
    <b v="1"/>
    <s v="film &amp; video/documentary"/>
    <n v="1.0172264"/>
    <n v="85.34"/>
    <x v="0"/>
    <x v="4"/>
  </r>
  <r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x v="0"/>
    <x v="0"/>
    <s v="USD"/>
    <n v="1319076000"/>
    <n v="1317788623"/>
    <b v="1"/>
    <n v="36"/>
    <b v="1"/>
    <s v="film &amp; video/documentary"/>
    <n v="1.04129"/>
    <n v="28.92"/>
    <x v="0"/>
    <x v="4"/>
  </r>
  <r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x v="0"/>
    <x v="0"/>
    <s v="USD"/>
    <n v="1345660334"/>
    <n v="1343068334"/>
    <b v="1"/>
    <n v="126"/>
    <b v="1"/>
    <s v="film &amp; video/documentary"/>
    <n v="1.01248"/>
    <n v="200.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0"/>
    <x v="0"/>
    <s v="USD"/>
    <n v="1265097540"/>
    <n v="1257538029"/>
    <b v="1"/>
    <n v="51"/>
    <b v="1"/>
    <s v="film &amp; video/documentary"/>
    <n v="1.1268"/>
    <n v="110.47"/>
    <x v="0"/>
    <x v="4"/>
  </r>
  <r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x v="0"/>
    <x v="0"/>
    <s v="USD"/>
    <n v="1438441308"/>
    <n v="1435590108"/>
    <b v="1"/>
    <n v="82"/>
    <b v="1"/>
    <s v="film &amp; video/documentary"/>
    <n v="1.016"/>
    <n v="105.32"/>
    <x v="0"/>
    <x v="4"/>
  </r>
  <r>
    <x v="0"/>
    <x v="0"/>
    <s v="USD"/>
    <n v="1482208233"/>
    <n v="1479184233"/>
    <b v="1"/>
    <n v="736"/>
    <b v="1"/>
    <s v="film &amp; video/documentary"/>
    <n v="1.04396"/>
    <n v="70.92"/>
    <x v="0"/>
    <x v="4"/>
  </r>
  <r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x v="0"/>
    <x v="0"/>
    <s v="USD"/>
    <n v="1446019200"/>
    <n v="1442420377"/>
    <b v="1"/>
    <n v="555"/>
    <b v="1"/>
    <s v="film &amp; video/documentary"/>
    <n v="1.13015"/>
    <n v="203.63"/>
    <x v="0"/>
    <x v="4"/>
  </r>
  <r>
    <x v="0"/>
    <x v="0"/>
    <s v="USD"/>
    <n v="1460038591"/>
    <n v="1457450191"/>
    <b v="1"/>
    <n v="266"/>
    <b v="1"/>
    <s v="film &amp; video/documentary"/>
    <n v="1.252275"/>
    <n v="188.31"/>
    <x v="0"/>
    <x v="4"/>
  </r>
  <r>
    <x v="0"/>
    <x v="0"/>
    <s v="USD"/>
    <n v="1431716400"/>
    <n v="1428423757"/>
    <b v="1"/>
    <n v="69"/>
    <b v="1"/>
    <s v="film &amp; video/documentary"/>
    <n v="1.0119"/>
    <n v="146.65"/>
    <x v="0"/>
    <x v="4"/>
  </r>
  <r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x v="0"/>
    <x v="0"/>
    <s v="USD"/>
    <n v="1440165916"/>
    <n v="1437573916"/>
    <b v="1"/>
    <n v="119"/>
    <b v="1"/>
    <s v="film &amp; video/documentary"/>
    <n v="1.03"/>
    <n v="86.55"/>
    <x v="0"/>
    <x v="4"/>
  </r>
  <r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x v="0"/>
    <x v="0"/>
    <s v="USD"/>
    <n v="1473566340"/>
    <n v="1470274509"/>
    <b v="1"/>
    <n v="221"/>
    <b v="1"/>
    <s v="film &amp; video/documentary"/>
    <n v="1.1476"/>
    <n v="129.82"/>
    <x v="0"/>
    <x v="4"/>
  </r>
  <r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x v="0"/>
    <x v="0"/>
    <s v="USD"/>
    <n v="1412740868"/>
    <n v="1410148868"/>
    <b v="1"/>
    <n v="286"/>
    <b v="1"/>
    <s v="film &amp; video/documentary"/>
    <n v="1.1656"/>
    <n v="40.76"/>
    <x v="0"/>
    <x v="4"/>
  </r>
  <r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x v="0"/>
    <x v="0"/>
    <s v="USD"/>
    <n v="1429852797"/>
    <n v="1426396797"/>
    <b v="1"/>
    <n v="303"/>
    <b v="1"/>
    <s v="film &amp; video/documentary"/>
    <n v="1.74"/>
    <n v="86.14"/>
    <x v="0"/>
    <x v="4"/>
  </r>
  <r>
    <x v="0"/>
    <x v="0"/>
    <s v="USD"/>
    <n v="1466002800"/>
    <n v="1463517521"/>
    <b v="1"/>
    <n v="267"/>
    <b v="1"/>
    <s v="film &amp; video/documentary"/>
    <n v="1.03088"/>
    <n v="193.05"/>
    <x v="0"/>
    <x v="4"/>
  </r>
  <r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x v="0"/>
    <x v="0"/>
    <s v="USD"/>
    <n v="1367384340"/>
    <n v="1363960278"/>
    <b v="0"/>
    <n v="119"/>
    <b v="1"/>
    <s v="film &amp; video/documentary"/>
    <n v="1.033501"/>
    <n v="86.85"/>
    <x v="0"/>
    <x v="4"/>
  </r>
  <r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x v="0"/>
    <x v="0"/>
    <s v="USD"/>
    <n v="1483729500"/>
    <n v="1481137500"/>
    <b v="0"/>
    <n v="43"/>
    <b v="1"/>
    <s v="film &amp; video/documentary"/>
    <n v="1.2202"/>
    <n v="709.42"/>
    <x v="0"/>
    <x v="4"/>
  </r>
  <r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x v="0"/>
    <x v="0"/>
    <s v="USD"/>
    <n v="1316208031"/>
    <n v="1312320031"/>
    <b v="0"/>
    <n v="174"/>
    <b v="1"/>
    <s v="film &amp; video/documentary"/>
    <n v="1.3065"/>
    <n v="45.05"/>
    <x v="0"/>
    <x v="4"/>
  </r>
  <r>
    <x v="0"/>
    <x v="0"/>
    <s v="USD"/>
    <n v="1393694280"/>
    <n v="1390088311"/>
    <b v="0"/>
    <n v="14"/>
    <b v="1"/>
    <s v="film &amp; video/documentary"/>
    <n v="1.2"/>
    <n v="42.86"/>
    <x v="0"/>
    <x v="4"/>
  </r>
  <r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x v="0"/>
    <x v="0"/>
    <s v="USD"/>
    <n v="1453569392"/>
    <n v="1451409392"/>
    <b v="0"/>
    <n v="49"/>
    <b v="1"/>
    <s v="film &amp; video/documentary"/>
    <n v="1.415"/>
    <n v="115.51"/>
    <x v="0"/>
    <x v="4"/>
  </r>
  <r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0"/>
    <x v="0"/>
    <s v="USD"/>
    <n v="1416582101"/>
    <n v="1413986501"/>
    <b v="0"/>
    <n v="237"/>
    <b v="1"/>
    <s v="film &amp; video/documentary"/>
    <n v="1.05982"/>
    <n v="111.8"/>
    <x v="0"/>
    <x v="4"/>
  </r>
  <r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x v="0"/>
    <x v="0"/>
    <s v="USD"/>
    <n v="1324169940"/>
    <n v="1321578051"/>
    <b v="0"/>
    <n v="193"/>
    <b v="1"/>
    <s v="film &amp; video/documentary"/>
    <n v="1.0061"/>
    <n v="104.26"/>
    <x v="0"/>
    <x v="4"/>
  </r>
  <r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0"/>
    <x v="0"/>
    <s v="USD"/>
    <n v="1430334126"/>
    <n v="1426446126"/>
    <b v="0"/>
    <n v="67"/>
    <b v="1"/>
    <s v="film &amp; video/documentary"/>
    <n v="1.2516"/>
    <n v="140.1"/>
    <x v="0"/>
    <x v="4"/>
  </r>
  <r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x v="0"/>
    <x v="0"/>
    <s v="USD"/>
    <n v="1312960080"/>
    <n v="1308900441"/>
    <b v="0"/>
    <n v="70"/>
    <b v="1"/>
    <s v="film &amp; video/documentary"/>
    <n v="1.0526"/>
    <n v="75.19"/>
    <x v="0"/>
    <x v="4"/>
  </r>
  <r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x v="0"/>
    <x v="0"/>
    <s v="USD"/>
    <n v="1387688400"/>
    <n v="1384920804"/>
    <b v="0"/>
    <n v="241"/>
    <b v="1"/>
    <s v="film &amp; video/documentary"/>
    <n v="1.0105"/>
    <n v="125.79"/>
    <x v="0"/>
    <x v="4"/>
  </r>
  <r>
    <x v="0"/>
    <x v="0"/>
    <s v="USD"/>
    <n v="1343238578"/>
    <n v="1341856178"/>
    <b v="0"/>
    <n v="55"/>
    <b v="1"/>
    <s v="film &amp; video/documentary"/>
    <n v="1.2684"/>
    <n v="57.65"/>
    <x v="0"/>
    <x v="4"/>
  </r>
  <r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7"/>
    <x v="0"/>
    <x v="4"/>
  </r>
  <r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"/>
    <x v="0"/>
    <x v="5"/>
  </r>
  <r>
    <x v="2"/>
    <x v="1"/>
    <s v="GBP"/>
    <n v="1446766372"/>
    <n v="1443220372"/>
    <b v="0"/>
    <n v="11"/>
    <b v="0"/>
    <s v="film &amp; video/animation"/>
    <n v="1.8625E-3"/>
    <n v="13.55"/>
    <x v="0"/>
    <x v="5"/>
  </r>
  <r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"/>
    <x v="0"/>
    <x v="5"/>
  </r>
  <r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x v="0"/>
    <x v="1"/>
    <s v="GBP"/>
    <n v="1449766261"/>
    <n v="1447174261"/>
    <b v="0"/>
    <n v="34"/>
    <b v="1"/>
    <s v="theater/plays"/>
    <n v="1.0209999999999999"/>
    <n v="150.15"/>
    <x v="1"/>
    <x v="6"/>
  </r>
  <r>
    <x v="0"/>
    <x v="0"/>
    <s v="USD"/>
    <n v="1477976340"/>
    <n v="1475460819"/>
    <b v="0"/>
    <n v="56"/>
    <b v="1"/>
    <s v="theater/plays"/>
    <n v="1.0464"/>
    <n v="93.43"/>
    <x v="1"/>
    <x v="6"/>
  </r>
  <r>
    <x v="0"/>
    <x v="0"/>
    <s v="USD"/>
    <n v="1458518325"/>
    <n v="1456793925"/>
    <b v="0"/>
    <n v="31"/>
    <b v="1"/>
    <s v="theater/plays"/>
    <n v="1.1466666666666667"/>
    <n v="110.97"/>
    <x v="1"/>
    <x v="6"/>
  </r>
  <r>
    <x v="0"/>
    <x v="0"/>
    <s v="USD"/>
    <n v="1442805076"/>
    <n v="1440213076"/>
    <b v="0"/>
    <n v="84"/>
    <b v="1"/>
    <s v="theater/plays"/>
    <n v="1.206"/>
    <n v="71.790000000000006"/>
    <x v="1"/>
    <x v="6"/>
  </r>
  <r>
    <x v="0"/>
    <x v="1"/>
    <s v="GBP"/>
    <n v="1464801169"/>
    <n v="1462209169"/>
    <b v="0"/>
    <n v="130"/>
    <b v="1"/>
    <s v="theater/plays"/>
    <n v="1.0867285714285715"/>
    <n v="29.26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x v="0"/>
    <x v="0"/>
    <s v="USD"/>
    <n v="1487347500"/>
    <n v="1484715366"/>
    <b v="0"/>
    <n v="158"/>
    <b v="1"/>
    <s v="theater/plays"/>
    <n v="1.0085"/>
    <n v="63.83"/>
    <x v="1"/>
    <x v="6"/>
  </r>
  <r>
    <x v="0"/>
    <x v="0"/>
    <s v="USD"/>
    <n v="1434921600"/>
    <n v="1433109907"/>
    <b v="0"/>
    <n v="30"/>
    <b v="1"/>
    <s v="theater/plays"/>
    <n v="1.1565217391304348"/>
    <n v="44.33"/>
    <x v="1"/>
    <x v="6"/>
  </r>
  <r>
    <x v="0"/>
    <x v="5"/>
    <s v="CAD"/>
    <n v="1484110800"/>
    <n v="1482281094"/>
    <b v="0"/>
    <n v="18"/>
    <b v="1"/>
    <s v="theater/plays"/>
    <n v="1.3041666666666667"/>
    <n v="86.94"/>
    <x v="1"/>
    <x v="6"/>
  </r>
  <r>
    <x v="0"/>
    <x v="0"/>
    <s v="USD"/>
    <n v="1435111200"/>
    <n v="1433254268"/>
    <b v="0"/>
    <n v="29"/>
    <b v="1"/>
    <s v="theater/plays"/>
    <n v="1.0778267254038179"/>
    <n v="126.55"/>
    <x v="1"/>
    <x v="6"/>
  </r>
  <r>
    <x v="0"/>
    <x v="0"/>
    <s v="USD"/>
    <n v="1481957940"/>
    <n v="1478050429"/>
    <b v="0"/>
    <n v="31"/>
    <b v="1"/>
    <s v="theater/plays"/>
    <n v="1"/>
    <n v="129.03"/>
    <x v="1"/>
    <x v="6"/>
  </r>
  <r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x v="0"/>
    <x v="1"/>
    <s v="GBP"/>
    <n v="1463394365"/>
    <n v="1461320765"/>
    <b v="0"/>
    <n v="17"/>
    <b v="1"/>
    <s v="theater/plays"/>
    <n v="1.002"/>
    <n v="117.88"/>
    <x v="1"/>
    <x v="6"/>
  </r>
  <r>
    <x v="0"/>
    <x v="10"/>
    <s v="NOK"/>
    <n v="1446418800"/>
    <n v="1443036470"/>
    <b v="0"/>
    <n v="48"/>
    <b v="1"/>
    <s v="theater/plays"/>
    <n v="1.0466666666666666"/>
    <n v="327.08"/>
    <x v="1"/>
    <x v="6"/>
  </r>
  <r>
    <x v="0"/>
    <x v="1"/>
    <s v="GBP"/>
    <n v="1483707905"/>
    <n v="1481115905"/>
    <b v="0"/>
    <n v="59"/>
    <b v="1"/>
    <s v="theater/plays"/>
    <n v="1.0249999999999999"/>
    <n v="34.75"/>
    <x v="1"/>
    <x v="6"/>
  </r>
  <r>
    <x v="0"/>
    <x v="1"/>
    <s v="GBP"/>
    <n v="1438624800"/>
    <n v="1435133807"/>
    <b v="0"/>
    <n v="39"/>
    <b v="1"/>
    <s v="theater/plays"/>
    <n v="1.1825757575757576"/>
    <n v="100.06"/>
    <x v="1"/>
    <x v="6"/>
  </r>
  <r>
    <x v="0"/>
    <x v="0"/>
    <s v="USD"/>
    <n v="1446665191"/>
    <n v="1444069591"/>
    <b v="0"/>
    <n v="59"/>
    <b v="1"/>
    <s v="theater/plays"/>
    <n v="1.2050000000000001"/>
    <n v="40.85"/>
    <x v="1"/>
    <x v="6"/>
  </r>
  <r>
    <x v="0"/>
    <x v="0"/>
    <s v="USD"/>
    <n v="1463166263"/>
    <n v="1460574263"/>
    <b v="0"/>
    <n v="60"/>
    <b v="1"/>
    <s v="theater/plays"/>
    <n v="3.0242"/>
    <n v="252.02"/>
    <x v="1"/>
    <x v="6"/>
  </r>
  <r>
    <x v="0"/>
    <x v="1"/>
    <s v="GBP"/>
    <n v="1467681107"/>
    <n v="1465866707"/>
    <b v="0"/>
    <n v="20"/>
    <b v="1"/>
    <s v="theater/plays"/>
    <n v="1.00644"/>
    <n v="25.16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1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4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9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8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3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9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8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9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7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2"/>
    <x v="2"/>
    <x v="8"/>
  </r>
  <r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x v="0"/>
    <x v="0"/>
    <s v="USD"/>
    <n v="1433085875"/>
    <n v="1428333875"/>
    <b v="0"/>
    <n v="152"/>
    <b v="1"/>
    <s v="technology/wearables"/>
    <n v="1.0580799999999999"/>
    <n v="174.03"/>
    <x v="2"/>
    <x v="8"/>
  </r>
  <r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x v="0"/>
    <x v="0"/>
    <s v="USD"/>
    <n v="1470962274"/>
    <n v="1468370274"/>
    <b v="0"/>
    <n v="237"/>
    <b v="1"/>
    <s v="technology/wearables"/>
    <n v="2.7869999999999999"/>
    <n v="23.52"/>
    <x v="2"/>
    <x v="8"/>
  </r>
  <r>
    <x v="0"/>
    <x v="0"/>
    <s v="USD"/>
    <n v="1407788867"/>
    <n v="1405196867"/>
    <b v="0"/>
    <n v="27"/>
    <b v="1"/>
    <s v="technology/wearables"/>
    <n v="1.3187625000000001"/>
    <n v="39.07"/>
    <x v="2"/>
    <x v="8"/>
  </r>
  <r>
    <x v="0"/>
    <x v="5"/>
    <s v="CAD"/>
    <n v="1458235549"/>
    <n v="1455647149"/>
    <b v="0"/>
    <n v="17"/>
    <b v="1"/>
    <s v="technology/wearables"/>
    <n v="1.0705"/>
    <n v="125.94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"/>
    <x v="2"/>
    <x v="8"/>
  </r>
  <r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x v="0"/>
    <x v="0"/>
    <s v="USD"/>
    <n v="1418430311"/>
    <n v="1415838311"/>
    <b v="0"/>
    <n v="105"/>
    <b v="1"/>
    <s v="technology/wearables"/>
    <n v="1.00528"/>
    <n v="239.35"/>
    <x v="2"/>
    <x v="8"/>
  </r>
  <r>
    <x v="0"/>
    <x v="0"/>
    <s v="USD"/>
    <n v="1480613650"/>
    <n v="1478018050"/>
    <b v="0"/>
    <n v="28"/>
    <b v="1"/>
    <s v="technology/wearables"/>
    <n v="1.0046666666666666"/>
    <n v="107.64"/>
    <x v="2"/>
    <x v="8"/>
  </r>
  <r>
    <x v="0"/>
    <x v="0"/>
    <s v="USD"/>
    <n v="1440082240"/>
    <n v="1436885440"/>
    <b v="0"/>
    <n v="1107"/>
    <b v="1"/>
    <s v="technology/wearables"/>
    <n v="1.4144600000000001"/>
    <n v="95.83"/>
    <x v="2"/>
    <x v="8"/>
  </r>
  <r>
    <x v="0"/>
    <x v="0"/>
    <s v="USD"/>
    <n v="1436396313"/>
    <n v="1433804313"/>
    <b v="0"/>
    <n v="1013"/>
    <b v="1"/>
    <s v="technology/wearables"/>
    <n v="2.6729166666666666"/>
    <n v="31.66"/>
    <x v="2"/>
    <x v="8"/>
  </r>
  <r>
    <x v="0"/>
    <x v="0"/>
    <s v="USD"/>
    <n v="1426197512"/>
    <n v="1423609112"/>
    <b v="0"/>
    <n v="274"/>
    <b v="1"/>
    <s v="technology/wearables"/>
    <n v="1.4688749999999999"/>
    <n v="42.89"/>
    <x v="2"/>
    <x v="8"/>
  </r>
  <r>
    <x v="0"/>
    <x v="0"/>
    <s v="USD"/>
    <n v="1460917119"/>
    <n v="1455736719"/>
    <b v="0"/>
    <n v="87"/>
    <b v="1"/>
    <s v="technology/wearables"/>
    <n v="2.1356000000000002"/>
    <n v="122.74"/>
    <x v="2"/>
    <x v="8"/>
  </r>
  <r>
    <x v="0"/>
    <x v="0"/>
    <s v="USD"/>
    <n v="1450901872"/>
    <n v="1448309872"/>
    <b v="0"/>
    <n v="99"/>
    <b v="1"/>
    <s v="technology/wearables"/>
    <n v="1.2569999999999999"/>
    <n v="190.45"/>
    <x v="2"/>
    <x v="8"/>
  </r>
  <r>
    <x v="0"/>
    <x v="0"/>
    <s v="USD"/>
    <n v="1437933600"/>
    <n v="1435117889"/>
    <b v="0"/>
    <n v="276"/>
    <b v="1"/>
    <s v="technology/wearables"/>
    <n v="1.0446206037108834"/>
    <n v="109.34"/>
    <x v="2"/>
    <x v="8"/>
  </r>
  <r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x v="2"/>
    <x v="0"/>
    <s v="USD"/>
    <n v="1415558879"/>
    <n v="1412963279"/>
    <b v="0"/>
    <n v="18"/>
    <b v="0"/>
    <s v="technology/wearables"/>
    <n v="3.058E-2"/>
    <n v="84.94"/>
    <x v="2"/>
    <x v="8"/>
  </r>
  <r>
    <x v="2"/>
    <x v="0"/>
    <s v="USD"/>
    <n v="1477236559"/>
    <n v="1474644559"/>
    <b v="0"/>
    <n v="9"/>
    <b v="0"/>
    <s v="technology/wearables"/>
    <n v="9.4999999999999998E-3"/>
    <n v="10.56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"/>
    <x v="2"/>
    <x v="8"/>
  </r>
  <r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3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5"/>
    <x v="2"/>
    <x v="8"/>
  </r>
  <r>
    <x v="2"/>
    <x v="0"/>
    <s v="USD"/>
    <n v="1421208000"/>
    <n v="1418315852"/>
    <b v="0"/>
    <n v="15"/>
    <b v="0"/>
    <s v="technology/wearables"/>
    <n v="0.39426666666666665"/>
    <n v="788.53"/>
    <x v="2"/>
    <x v="8"/>
  </r>
  <r>
    <x v="2"/>
    <x v="0"/>
    <s v="USD"/>
    <n v="1420088340"/>
    <n v="1417410964"/>
    <b v="0"/>
    <n v="215"/>
    <b v="0"/>
    <s v="technology/wearables"/>
    <n v="0.21628"/>
    <n v="50.3"/>
    <x v="2"/>
    <x v="8"/>
  </r>
  <r>
    <x v="2"/>
    <x v="0"/>
    <s v="USD"/>
    <n v="1409602217"/>
    <n v="1405714217"/>
    <b v="0"/>
    <n v="3"/>
    <b v="0"/>
    <s v="technology/wearables"/>
    <n v="2.0500000000000002E-3"/>
    <n v="68.33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x v="2"/>
    <x v="5"/>
    <s v="CAD"/>
    <n v="1423333581"/>
    <n v="1420741581"/>
    <b v="0"/>
    <n v="24"/>
    <b v="0"/>
    <s v="technology/wearables"/>
    <n v="1.4710000000000001E-2"/>
    <n v="61.29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x v="2"/>
    <x v="0"/>
    <s v="USD"/>
    <n v="1472920909"/>
    <n v="1467736909"/>
    <b v="0"/>
    <n v="94"/>
    <b v="0"/>
    <s v="technology/wearables"/>
    <n v="0.15485964912280703"/>
    <n v="93.9"/>
    <x v="2"/>
    <x v="8"/>
  </r>
  <r>
    <x v="2"/>
    <x v="0"/>
    <s v="USD"/>
    <n v="1410955331"/>
    <n v="1407931331"/>
    <b v="0"/>
    <n v="129"/>
    <b v="0"/>
    <s v="technology/wearables"/>
    <n v="0.25912000000000002"/>
    <n v="150.65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"/>
    <x v="2"/>
    <x v="8"/>
  </r>
  <r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5"/>
    <x v="2"/>
    <x v="8"/>
  </r>
  <r>
    <x v="2"/>
    <x v="0"/>
    <s v="USD"/>
    <n v="1473400800"/>
    <n v="1469718841"/>
    <b v="0"/>
    <n v="34"/>
    <b v="0"/>
    <s v="technology/wearables"/>
    <n v="0.1234"/>
    <n v="72.59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5"/>
    <x v="2"/>
    <x v="8"/>
  </r>
  <r>
    <x v="2"/>
    <x v="0"/>
    <s v="USD"/>
    <n v="1430421827"/>
    <n v="1427829827"/>
    <b v="0"/>
    <n v="296"/>
    <b v="0"/>
    <s v="technology/wearables"/>
    <n v="0.35338000000000003"/>
    <n v="119.39"/>
    <x v="2"/>
    <x v="8"/>
  </r>
  <r>
    <x v="2"/>
    <x v="0"/>
    <s v="USD"/>
    <n v="1485964559"/>
    <n v="1483372559"/>
    <b v="0"/>
    <n v="7"/>
    <b v="0"/>
    <s v="technology/wearables"/>
    <n v="3.933333333333333E-3"/>
    <n v="84.29"/>
    <x v="2"/>
    <x v="8"/>
  </r>
  <r>
    <x v="2"/>
    <x v="0"/>
    <s v="USD"/>
    <n v="1414758620"/>
    <n v="1412166620"/>
    <b v="0"/>
    <n v="7"/>
    <b v="0"/>
    <s v="technology/wearables"/>
    <n v="1.06E-2"/>
    <n v="90.86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"/>
    <x v="2"/>
    <x v="8"/>
  </r>
  <r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2"/>
    <x v="0"/>
    <s v="USD"/>
    <n v="1385136000"/>
    <n v="1381923548"/>
    <b v="0"/>
    <n v="890"/>
    <b v="0"/>
    <s v="technology/wearables"/>
    <n v="0.824221076923077"/>
    <n v="120.39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"/>
    <x v="2"/>
    <x v="8"/>
  </r>
  <r>
    <x v="2"/>
    <x v="0"/>
    <s v="USD"/>
    <n v="1480011987"/>
    <n v="1477416387"/>
    <b v="0"/>
    <n v="37"/>
    <b v="0"/>
    <s v="technology/wearables"/>
    <n v="0.30813400000000002"/>
    <n v="124.92"/>
    <x v="2"/>
    <x v="8"/>
  </r>
  <r>
    <x v="2"/>
    <x v="0"/>
    <s v="USD"/>
    <n v="1485905520"/>
    <n v="1481150949"/>
    <b v="0"/>
    <n v="7"/>
    <b v="0"/>
    <s v="technology/wearables"/>
    <n v="5.5800000000000002E-2"/>
    <n v="119.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7"/>
    <x v="2"/>
    <x v="8"/>
  </r>
  <r>
    <x v="2"/>
    <x v="1"/>
    <s v="GBP"/>
    <n v="1410616600"/>
    <n v="1405432600"/>
    <b v="0"/>
    <n v="369"/>
    <b v="0"/>
    <s v="technology/wearables"/>
    <n v="0.22092500000000001"/>
    <n v="23.95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9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x v="0"/>
    <x v="0"/>
    <s v="USD"/>
    <n v="1406900607"/>
    <n v="1403012607"/>
    <b v="0"/>
    <n v="119"/>
    <b v="1"/>
    <s v="publishing/nonfiction"/>
    <n v="1.2210975609756098"/>
    <n v="84.14"/>
    <x v="3"/>
    <x v="9"/>
  </r>
  <r>
    <x v="0"/>
    <x v="0"/>
    <s v="USD"/>
    <n v="1333909178"/>
    <n v="1331320778"/>
    <b v="0"/>
    <n v="153"/>
    <b v="1"/>
    <s v="publishing/nonfiction"/>
    <n v="1.3202400000000001"/>
    <n v="215.7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3"/>
    <x v="3"/>
    <x v="9"/>
  </r>
  <r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x v="0"/>
    <x v="0"/>
    <s v="USD"/>
    <n v="1365728487"/>
    <n v="1363136487"/>
    <b v="0"/>
    <n v="35"/>
    <b v="1"/>
    <s v="publishing/nonfiction"/>
    <n v="1.014"/>
    <n v="72.430000000000007"/>
    <x v="3"/>
    <x v="9"/>
  </r>
  <r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0"/>
    <x v="0"/>
    <s v="USD"/>
    <n v="1313957157"/>
    <n v="1310069157"/>
    <b v="0"/>
    <n v="130"/>
    <b v="1"/>
    <s v="publishing/nonfiction"/>
    <n v="1.05566"/>
    <n v="60.9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7"/>
    <x v="3"/>
    <x v="9"/>
  </r>
  <r>
    <x v="0"/>
    <x v="0"/>
    <s v="USD"/>
    <n v="1327212000"/>
    <n v="1322852747"/>
    <b v="0"/>
    <n v="71"/>
    <b v="1"/>
    <s v="publishing/nonfiction"/>
    <n v="1.26"/>
    <n v="88.73"/>
    <x v="3"/>
    <x v="9"/>
  </r>
  <r>
    <x v="0"/>
    <x v="1"/>
    <s v="GBP"/>
    <n v="1380449461"/>
    <n v="1375265461"/>
    <b v="0"/>
    <n v="13"/>
    <b v="1"/>
    <s v="publishing/nonfiction"/>
    <n v="1.6"/>
    <n v="4.92"/>
    <x v="3"/>
    <x v="9"/>
  </r>
  <r>
    <x v="0"/>
    <x v="1"/>
    <s v="GBP"/>
    <n v="1387533892"/>
    <n v="1384941892"/>
    <b v="0"/>
    <n v="169"/>
    <b v="1"/>
    <s v="publishing/nonfiction"/>
    <n v="1.2048000000000001"/>
    <n v="17.82"/>
    <x v="3"/>
    <x v="9"/>
  </r>
  <r>
    <x v="0"/>
    <x v="5"/>
    <s v="CAD"/>
    <n v="1431147600"/>
    <n v="1428465420"/>
    <b v="0"/>
    <n v="57"/>
    <b v="1"/>
    <s v="publishing/nonfiction"/>
    <n v="1.2552941176470589"/>
    <n v="187.19"/>
    <x v="3"/>
    <x v="9"/>
  </r>
  <r>
    <x v="0"/>
    <x v="0"/>
    <s v="USD"/>
    <n v="1417653540"/>
    <n v="1414975346"/>
    <b v="0"/>
    <n v="229"/>
    <b v="1"/>
    <s v="publishing/nonfiction"/>
    <n v="1.1440638297872341"/>
    <n v="234.81"/>
    <x v="3"/>
    <x v="9"/>
  </r>
  <r>
    <x v="0"/>
    <x v="0"/>
    <s v="USD"/>
    <n v="1385009940"/>
    <n v="1383327440"/>
    <b v="0"/>
    <n v="108"/>
    <b v="1"/>
    <s v="publishing/nonfiction"/>
    <n v="3.151388888888889"/>
    <n v="105.05"/>
    <x v="3"/>
    <x v="9"/>
  </r>
  <r>
    <x v="0"/>
    <x v="0"/>
    <s v="USD"/>
    <n v="1392408000"/>
    <n v="1390890987"/>
    <b v="0"/>
    <n v="108"/>
    <b v="1"/>
    <s v="publishing/nonfiction"/>
    <n v="1.224"/>
    <n v="56.67"/>
    <x v="3"/>
    <x v="9"/>
  </r>
  <r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x v="0"/>
    <x v="0"/>
    <s v="USD"/>
    <n v="1434857482"/>
    <n v="1433647882"/>
    <b v="0"/>
    <n v="19"/>
    <b v="1"/>
    <s v="publishing/nonfiction"/>
    <n v="1.0740000000000001"/>
    <n v="169.58"/>
    <x v="3"/>
    <x v="9"/>
  </r>
  <r>
    <x v="0"/>
    <x v="0"/>
    <s v="USD"/>
    <n v="1370964806"/>
    <n v="1367940806"/>
    <b v="0"/>
    <n v="94"/>
    <b v="1"/>
    <s v="publishing/nonfiction"/>
    <n v="1.0226"/>
    <n v="141.41999999999999"/>
    <x v="3"/>
    <x v="9"/>
  </r>
  <r>
    <x v="0"/>
    <x v="0"/>
    <s v="USD"/>
    <n v="1395435712"/>
    <n v="1392847312"/>
    <b v="0"/>
    <n v="23"/>
    <b v="1"/>
    <s v="publishing/nonfiction"/>
    <n v="1.1071428571428572"/>
    <n v="67.39"/>
    <x v="3"/>
    <x v="9"/>
  </r>
  <r>
    <x v="0"/>
    <x v="0"/>
    <s v="USD"/>
    <n v="1334610000"/>
    <n v="1332435685"/>
    <b v="0"/>
    <n v="15"/>
    <b v="1"/>
    <s v="publishing/nonfiction"/>
    <n v="1.48"/>
    <n v="54.27"/>
    <x v="3"/>
    <x v="9"/>
  </r>
  <r>
    <x v="0"/>
    <x v="0"/>
    <s v="USD"/>
    <n v="1355439503"/>
    <n v="1352847503"/>
    <b v="0"/>
    <n v="62"/>
    <b v="1"/>
    <s v="publishing/nonfiction"/>
    <n v="1.0232000000000001"/>
    <n v="82.52"/>
    <x v="3"/>
    <x v="9"/>
  </r>
  <r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0"/>
    <x v="0"/>
    <s v="USD"/>
    <n v="1348372740"/>
    <n v="1346806909"/>
    <b v="0"/>
    <n v="97"/>
    <b v="1"/>
    <s v="publishing/nonfiction"/>
    <n v="1.1108135252761968"/>
    <n v="34.21"/>
    <x v="3"/>
    <x v="9"/>
  </r>
  <r>
    <x v="0"/>
    <x v="9"/>
    <s v="EUR"/>
    <n v="1421319240"/>
    <n v="1418649019"/>
    <b v="0"/>
    <n v="55"/>
    <b v="1"/>
    <s v="publishing/nonfiction"/>
    <n v="1.0004285714285714"/>
    <n v="127.33"/>
    <x v="3"/>
    <x v="9"/>
  </r>
  <r>
    <x v="0"/>
    <x v="0"/>
    <s v="USD"/>
    <n v="1407701966"/>
    <n v="1405109966"/>
    <b v="0"/>
    <n v="44"/>
    <b v="1"/>
    <s v="publishing/nonfiction"/>
    <n v="1.0024999999999999"/>
    <n v="45.57"/>
    <x v="3"/>
    <x v="9"/>
  </r>
  <r>
    <x v="0"/>
    <x v="0"/>
    <s v="USD"/>
    <n v="1485642930"/>
    <n v="1483050930"/>
    <b v="0"/>
    <n v="110"/>
    <b v="1"/>
    <s v="publishing/nonfiction"/>
    <n v="1.0556000000000001"/>
    <n v="95.96"/>
    <x v="3"/>
    <x v="9"/>
  </r>
  <r>
    <x v="0"/>
    <x v="0"/>
    <s v="USD"/>
    <n v="1361739872"/>
    <n v="1359147872"/>
    <b v="0"/>
    <n v="59"/>
    <b v="1"/>
    <s v="publishing/nonfiction"/>
    <n v="1.0258775877587758"/>
    <n v="77.27"/>
    <x v="3"/>
    <x v="9"/>
  </r>
  <r>
    <x v="0"/>
    <x v="0"/>
    <s v="USD"/>
    <n v="1312470475"/>
    <n v="1308496075"/>
    <b v="0"/>
    <n v="62"/>
    <b v="1"/>
    <s v="publishing/nonfiction"/>
    <n v="1.1850000000000001"/>
    <n v="57.34"/>
    <x v="3"/>
    <x v="9"/>
  </r>
  <r>
    <x v="0"/>
    <x v="2"/>
    <s v="AUD"/>
    <n v="1476615600"/>
    <n v="1474884417"/>
    <b v="0"/>
    <n v="105"/>
    <b v="1"/>
    <s v="publishing/nonfiction"/>
    <n v="1.117"/>
    <n v="53.19"/>
    <x v="3"/>
    <x v="9"/>
  </r>
  <r>
    <x v="0"/>
    <x v="0"/>
    <s v="USD"/>
    <n v="1423922991"/>
    <n v="1421330991"/>
    <b v="0"/>
    <n v="26"/>
    <b v="1"/>
    <s v="publishing/nonfiction"/>
    <n v="1.28"/>
    <n v="492.31"/>
    <x v="3"/>
    <x v="9"/>
  </r>
  <r>
    <x v="0"/>
    <x v="0"/>
    <s v="USD"/>
    <n v="1357408721"/>
    <n v="1354816721"/>
    <b v="0"/>
    <n v="49"/>
    <b v="1"/>
    <s v="publishing/nonfiction"/>
    <n v="1.0375000000000001"/>
    <n v="42.35"/>
    <x v="3"/>
    <x v="9"/>
  </r>
  <r>
    <x v="0"/>
    <x v="0"/>
    <s v="USD"/>
    <n v="1369010460"/>
    <n v="1366381877"/>
    <b v="0"/>
    <n v="68"/>
    <b v="1"/>
    <s v="publishing/nonfiction"/>
    <n v="1.0190760000000001"/>
    <n v="37.47"/>
    <x v="3"/>
    <x v="9"/>
  </r>
  <r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x v="0"/>
    <x v="0"/>
    <s v="USD"/>
    <n v="1354756714"/>
    <n v="1353547114"/>
    <b v="0"/>
    <n v="18"/>
    <b v="1"/>
    <s v="publishing/nonfiction"/>
    <n v="2.38"/>
    <n v="33.06"/>
    <x v="3"/>
    <x v="9"/>
  </r>
  <r>
    <x v="0"/>
    <x v="0"/>
    <s v="USD"/>
    <n v="1286568268"/>
    <n v="1283976268"/>
    <b v="0"/>
    <n v="19"/>
    <b v="1"/>
    <s v="publishing/nonfiction"/>
    <n v="1.02"/>
    <n v="134.21"/>
    <x v="3"/>
    <x v="9"/>
  </r>
  <r>
    <x v="0"/>
    <x v="1"/>
    <s v="GBP"/>
    <n v="1404892539"/>
    <n v="1401436539"/>
    <b v="0"/>
    <n v="99"/>
    <b v="1"/>
    <s v="publishing/nonfiction"/>
    <n v="1.0192000000000001"/>
    <n v="51.47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7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3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5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7"/>
    <x v="3"/>
    <x v="10"/>
  </r>
  <r>
    <x v="0"/>
    <x v="0"/>
    <s v="USD"/>
    <n v="1304439025"/>
    <n v="1301847025"/>
    <b v="0"/>
    <n v="27"/>
    <b v="1"/>
    <s v="music/rock"/>
    <n v="1.04"/>
    <n v="38.520000000000003"/>
    <x v="4"/>
    <x v="11"/>
  </r>
  <r>
    <x v="0"/>
    <x v="0"/>
    <s v="USD"/>
    <n v="1370649674"/>
    <n v="1368057674"/>
    <b v="0"/>
    <n v="25"/>
    <b v="1"/>
    <s v="music/rock"/>
    <n v="1.3315375"/>
    <n v="42.6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9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"/>
    <x v="4"/>
    <x v="11"/>
  </r>
  <r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x v="0"/>
    <x v="0"/>
    <s v="USD"/>
    <n v="1383318226"/>
    <n v="1380726226"/>
    <b v="0"/>
    <n v="17"/>
    <b v="1"/>
    <s v="music/rock"/>
    <n v="1.1416666666666666"/>
    <n v="80.59"/>
    <x v="4"/>
    <x v="11"/>
  </r>
  <r>
    <x v="0"/>
    <x v="0"/>
    <s v="USD"/>
    <n v="1341633540"/>
    <n v="1338336588"/>
    <b v="0"/>
    <n v="34"/>
    <b v="1"/>
    <s v="music/rock"/>
    <n v="2.03505"/>
    <n v="59.85"/>
    <x v="4"/>
    <x v="11"/>
  </r>
  <r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x v="0"/>
    <x v="0"/>
    <s v="USD"/>
    <n v="1359680939"/>
    <n v="1357088939"/>
    <b v="0"/>
    <n v="156"/>
    <b v="1"/>
    <s v="music/rock"/>
    <n v="1.443746"/>
    <n v="92.55"/>
    <x v="4"/>
    <x v="11"/>
  </r>
  <r>
    <x v="0"/>
    <x v="0"/>
    <s v="USD"/>
    <n v="1384322340"/>
    <n v="1381430646"/>
    <b v="0"/>
    <n v="128"/>
    <b v="1"/>
    <s v="music/rock"/>
    <n v="1.0386666666666666"/>
    <n v="60.86"/>
    <x v="4"/>
    <x v="11"/>
  </r>
  <r>
    <x v="0"/>
    <x v="0"/>
    <s v="USD"/>
    <n v="1383861483"/>
    <n v="1381265883"/>
    <b v="0"/>
    <n v="60"/>
    <b v="1"/>
    <s v="music/rock"/>
    <n v="1.0044440000000001"/>
    <n v="41.85"/>
    <x v="4"/>
    <x v="11"/>
  </r>
  <r>
    <x v="0"/>
    <x v="0"/>
    <s v="USD"/>
    <n v="1372827540"/>
    <n v="1371491244"/>
    <b v="0"/>
    <n v="32"/>
    <b v="1"/>
    <s v="music/rock"/>
    <n v="1.0277927272727272"/>
    <n v="88.33"/>
    <x v="4"/>
    <x v="11"/>
  </r>
  <r>
    <x v="0"/>
    <x v="0"/>
    <s v="USD"/>
    <n v="1315242360"/>
    <n v="1310438737"/>
    <b v="0"/>
    <n v="53"/>
    <b v="1"/>
    <s v="music/rock"/>
    <n v="1.0531250000000001"/>
    <n v="158.96"/>
    <x v="4"/>
    <x v="11"/>
  </r>
  <r>
    <x v="0"/>
    <x v="0"/>
    <s v="USD"/>
    <n v="1333774740"/>
    <n v="1330094566"/>
    <b v="0"/>
    <n v="184"/>
    <b v="1"/>
    <s v="music/rock"/>
    <n v="1.1178571428571429"/>
    <n v="85.05"/>
    <x v="4"/>
    <x v="11"/>
  </r>
  <r>
    <x v="0"/>
    <x v="0"/>
    <s v="USD"/>
    <n v="1379279400"/>
    <n v="1376687485"/>
    <b v="0"/>
    <n v="90"/>
    <b v="1"/>
    <s v="music/rock"/>
    <n v="1.0135000000000001"/>
    <n v="112.61"/>
    <x v="4"/>
    <x v="11"/>
  </r>
  <r>
    <x v="0"/>
    <x v="0"/>
    <s v="USD"/>
    <n v="1335672000"/>
    <n v="1332978688"/>
    <b v="0"/>
    <n v="71"/>
    <b v="1"/>
    <s v="music/rock"/>
    <n v="1.0753333333333333"/>
    <n v="45.44"/>
    <x v="4"/>
    <x v="11"/>
  </r>
  <r>
    <x v="0"/>
    <x v="0"/>
    <s v="USD"/>
    <n v="1412086187"/>
    <n v="1409494187"/>
    <b v="0"/>
    <n v="87"/>
    <b v="1"/>
    <s v="music/rock"/>
    <n v="1.1488571428571428"/>
    <n v="46.22"/>
    <x v="4"/>
    <x v="11"/>
  </r>
  <r>
    <x v="0"/>
    <x v="0"/>
    <s v="USD"/>
    <n v="1335542446"/>
    <n v="1332950446"/>
    <b v="0"/>
    <n v="28"/>
    <b v="1"/>
    <s v="music/rock"/>
    <n v="1.0002"/>
    <n v="178.61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"/>
    <x v="4"/>
    <x v="11"/>
  </r>
  <r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x v="0"/>
    <x v="0"/>
    <s v="USD"/>
    <n v="1306630800"/>
    <n v="1304376478"/>
    <b v="0"/>
    <n v="38"/>
    <b v="1"/>
    <s v="music/rock"/>
    <n v="1.232608695652174"/>
    <n v="74.61"/>
    <x v="4"/>
    <x v="11"/>
  </r>
  <r>
    <x v="0"/>
    <x v="0"/>
    <s v="USD"/>
    <n v="1311393540"/>
    <n v="1309919526"/>
    <b v="0"/>
    <n v="18"/>
    <b v="1"/>
    <s v="music/rock"/>
    <n v="1"/>
    <n v="305.56"/>
    <x v="4"/>
    <x v="11"/>
  </r>
  <r>
    <x v="0"/>
    <x v="0"/>
    <s v="USD"/>
    <n v="1310857200"/>
    <n v="1306525512"/>
    <b v="0"/>
    <n v="54"/>
    <b v="1"/>
    <s v="music/rock"/>
    <n v="1.05"/>
    <n v="58.33"/>
    <x v="4"/>
    <x v="11"/>
  </r>
  <r>
    <x v="0"/>
    <x v="0"/>
    <s v="USD"/>
    <n v="1315413339"/>
    <n v="1312821339"/>
    <b v="0"/>
    <n v="71"/>
    <b v="1"/>
    <s v="music/rock"/>
    <n v="1.0443750000000001"/>
    <n v="117.68"/>
    <x v="4"/>
    <x v="11"/>
  </r>
  <r>
    <x v="0"/>
    <x v="0"/>
    <s v="USD"/>
    <n v="1488333600"/>
    <n v="1485270311"/>
    <b v="0"/>
    <n v="57"/>
    <b v="1"/>
    <s v="music/rock"/>
    <n v="1.05125"/>
    <n v="73.77"/>
    <x v="4"/>
    <x v="11"/>
  </r>
  <r>
    <x v="0"/>
    <x v="5"/>
    <s v="CAD"/>
    <n v="1419224340"/>
    <n v="1416363886"/>
    <b v="0"/>
    <n v="43"/>
    <b v="1"/>
    <s v="music/rock"/>
    <n v="1"/>
    <n v="104.65"/>
    <x v="4"/>
    <x v="11"/>
  </r>
  <r>
    <x v="0"/>
    <x v="0"/>
    <s v="USD"/>
    <n v="1390161630"/>
    <n v="1387569630"/>
    <b v="0"/>
    <n v="52"/>
    <b v="1"/>
    <s v="music/rock"/>
    <n v="1.03775"/>
    <n v="79.83"/>
    <x v="4"/>
    <x v="11"/>
  </r>
  <r>
    <x v="0"/>
    <x v="0"/>
    <s v="USD"/>
    <n v="1346462462"/>
    <n v="1343870462"/>
    <b v="0"/>
    <n v="27"/>
    <b v="1"/>
    <s v="music/rock"/>
    <n v="1.05"/>
    <n v="58.33"/>
    <x v="4"/>
    <x v="11"/>
  </r>
  <r>
    <x v="0"/>
    <x v="0"/>
    <s v="USD"/>
    <n v="1373475120"/>
    <n v="1371569202"/>
    <b v="0"/>
    <n v="12"/>
    <b v="1"/>
    <s v="music/rock"/>
    <n v="1.04"/>
    <n v="86.67"/>
    <x v="4"/>
    <x v="11"/>
  </r>
  <r>
    <x v="0"/>
    <x v="0"/>
    <s v="USD"/>
    <n v="1362146280"/>
    <n v="1357604752"/>
    <b v="0"/>
    <n v="33"/>
    <b v="1"/>
    <s v="music/rock"/>
    <n v="1.5183333333333333"/>
    <n v="27.61"/>
    <x v="4"/>
    <x v="11"/>
  </r>
  <r>
    <x v="0"/>
    <x v="0"/>
    <s v="USD"/>
    <n v="1342825365"/>
    <n v="1340233365"/>
    <b v="0"/>
    <n v="96"/>
    <b v="1"/>
    <s v="music/rock"/>
    <n v="1.59996"/>
    <n v="25"/>
    <x v="4"/>
    <x v="11"/>
  </r>
  <r>
    <x v="0"/>
    <x v="0"/>
    <s v="USD"/>
    <n v="1306865040"/>
    <n v="1305568201"/>
    <b v="0"/>
    <n v="28"/>
    <b v="1"/>
    <s v="music/rock"/>
    <n v="1.2729999999999999"/>
    <n v="45.46"/>
    <x v="4"/>
    <x v="11"/>
  </r>
  <r>
    <x v="0"/>
    <x v="0"/>
    <s v="USD"/>
    <n v="1414879303"/>
    <n v="1412287303"/>
    <b v="0"/>
    <n v="43"/>
    <b v="1"/>
    <s v="music/rock"/>
    <n v="1.07"/>
    <n v="99.53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2"/>
    <x v="4"/>
    <x v="11"/>
  </r>
  <r>
    <x v="0"/>
    <x v="0"/>
    <s v="USD"/>
    <n v="1344358860"/>
    <n v="1343682681"/>
    <b v="0"/>
    <n v="19"/>
    <b v="1"/>
    <s v="music/rock"/>
    <n v="1.5571428571428572"/>
    <n v="28.68"/>
    <x v="4"/>
    <x v="11"/>
  </r>
  <r>
    <x v="0"/>
    <x v="0"/>
    <s v="USD"/>
    <n v="1387601040"/>
    <n v="1386806254"/>
    <b v="0"/>
    <n v="14"/>
    <b v="1"/>
    <s v="music/rock"/>
    <n v="1.0874999999999999"/>
    <n v="31.07"/>
    <x v="4"/>
    <x v="11"/>
  </r>
  <r>
    <x v="0"/>
    <x v="0"/>
    <s v="USD"/>
    <n v="1402290000"/>
    <n v="1399666342"/>
    <b v="0"/>
    <n v="38"/>
    <b v="1"/>
    <s v="music/rock"/>
    <n v="1.3405"/>
    <n v="70.55"/>
    <x v="4"/>
    <x v="11"/>
  </r>
  <r>
    <x v="0"/>
    <x v="0"/>
    <s v="USD"/>
    <n v="1430712060"/>
    <n v="1427753265"/>
    <b v="0"/>
    <n v="78"/>
    <b v="1"/>
    <s v="music/rock"/>
    <n v="1"/>
    <n v="224.13"/>
    <x v="4"/>
    <x v="11"/>
  </r>
  <r>
    <x v="0"/>
    <x v="0"/>
    <s v="USD"/>
    <n v="1349477050"/>
    <n v="1346885050"/>
    <b v="0"/>
    <n v="69"/>
    <b v="1"/>
    <s v="music/rock"/>
    <n v="1.1916666666666667"/>
    <n v="51.81"/>
    <x v="4"/>
    <x v="11"/>
  </r>
  <r>
    <x v="0"/>
    <x v="0"/>
    <s v="USD"/>
    <n v="1427062852"/>
    <n v="1424474452"/>
    <b v="0"/>
    <n v="33"/>
    <b v="1"/>
    <s v="music/rock"/>
    <n v="1.7949999999999999"/>
    <n v="43.52"/>
    <x v="4"/>
    <x v="11"/>
  </r>
  <r>
    <x v="0"/>
    <x v="0"/>
    <s v="USD"/>
    <n v="1271573940"/>
    <n v="1268459318"/>
    <b v="0"/>
    <n v="54"/>
    <b v="1"/>
    <s v="music/rock"/>
    <n v="1.3438124999999999"/>
    <n v="39.82"/>
    <x v="4"/>
    <x v="11"/>
  </r>
  <r>
    <x v="0"/>
    <x v="0"/>
    <s v="USD"/>
    <n v="1351495284"/>
    <n v="1349335284"/>
    <b v="0"/>
    <n v="99"/>
    <b v="1"/>
    <s v="music/rock"/>
    <n v="1.0043200000000001"/>
    <n v="126.81"/>
    <x v="4"/>
    <x v="11"/>
  </r>
  <r>
    <x v="0"/>
    <x v="0"/>
    <s v="USD"/>
    <n v="1332719730"/>
    <n v="1330908930"/>
    <b v="0"/>
    <n v="49"/>
    <b v="1"/>
    <s v="music/rock"/>
    <n v="1.0145454545454546"/>
    <n v="113.88"/>
    <x v="4"/>
    <x v="11"/>
  </r>
  <r>
    <x v="0"/>
    <x v="0"/>
    <s v="USD"/>
    <n v="1329248940"/>
    <n v="1326972107"/>
    <b v="0"/>
    <n v="11"/>
    <b v="1"/>
    <s v="music/rock"/>
    <n v="1.0333333333333334"/>
    <n v="28.18"/>
    <x v="4"/>
    <x v="11"/>
  </r>
  <r>
    <x v="0"/>
    <x v="0"/>
    <s v="USD"/>
    <n v="1340641440"/>
    <n v="1339549982"/>
    <b v="0"/>
    <n v="38"/>
    <b v="1"/>
    <s v="music/rock"/>
    <n v="1.07"/>
    <n v="36.61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6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"/>
    <x v="4"/>
    <x v="11"/>
  </r>
  <r>
    <x v="0"/>
    <x v="0"/>
    <s v="USD"/>
    <n v="1397941475"/>
    <n v="1395349475"/>
    <b v="0"/>
    <n v="41"/>
    <b v="1"/>
    <s v="music/rock"/>
    <n v="1.0166666666666666"/>
    <n v="148.78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3"/>
    <x v="4"/>
    <x v="11"/>
  </r>
  <r>
    <x v="0"/>
    <x v="0"/>
    <s v="USD"/>
    <n v="1381108918"/>
    <n v="1378516918"/>
    <b v="0"/>
    <n v="46"/>
    <b v="1"/>
    <s v="music/rock"/>
    <n v="1.009304"/>
    <n v="109.71"/>
    <x v="4"/>
    <x v="11"/>
  </r>
  <r>
    <x v="0"/>
    <x v="0"/>
    <s v="USD"/>
    <n v="1398988662"/>
    <n v="1396396662"/>
    <b v="0"/>
    <n v="62"/>
    <b v="1"/>
    <s v="music/rock"/>
    <n v="1.218"/>
    <n v="49.11"/>
    <x v="4"/>
    <x v="11"/>
  </r>
  <r>
    <x v="0"/>
    <x v="0"/>
    <s v="USD"/>
    <n v="1326835985"/>
    <n v="1324243985"/>
    <b v="0"/>
    <n v="61"/>
    <b v="1"/>
    <s v="music/rock"/>
    <n v="1.454"/>
    <n v="47.67"/>
    <x v="4"/>
    <x v="11"/>
  </r>
  <r>
    <x v="0"/>
    <x v="0"/>
    <s v="USD"/>
    <n v="1348337956"/>
    <n v="1345745956"/>
    <b v="0"/>
    <n v="96"/>
    <b v="1"/>
    <s v="music/rock"/>
    <n v="1.166166"/>
    <n v="60.74"/>
    <x v="4"/>
    <x v="11"/>
  </r>
  <r>
    <x v="0"/>
    <x v="0"/>
    <s v="USD"/>
    <n v="1474694787"/>
    <n v="1472102787"/>
    <b v="0"/>
    <n v="190"/>
    <b v="1"/>
    <s v="music/metal"/>
    <n v="1.2041660000000001"/>
    <n v="63.38"/>
    <x v="4"/>
    <x v="12"/>
  </r>
  <r>
    <x v="0"/>
    <x v="0"/>
    <s v="USD"/>
    <n v="1415653663"/>
    <n v="1413058063"/>
    <b v="1"/>
    <n v="94"/>
    <b v="1"/>
    <s v="music/metal"/>
    <n v="1.0132000000000001"/>
    <n v="53.89"/>
    <x v="4"/>
    <x v="12"/>
  </r>
  <r>
    <x v="0"/>
    <x v="5"/>
    <s v="CAD"/>
    <n v="1381723140"/>
    <n v="1378735983"/>
    <b v="1"/>
    <n v="39"/>
    <b v="1"/>
    <s v="music/metal"/>
    <n v="1.0431999999999999"/>
    <n v="66.87"/>
    <x v="4"/>
    <x v="12"/>
  </r>
  <r>
    <x v="0"/>
    <x v="0"/>
    <s v="USD"/>
    <n v="1481184000"/>
    <n v="1479708680"/>
    <b v="0"/>
    <n v="127"/>
    <b v="1"/>
    <s v="music/metal"/>
    <n v="2.6713333333333331"/>
    <n v="63.1"/>
    <x v="4"/>
    <x v="12"/>
  </r>
  <r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x v="0"/>
    <x v="0"/>
    <s v="USD"/>
    <n v="1473047940"/>
    <n v="1469595396"/>
    <b v="0"/>
    <n v="177"/>
    <b v="1"/>
    <s v="music/metal"/>
    <n v="1.203802"/>
    <n v="34.01"/>
    <x v="4"/>
    <x v="12"/>
  </r>
  <r>
    <x v="0"/>
    <x v="1"/>
    <s v="GBP"/>
    <n v="1394460000"/>
    <n v="1393233855"/>
    <b v="0"/>
    <n v="47"/>
    <b v="1"/>
    <s v="music/metal"/>
    <n v="1.2200090909090908"/>
    <n v="28.55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"/>
    <x v="4"/>
    <x v="12"/>
  </r>
  <r>
    <x v="0"/>
    <x v="0"/>
    <s v="USD"/>
    <n v="1461560340"/>
    <n v="1458762717"/>
    <b v="0"/>
    <n v="133"/>
    <b v="1"/>
    <s v="music/metal"/>
    <n v="1.55175"/>
    <n v="46.67"/>
    <x v="4"/>
    <x v="12"/>
  </r>
  <r>
    <x v="0"/>
    <x v="6"/>
    <s v="EUR"/>
    <n v="1469994300"/>
    <n v="1464815253"/>
    <b v="0"/>
    <n v="70"/>
    <b v="1"/>
    <s v="music/metal"/>
    <n v="1.3045"/>
    <n v="37.270000000000003"/>
    <x v="4"/>
    <x v="12"/>
  </r>
  <r>
    <x v="0"/>
    <x v="0"/>
    <s v="USD"/>
    <n v="1477342800"/>
    <n v="1476386395"/>
    <b v="0"/>
    <n v="62"/>
    <b v="1"/>
    <s v="music/metal"/>
    <n v="1.0497142857142858"/>
    <n v="59.26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"/>
    <x v="4"/>
    <x v="12"/>
  </r>
  <r>
    <x v="0"/>
    <x v="0"/>
    <s v="USD"/>
    <n v="1469329217"/>
    <n v="1466737217"/>
    <b v="0"/>
    <n v="47"/>
    <b v="1"/>
    <s v="music/metal"/>
    <n v="1.0344827586206897"/>
    <n v="31.91"/>
    <x v="4"/>
    <x v="12"/>
  </r>
  <r>
    <x v="0"/>
    <x v="12"/>
    <s v="EUR"/>
    <n v="1477422000"/>
    <n v="1472282956"/>
    <b v="0"/>
    <n v="28"/>
    <b v="1"/>
    <s v="music/metal"/>
    <n v="2.1800000000000002"/>
    <n v="19.46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4"/>
    <x v="4"/>
    <x v="12"/>
  </r>
  <r>
    <x v="0"/>
    <x v="0"/>
    <s v="USD"/>
    <n v="1433376000"/>
    <n v="1430768468"/>
    <b v="0"/>
    <n v="98"/>
    <b v="1"/>
    <s v="music/metal"/>
    <n v="1.0467500000000001"/>
    <n v="42.72"/>
    <x v="4"/>
    <x v="12"/>
  </r>
  <r>
    <x v="2"/>
    <x v="0"/>
    <s v="USD"/>
    <n v="1385123713"/>
    <n v="1382528113"/>
    <b v="0"/>
    <n v="48"/>
    <b v="0"/>
    <s v="music/jazz"/>
    <n v="0.18142857142857144"/>
    <n v="52.92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8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"/>
    <x v="4"/>
    <x v="13"/>
  </r>
  <r>
    <x v="2"/>
    <x v="0"/>
    <s v="USD"/>
    <n v="1259643540"/>
    <n v="1254450706"/>
    <b v="0"/>
    <n v="11"/>
    <b v="0"/>
    <s v="music/jazz"/>
    <n v="0.2402"/>
    <n v="109.18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7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8"/>
    <x v="4"/>
    <x v="13"/>
  </r>
  <r>
    <x v="2"/>
    <x v="0"/>
    <s v="USD"/>
    <n v="1387479360"/>
    <n v="1384887360"/>
    <b v="0"/>
    <n v="29"/>
    <b v="0"/>
    <s v="music/jazz"/>
    <n v="0.67549999999999999"/>
    <n v="46.59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7"/>
    <x v="4"/>
    <x v="13"/>
  </r>
  <r>
    <x v="2"/>
    <x v="0"/>
    <s v="USD"/>
    <n v="1351582938"/>
    <n v="1348731738"/>
    <b v="0"/>
    <n v="8"/>
    <b v="0"/>
    <s v="music/indie rock"/>
    <n v="2.9894179894179893E-2"/>
    <n v="14.13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"/>
    <x v="4"/>
    <x v="14"/>
  </r>
  <r>
    <x v="2"/>
    <x v="0"/>
    <s v="USD"/>
    <n v="1456957635"/>
    <n v="1451773635"/>
    <b v="0"/>
    <n v="24"/>
    <b v="0"/>
    <s v="music/indie rock"/>
    <n v="0.4002"/>
    <n v="83.38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"/>
    <x v="4"/>
    <x v="14"/>
  </r>
  <r>
    <x v="2"/>
    <x v="0"/>
    <s v="USD"/>
    <n v="1473972813"/>
    <n v="1471812813"/>
    <b v="0"/>
    <n v="7"/>
    <b v="0"/>
    <s v="music/indie rock"/>
    <n v="0.41"/>
    <n v="29.29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9"/>
    <x v="4"/>
    <x v="14"/>
  </r>
  <r>
    <x v="2"/>
    <x v="0"/>
    <s v="USD"/>
    <n v="1280635200"/>
    <n v="1273121283"/>
    <b v="0"/>
    <n v="17"/>
    <b v="0"/>
    <s v="music/indie rock"/>
    <n v="0.40749999999999997"/>
    <n v="143.82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"/>
    <x v="4"/>
    <x v="14"/>
  </r>
  <r>
    <x v="2"/>
    <x v="0"/>
    <s v="USD"/>
    <n v="1287975829"/>
    <n v="1284087829"/>
    <b v="0"/>
    <n v="7"/>
    <b v="0"/>
    <s v="music/indie rock"/>
    <n v="2.4375000000000001E-2"/>
    <n v="27.86"/>
    <x v="4"/>
    <x v="14"/>
  </r>
  <r>
    <x v="2"/>
    <x v="0"/>
    <s v="USD"/>
    <n v="1440734400"/>
    <n v="1438549026"/>
    <b v="0"/>
    <n v="72"/>
    <b v="0"/>
    <s v="music/indie rock"/>
    <n v="0.4"/>
    <n v="44.44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"/>
    <x v="4"/>
    <x v="13"/>
  </r>
  <r>
    <x v="2"/>
    <x v="0"/>
    <s v="USD"/>
    <n v="1295847926"/>
    <n v="1290663926"/>
    <b v="0"/>
    <n v="6"/>
    <b v="0"/>
    <s v="music/jazz"/>
    <n v="3.0153846153846153E-2"/>
    <n v="32.67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7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"/>
    <x v="4"/>
    <x v="13"/>
  </r>
  <r>
    <x v="2"/>
    <x v="0"/>
    <s v="USD"/>
    <n v="1363990545"/>
    <n v="1360106145"/>
    <b v="0"/>
    <n v="30"/>
    <b v="0"/>
    <s v="music/jazz"/>
    <n v="0.14536842105263159"/>
    <n v="46.03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7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9"/>
    <x v="2"/>
    <x v="8"/>
  </r>
  <r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"/>
    <x v="2"/>
    <x v="8"/>
  </r>
  <r>
    <x v="2"/>
    <x v="0"/>
    <s v="USD"/>
    <n v="1460988000"/>
    <n v="1458050450"/>
    <b v="0"/>
    <n v="96"/>
    <b v="0"/>
    <s v="technology/wearables"/>
    <n v="0.13325999999999999"/>
    <n v="69.41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2"/>
    <x v="2"/>
    <x v="8"/>
  </r>
  <r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x v="2"/>
    <x v="0"/>
    <s v="USD"/>
    <n v="1479483812"/>
    <n v="1476888212"/>
    <b v="0"/>
    <n v="196"/>
    <b v="0"/>
    <s v="technology/wearables"/>
    <n v="0.39942857142857141"/>
    <n v="99.86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"/>
    <x v="2"/>
    <x v="8"/>
  </r>
  <r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x v="2"/>
    <x v="0"/>
    <s v="USD"/>
    <n v="1430081759"/>
    <n v="1424901359"/>
    <b v="0"/>
    <n v="17"/>
    <b v="0"/>
    <s v="technology/wearables"/>
    <n v="1.7219999999999999E-2"/>
    <n v="50.65"/>
    <x v="2"/>
    <x v="8"/>
  </r>
  <r>
    <x v="2"/>
    <x v="0"/>
    <s v="USD"/>
    <n v="1479392133"/>
    <n v="1476710133"/>
    <b v="0"/>
    <n v="7"/>
    <b v="0"/>
    <s v="technology/wearables"/>
    <n v="1.9416666666666665E-2"/>
    <n v="33.29"/>
    <x v="2"/>
    <x v="8"/>
  </r>
  <r>
    <x v="2"/>
    <x v="0"/>
    <s v="USD"/>
    <n v="1428641940"/>
    <n v="1426792563"/>
    <b v="0"/>
    <n v="17"/>
    <b v="0"/>
    <s v="technology/wearables"/>
    <n v="0.11328275684711328"/>
    <n v="51.82"/>
    <x v="2"/>
    <x v="8"/>
  </r>
  <r>
    <x v="2"/>
    <x v="0"/>
    <s v="USD"/>
    <n v="1421640665"/>
    <n v="1419048665"/>
    <b v="0"/>
    <n v="171"/>
    <b v="0"/>
    <s v="technology/wearables"/>
    <n v="0.3886"/>
    <n v="113.63"/>
    <x v="2"/>
    <x v="8"/>
  </r>
  <r>
    <x v="2"/>
    <x v="0"/>
    <s v="USD"/>
    <n v="1489500155"/>
    <n v="1485874955"/>
    <b v="0"/>
    <n v="188"/>
    <b v="0"/>
    <s v="technology/wearables"/>
    <n v="0.46100628930817611"/>
    <n v="136.46"/>
    <x v="2"/>
    <x v="8"/>
  </r>
  <r>
    <x v="2"/>
    <x v="0"/>
    <s v="USD"/>
    <n v="1487617200"/>
    <n v="1483634335"/>
    <b v="0"/>
    <n v="110"/>
    <b v="0"/>
    <s v="technology/wearables"/>
    <n v="0.42188421052631581"/>
    <n v="364.35"/>
    <x v="2"/>
    <x v="8"/>
  </r>
  <r>
    <x v="2"/>
    <x v="0"/>
    <s v="USD"/>
    <n v="1455210353"/>
    <n v="1451927153"/>
    <b v="0"/>
    <n v="37"/>
    <b v="0"/>
    <s v="technology/wearables"/>
    <n v="0.2848"/>
    <n v="19.239999999999998"/>
    <x v="2"/>
    <x v="8"/>
  </r>
  <r>
    <x v="2"/>
    <x v="0"/>
    <s v="USD"/>
    <n v="1476717319"/>
    <n v="1473693319"/>
    <b v="0"/>
    <n v="9"/>
    <b v="0"/>
    <s v="technology/wearables"/>
    <n v="1.0771428571428571E-2"/>
    <n v="41.89"/>
    <x v="2"/>
    <x v="8"/>
  </r>
  <r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2"/>
    <x v="0"/>
    <s v="USD"/>
    <n v="1477454340"/>
    <n v="1474676646"/>
    <b v="0"/>
    <n v="6"/>
    <b v="0"/>
    <s v="technology/wearables"/>
    <n v="1.192E-2"/>
    <n v="49.67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8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999999999999"/>
    <x v="2"/>
    <x v="8"/>
  </r>
  <r>
    <x v="2"/>
    <x v="0"/>
    <s v="USD"/>
    <n v="1447032093"/>
    <n v="1441844493"/>
    <b v="0"/>
    <n v="8"/>
    <b v="0"/>
    <s v="technology/wearables"/>
    <n v="2.0549999999999999E-2"/>
    <n v="51.38"/>
    <x v="2"/>
    <x v="8"/>
  </r>
  <r>
    <x v="2"/>
    <x v="0"/>
    <s v="USD"/>
    <n v="1458925156"/>
    <n v="1456336756"/>
    <b v="0"/>
    <n v="3"/>
    <b v="0"/>
    <s v="technology/wearables"/>
    <n v="5.5999999999999999E-3"/>
    <n v="93.33"/>
    <x v="2"/>
    <x v="8"/>
  </r>
  <r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4"/>
    <x v="2"/>
    <x v="8"/>
  </r>
  <r>
    <x v="2"/>
    <x v="0"/>
    <s v="USD"/>
    <n v="1466449140"/>
    <n v="1463392828"/>
    <b v="0"/>
    <n v="96"/>
    <b v="0"/>
    <s v="technology/wearables"/>
    <n v="0.82817600000000002"/>
    <n v="301.94"/>
    <x v="2"/>
    <x v="8"/>
  </r>
  <r>
    <x v="2"/>
    <x v="0"/>
    <s v="USD"/>
    <n v="1417387322"/>
    <n v="1413495722"/>
    <b v="0"/>
    <n v="31"/>
    <b v="0"/>
    <s v="technology/wearables"/>
    <n v="0.14860000000000001"/>
    <n v="47.9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"/>
    <x v="2"/>
    <x v="8"/>
  </r>
  <r>
    <x v="2"/>
    <x v="0"/>
    <s v="USD"/>
    <n v="1427507208"/>
    <n v="1424918808"/>
    <b v="0"/>
    <n v="3"/>
    <b v="0"/>
    <s v="technology/wearables"/>
    <n v="1.06E-2"/>
    <n v="35.33"/>
    <x v="2"/>
    <x v="8"/>
  </r>
  <r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x v="2"/>
    <x v="1"/>
    <s v="GBP"/>
    <n v="1452384000"/>
    <n v="1447698300"/>
    <b v="0"/>
    <n v="23"/>
    <b v="0"/>
    <s v="technology/wearables"/>
    <n v="0.1275"/>
    <n v="110.87"/>
    <x v="2"/>
    <x v="8"/>
  </r>
  <r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1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9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6"/>
    <x v="2"/>
    <x v="8"/>
  </r>
  <r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x v="2"/>
    <x v="0"/>
    <s v="USD"/>
    <n v="1417276800"/>
    <n v="1415140480"/>
    <b v="0"/>
    <n v="9"/>
    <b v="0"/>
    <s v="technology/wearables"/>
    <n v="7.2599999999999998E-2"/>
    <n v="80.67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x v="2"/>
    <x v="5"/>
    <s v="CAD"/>
    <n v="1447909401"/>
    <n v="1444017801"/>
    <b v="0"/>
    <n v="229"/>
    <b v="0"/>
    <s v="technology/wearables"/>
    <n v="0.58558333333333334"/>
    <n v="153.43"/>
    <x v="2"/>
    <x v="8"/>
  </r>
  <r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x v="1"/>
    <x v="6"/>
    <s v="EUR"/>
    <n v="1489680061"/>
    <n v="1487091661"/>
    <b v="0"/>
    <n v="15"/>
    <b v="0"/>
    <s v="technology/wearables"/>
    <n v="0.16055"/>
    <n v="214.07"/>
    <x v="2"/>
    <x v="8"/>
  </r>
  <r>
    <x v="1"/>
    <x v="0"/>
    <s v="USD"/>
    <n v="1455814827"/>
    <n v="1453222827"/>
    <b v="0"/>
    <n v="95"/>
    <b v="0"/>
    <s v="technology/wearables"/>
    <n v="0.82208000000000003"/>
    <n v="216.34"/>
    <x v="2"/>
    <x v="8"/>
  </r>
  <r>
    <x v="1"/>
    <x v="0"/>
    <s v="USD"/>
    <n v="1446217183"/>
    <n v="1443538783"/>
    <b v="0"/>
    <n v="161"/>
    <b v="0"/>
    <s v="technology/wearables"/>
    <n v="0.75051000000000001"/>
    <n v="932.31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5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6"/>
    <x v="2"/>
    <x v="8"/>
  </r>
  <r>
    <x v="1"/>
    <x v="0"/>
    <s v="USD"/>
    <n v="1451419200"/>
    <n v="1449000056"/>
    <b v="0"/>
    <n v="90"/>
    <b v="0"/>
    <s v="technology/wearables"/>
    <n v="0.34527999999999998"/>
    <n v="95.9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x v="1"/>
    <x v="0"/>
    <s v="USD"/>
    <n v="1448125935"/>
    <n v="1444666335"/>
    <b v="0"/>
    <n v="355"/>
    <b v="0"/>
    <s v="technology/wearables"/>
    <n v="0.22878799999999999"/>
    <n v="161.12"/>
    <x v="2"/>
    <x v="8"/>
  </r>
  <r>
    <x v="1"/>
    <x v="0"/>
    <s v="USD"/>
    <n v="1468496933"/>
    <n v="1465904933"/>
    <b v="0"/>
    <n v="7"/>
    <b v="0"/>
    <s v="technology/wearables"/>
    <n v="3.1050000000000001E-2"/>
    <n v="88.71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0"/>
    <x v="0"/>
    <s v="USD"/>
    <n v="1431876677"/>
    <n v="1429284677"/>
    <b v="1"/>
    <n v="74"/>
    <b v="1"/>
    <s v="music/electronic music"/>
    <n v="1.149"/>
    <n v="31.05"/>
    <x v="4"/>
    <x v="15"/>
  </r>
  <r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0"/>
    <x v="1"/>
    <s v="GBP"/>
    <n v="1481564080"/>
    <n v="1479144880"/>
    <b v="0"/>
    <n v="27"/>
    <b v="1"/>
    <s v="music/electronic music"/>
    <n v="1.0286144578313252"/>
    <n v="50.59"/>
    <x v="4"/>
    <x v="15"/>
  </r>
  <r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x v="0"/>
    <x v="0"/>
    <s v="USD"/>
    <n v="1423668220"/>
    <n v="1421076220"/>
    <b v="0"/>
    <n v="76"/>
    <b v="1"/>
    <s v="music/electronic music"/>
    <n v="1.0765217391304347"/>
    <n v="65.16"/>
    <x v="4"/>
    <x v="15"/>
  </r>
  <r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x v="0"/>
    <x v="0"/>
    <s v="USD"/>
    <n v="1431925200"/>
    <n v="1429991062"/>
    <b v="0"/>
    <n v="21"/>
    <b v="1"/>
    <s v="music/electronic music"/>
    <n v="1.0209999999999999"/>
    <n v="48.62"/>
    <x v="4"/>
    <x v="15"/>
  </r>
  <r>
    <x v="0"/>
    <x v="0"/>
    <s v="USD"/>
    <n v="1458362023"/>
    <n v="1455773623"/>
    <b v="0"/>
    <n v="61"/>
    <b v="1"/>
    <s v="music/electronic music"/>
    <n v="1.4533333333333334"/>
    <n v="35.74"/>
    <x v="4"/>
    <x v="15"/>
  </r>
  <r>
    <x v="0"/>
    <x v="0"/>
    <s v="USD"/>
    <n v="1481615940"/>
    <n v="1479436646"/>
    <b v="0"/>
    <n v="30"/>
    <b v="1"/>
    <s v="music/electronic music"/>
    <n v="1.282"/>
    <n v="21.3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7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7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"/>
    <x v="6"/>
    <x v="17"/>
  </r>
  <r>
    <x v="2"/>
    <x v="0"/>
    <s v="USD"/>
    <n v="1452744011"/>
    <n v="1450152011"/>
    <b v="0"/>
    <n v="167"/>
    <b v="0"/>
    <s v="games/video games"/>
    <n v="0.29376000000000002"/>
    <n v="43.98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7"/>
    <x v="6"/>
    <x v="17"/>
  </r>
  <r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2"/>
    <x v="6"/>
    <x v="17"/>
  </r>
  <r>
    <x v="2"/>
    <x v="6"/>
    <s v="EUR"/>
    <n v="1435293175"/>
    <n v="1432701175"/>
    <b v="0"/>
    <n v="49"/>
    <b v="0"/>
    <s v="games/video games"/>
    <n v="7.8266666666666665E-2"/>
    <n v="23.9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"/>
    <x v="6"/>
    <x v="17"/>
  </r>
  <r>
    <x v="2"/>
    <x v="0"/>
    <s v="USD"/>
    <n v="1318180033"/>
    <n v="1315588033"/>
    <b v="0"/>
    <n v="27"/>
    <b v="0"/>
    <s v="games/video games"/>
    <n v="0.18300055555555556"/>
    <n v="122"/>
    <x v="6"/>
    <x v="17"/>
  </r>
  <r>
    <x v="2"/>
    <x v="0"/>
    <s v="USD"/>
    <n v="1377867220"/>
    <n v="1375275220"/>
    <b v="0"/>
    <n v="94"/>
    <b v="0"/>
    <s v="games/video games"/>
    <n v="5.0347999999999997E-2"/>
    <n v="267.81"/>
    <x v="6"/>
    <x v="17"/>
  </r>
  <r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x v="2"/>
    <x v="0"/>
    <s v="USD"/>
    <n v="1393786877"/>
    <n v="1390330877"/>
    <b v="0"/>
    <n v="7"/>
    <b v="0"/>
    <s v="games/video games"/>
    <n v="4.6999999999999999E-4"/>
    <n v="6.71"/>
    <x v="6"/>
    <x v="17"/>
  </r>
  <r>
    <x v="2"/>
    <x v="0"/>
    <s v="USD"/>
    <n v="1397413095"/>
    <n v="1394821095"/>
    <b v="0"/>
    <n v="22"/>
    <b v="0"/>
    <s v="games/video games"/>
    <n v="7.2120000000000004E-2"/>
    <n v="81.95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"/>
    <x v="6"/>
    <x v="17"/>
  </r>
  <r>
    <x v="2"/>
    <x v="0"/>
    <s v="USD"/>
    <n v="1386568740"/>
    <n v="1383095125"/>
    <b v="0"/>
    <n v="24"/>
    <b v="0"/>
    <s v="games/video games"/>
    <n v="5.3124999999999999E-2"/>
    <n v="17.71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3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000000000003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x v="2"/>
    <x v="12"/>
    <s v="EUR"/>
    <n v="1451053313"/>
    <n v="1448461313"/>
    <b v="0"/>
    <n v="8"/>
    <b v="0"/>
    <s v="games/video games"/>
    <n v="8.3000000000000004E-2"/>
    <n v="10.38"/>
    <x v="6"/>
    <x v="17"/>
  </r>
  <r>
    <x v="2"/>
    <x v="2"/>
    <s v="AUD"/>
    <n v="1396666779"/>
    <n v="1394078379"/>
    <b v="0"/>
    <n v="3"/>
    <b v="0"/>
    <s v="games/video games"/>
    <n v="2.4222222222222221E-2"/>
    <n v="36.33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7"/>
    <x v="6"/>
    <x v="17"/>
  </r>
  <r>
    <x v="2"/>
    <x v="0"/>
    <s v="USD"/>
    <n v="1430409651"/>
    <n v="1427817651"/>
    <b v="0"/>
    <n v="7"/>
    <b v="0"/>
    <s v="games/mobile games"/>
    <n v="4.7222222222222223E-3"/>
    <n v="60.71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7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2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1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7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"/>
    <x v="7"/>
    <x v="19"/>
  </r>
  <r>
    <x v="2"/>
    <x v="0"/>
    <s v="USD"/>
    <n v="1418091128"/>
    <n v="1415499128"/>
    <b v="0"/>
    <n v="3"/>
    <b v="0"/>
    <s v="food/food trucks"/>
    <n v="4.6666666666666671E-3"/>
    <n v="11.67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9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8"/>
    <x v="7"/>
    <x v="19"/>
  </r>
  <r>
    <x v="2"/>
    <x v="0"/>
    <s v="USD"/>
    <n v="1410543495"/>
    <n v="1407865095"/>
    <b v="0"/>
    <n v="16"/>
    <b v="0"/>
    <s v="food/food trucks"/>
    <n v="1.6316666666666667E-2"/>
    <n v="61.19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2"/>
    <x v="7"/>
    <x v="19"/>
  </r>
  <r>
    <x v="2"/>
    <x v="0"/>
    <s v="USD"/>
    <n v="1425197321"/>
    <n v="1422605321"/>
    <b v="0"/>
    <n v="3"/>
    <b v="0"/>
    <s v="food/food trucks"/>
    <n v="8.0000000000000007E-5"/>
    <n v="1.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"/>
    <x v="7"/>
    <x v="19"/>
  </r>
  <r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x v="0"/>
    <x v="0"/>
    <s v="USD"/>
    <n v="1433736000"/>
    <n v="1430945149"/>
    <b v="0"/>
    <n v="111"/>
    <b v="1"/>
    <s v="photography/photobooks"/>
    <n v="1.0544"/>
    <n v="118.74"/>
    <x v="8"/>
    <x v="20"/>
  </r>
  <r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x v="0"/>
    <x v="5"/>
    <s v="CAD"/>
    <n v="1482943740"/>
    <n v="1481129340"/>
    <b v="0"/>
    <n v="85"/>
    <b v="1"/>
    <s v="photography/photobooks"/>
    <n v="1.6054999999999999"/>
    <n v="37.78"/>
    <x v="8"/>
    <x v="20"/>
  </r>
  <r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x v="0"/>
    <x v="0"/>
    <s v="USD"/>
    <n v="1409500725"/>
    <n v="1406908725"/>
    <b v="0"/>
    <n v="13"/>
    <b v="1"/>
    <s v="photography/photobooks"/>
    <n v="1.35"/>
    <n v="51.92"/>
    <x v="8"/>
    <x v="20"/>
  </r>
  <r>
    <x v="0"/>
    <x v="0"/>
    <s v="USD"/>
    <n v="1458480560"/>
    <n v="1455892160"/>
    <b v="0"/>
    <n v="33"/>
    <b v="1"/>
    <s v="photography/photobooks"/>
    <n v="1.0907407407407408"/>
    <n v="89.24"/>
    <x v="8"/>
    <x v="20"/>
  </r>
  <r>
    <x v="0"/>
    <x v="1"/>
    <s v="GBP"/>
    <n v="1486814978"/>
    <n v="1484222978"/>
    <b v="0"/>
    <n v="15"/>
    <b v="1"/>
    <s v="photography/photobooks"/>
    <n v="2.9"/>
    <n v="19.329999999999998"/>
    <x v="8"/>
    <x v="20"/>
  </r>
  <r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x v="0"/>
    <x v="13"/>
    <s v="EUR"/>
    <n v="1450602000"/>
    <n v="1445415653"/>
    <b v="0"/>
    <n v="170"/>
    <b v="1"/>
    <s v="photography/photobooks"/>
    <n v="1.35"/>
    <n v="79.41"/>
    <x v="8"/>
    <x v="20"/>
  </r>
  <r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x v="0"/>
    <x v="2"/>
    <s v="AUD"/>
    <n v="1435388154"/>
    <n v="1432796154"/>
    <b v="0"/>
    <n v="271"/>
    <b v="1"/>
    <s v="photography/photobooks"/>
    <n v="1.99244"/>
    <n v="183.8"/>
    <x v="8"/>
    <x v="20"/>
  </r>
  <r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x v="0"/>
    <x v="0"/>
    <s v="USD"/>
    <n v="1488053905"/>
    <n v="1485461905"/>
    <b v="0"/>
    <n v="46"/>
    <b v="1"/>
    <s v="photography/photobooks"/>
    <n v="1.06"/>
    <n v="138.26"/>
    <x v="8"/>
    <x v="20"/>
  </r>
  <r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x v="0"/>
    <x v="0"/>
    <s v="USD"/>
    <n v="1468524340"/>
    <n v="1465932340"/>
    <b v="0"/>
    <n v="183"/>
    <b v="1"/>
    <s v="photography/photobooks"/>
    <n v="1.026"/>
    <n v="148.57"/>
    <x v="8"/>
    <x v="20"/>
  </r>
  <r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x v="0"/>
    <x v="1"/>
    <s v="GBP"/>
    <n v="1480809600"/>
    <n v="1478431488"/>
    <b v="0"/>
    <n v="103"/>
    <b v="1"/>
    <s v="photography/photobooks"/>
    <n v="1.1140954545454547"/>
    <n v="23.8"/>
    <x v="8"/>
    <x v="20"/>
  </r>
  <r>
    <x v="0"/>
    <x v="5"/>
    <s v="CAD"/>
    <n v="1459483200"/>
    <n v="1456852647"/>
    <b v="0"/>
    <n v="138"/>
    <b v="1"/>
    <s v="photography/photobooks"/>
    <n v="2.80375"/>
    <n v="81.27"/>
    <x v="8"/>
    <x v="20"/>
  </r>
  <r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x v="1"/>
    <x v="0"/>
    <s v="USD"/>
    <n v="1402060302"/>
    <n v="1396876302"/>
    <b v="0"/>
    <n v="18"/>
    <b v="0"/>
    <s v="music/world music"/>
    <n v="7.0666666666666669E-2"/>
    <n v="58.89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3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3"/>
    <x v="4"/>
    <x v="21"/>
  </r>
  <r>
    <x v="1"/>
    <x v="0"/>
    <s v="USD"/>
    <n v="1414994340"/>
    <n v="1413057980"/>
    <b v="0"/>
    <n v="34"/>
    <b v="0"/>
    <s v="music/world music"/>
    <n v="0.50739999999999996"/>
    <n v="74.62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"/>
    <x v="4"/>
    <x v="11"/>
  </r>
  <r>
    <x v="0"/>
    <x v="0"/>
    <s v="USD"/>
    <n v="1402755834"/>
    <n v="1400163834"/>
    <b v="1"/>
    <n v="17"/>
    <b v="1"/>
    <s v="music/rock"/>
    <n v="1.2024999999999999"/>
    <n v="141.47"/>
    <x v="4"/>
    <x v="11"/>
  </r>
  <r>
    <x v="0"/>
    <x v="0"/>
    <s v="USD"/>
    <n v="1323136949"/>
    <n v="1319245349"/>
    <b v="1"/>
    <n v="31"/>
    <b v="1"/>
    <s v="music/rock"/>
    <n v="1.17"/>
    <n v="75.48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"/>
    <x v="4"/>
    <x v="11"/>
  </r>
  <r>
    <x v="0"/>
    <x v="0"/>
    <s v="USD"/>
    <n v="1341683211"/>
    <n v="1339091211"/>
    <b v="1"/>
    <n v="81"/>
    <b v="1"/>
    <s v="music/rock"/>
    <n v="1.0444"/>
    <n v="64.47"/>
    <x v="4"/>
    <x v="11"/>
  </r>
  <r>
    <x v="0"/>
    <x v="0"/>
    <s v="USD"/>
    <n v="1410017131"/>
    <n v="1406129131"/>
    <b v="1"/>
    <n v="508"/>
    <b v="1"/>
    <s v="music/rock"/>
    <n v="2.0015333333333332"/>
    <n v="118.2"/>
    <x v="4"/>
    <x v="11"/>
  </r>
  <r>
    <x v="0"/>
    <x v="0"/>
    <s v="USD"/>
    <n v="1316979167"/>
    <n v="1311795167"/>
    <b v="1"/>
    <n v="74"/>
    <b v="1"/>
    <s v="music/rock"/>
    <n v="1.018"/>
    <n v="82.54"/>
    <x v="4"/>
    <x v="11"/>
  </r>
  <r>
    <x v="0"/>
    <x v="0"/>
    <s v="USD"/>
    <n v="1382658169"/>
    <n v="1380238969"/>
    <b v="1"/>
    <n v="141"/>
    <b v="1"/>
    <s v="music/rock"/>
    <n v="1.3765714285714286"/>
    <n v="34.17"/>
    <x v="4"/>
    <x v="11"/>
  </r>
  <r>
    <x v="0"/>
    <x v="0"/>
    <s v="USD"/>
    <n v="1409770107"/>
    <n v="1407178107"/>
    <b v="1"/>
    <n v="711"/>
    <b v="1"/>
    <s v="music/rock"/>
    <n v="3038.3319999999999"/>
    <n v="42.73"/>
    <x v="4"/>
    <x v="11"/>
  </r>
  <r>
    <x v="0"/>
    <x v="0"/>
    <s v="USD"/>
    <n v="1293857940"/>
    <n v="1288968886"/>
    <b v="1"/>
    <n v="141"/>
    <b v="1"/>
    <s v="music/rock"/>
    <n v="1.9885074626865671"/>
    <n v="94.49"/>
    <x v="4"/>
    <x v="11"/>
  </r>
  <r>
    <x v="0"/>
    <x v="0"/>
    <s v="USD"/>
    <n v="1385932652"/>
    <n v="1383337052"/>
    <b v="1"/>
    <n v="109"/>
    <b v="1"/>
    <s v="music/rock"/>
    <n v="2.0236666666666667"/>
    <n v="55.7"/>
    <x v="4"/>
    <x v="11"/>
  </r>
  <r>
    <x v="0"/>
    <x v="0"/>
    <s v="USD"/>
    <n v="1329084231"/>
    <n v="1326492231"/>
    <b v="1"/>
    <n v="361"/>
    <b v="1"/>
    <s v="music/rock"/>
    <n v="1.1796376666666666"/>
    <n v="98.03"/>
    <x v="4"/>
    <x v="11"/>
  </r>
  <r>
    <x v="0"/>
    <x v="0"/>
    <s v="USD"/>
    <n v="1301792590"/>
    <n v="1297562590"/>
    <b v="1"/>
    <n v="176"/>
    <b v="1"/>
    <s v="music/rock"/>
    <n v="2.9472727272727273"/>
    <n v="92.1"/>
    <x v="4"/>
    <x v="11"/>
  </r>
  <r>
    <x v="0"/>
    <x v="0"/>
    <s v="USD"/>
    <n v="1377960012"/>
    <n v="1375368012"/>
    <b v="1"/>
    <n v="670"/>
    <b v="1"/>
    <s v="music/rock"/>
    <n v="2.1314633333333335"/>
    <n v="38.18"/>
    <x v="4"/>
    <x v="11"/>
  </r>
  <r>
    <x v="0"/>
    <x v="0"/>
    <s v="USD"/>
    <n v="1402286340"/>
    <n v="1399504664"/>
    <b v="1"/>
    <n v="96"/>
    <b v="1"/>
    <s v="music/rock"/>
    <n v="1.0424"/>
    <n v="27.15"/>
    <x v="4"/>
    <x v="11"/>
  </r>
  <r>
    <x v="0"/>
    <x v="0"/>
    <s v="USD"/>
    <n v="1393445620"/>
    <n v="1390853620"/>
    <b v="1"/>
    <n v="74"/>
    <b v="1"/>
    <s v="music/rock"/>
    <n v="1.1366666666666667"/>
    <n v="50.69"/>
    <x v="4"/>
    <x v="11"/>
  </r>
  <r>
    <x v="0"/>
    <x v="0"/>
    <s v="USD"/>
    <n v="1390983227"/>
    <n v="1388391227"/>
    <b v="1"/>
    <n v="52"/>
    <b v="1"/>
    <s v="music/rock"/>
    <n v="1.0125"/>
    <n v="38.94"/>
    <x v="4"/>
    <x v="11"/>
  </r>
  <r>
    <x v="0"/>
    <x v="5"/>
    <s v="CAD"/>
    <n v="1392574692"/>
    <n v="1389982692"/>
    <b v="1"/>
    <n v="105"/>
    <b v="1"/>
    <s v="music/rock"/>
    <n v="1.2541538461538462"/>
    <n v="77.64"/>
    <x v="4"/>
    <x v="11"/>
  </r>
  <r>
    <x v="0"/>
    <x v="0"/>
    <s v="USD"/>
    <n v="1396054800"/>
    <n v="1393034470"/>
    <b v="1"/>
    <n v="41"/>
    <b v="1"/>
    <s v="music/rock"/>
    <n v="1.19"/>
    <n v="43.54"/>
    <x v="4"/>
    <x v="11"/>
  </r>
  <r>
    <x v="0"/>
    <x v="0"/>
    <s v="USD"/>
    <n v="1383062083"/>
    <n v="1380556483"/>
    <b v="1"/>
    <n v="34"/>
    <b v="1"/>
    <s v="music/rock"/>
    <n v="1.6646153846153846"/>
    <n v="31.82"/>
    <x v="4"/>
    <x v="11"/>
  </r>
  <r>
    <x v="0"/>
    <x v="0"/>
    <s v="USD"/>
    <n v="1291131815"/>
    <n v="1287071015"/>
    <b v="1"/>
    <n v="66"/>
    <b v="1"/>
    <s v="music/rock"/>
    <n v="1.1914771428571429"/>
    <n v="63.18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6000000000001"/>
    <x v="4"/>
    <x v="11"/>
  </r>
  <r>
    <x v="0"/>
    <x v="0"/>
    <s v="USD"/>
    <n v="1379708247"/>
    <n v="1377116247"/>
    <b v="1"/>
    <n v="182"/>
    <b v="1"/>
    <s v="music/rock"/>
    <n v="1.1666666666666667"/>
    <n v="76.92"/>
    <x v="4"/>
    <x v="11"/>
  </r>
  <r>
    <x v="0"/>
    <x v="0"/>
    <s v="USD"/>
    <n v="1460764800"/>
    <n v="1458157512"/>
    <b v="1"/>
    <n v="206"/>
    <b v="1"/>
    <s v="music/rock"/>
    <n v="1.0864893617021276"/>
    <n v="99.16"/>
    <x v="4"/>
    <x v="11"/>
  </r>
  <r>
    <x v="0"/>
    <x v="0"/>
    <s v="USD"/>
    <n v="1332704042"/>
    <n v="1327523642"/>
    <b v="1"/>
    <n v="169"/>
    <b v="1"/>
    <s v="music/rock"/>
    <n v="1.1472"/>
    <n v="67.88"/>
    <x v="4"/>
    <x v="11"/>
  </r>
  <r>
    <x v="0"/>
    <x v="0"/>
    <s v="USD"/>
    <n v="1384363459"/>
    <n v="1381767859"/>
    <b v="1"/>
    <n v="31"/>
    <b v="1"/>
    <s v="music/rock"/>
    <n v="1.018"/>
    <n v="246.29"/>
    <x v="4"/>
    <x v="11"/>
  </r>
  <r>
    <x v="0"/>
    <x v="0"/>
    <s v="USD"/>
    <n v="1276574400"/>
    <n v="1270576379"/>
    <b v="1"/>
    <n v="28"/>
    <b v="1"/>
    <s v="music/rock"/>
    <n v="1.06"/>
    <n v="189.29"/>
    <x v="4"/>
    <x v="11"/>
  </r>
  <r>
    <x v="0"/>
    <x v="5"/>
    <s v="CAD"/>
    <n v="1409506291"/>
    <n v="1406914291"/>
    <b v="1"/>
    <n v="54"/>
    <b v="1"/>
    <s v="music/rock"/>
    <n v="1.0349999999999999"/>
    <n v="76.67"/>
    <x v="4"/>
    <x v="11"/>
  </r>
  <r>
    <x v="0"/>
    <x v="0"/>
    <s v="USD"/>
    <n v="1346344425"/>
    <n v="1343320425"/>
    <b v="1"/>
    <n v="467"/>
    <b v="1"/>
    <s v="music/rock"/>
    <n v="1.5497535999999998"/>
    <n v="82.96"/>
    <x v="4"/>
    <x v="11"/>
  </r>
  <r>
    <x v="0"/>
    <x v="0"/>
    <s v="USD"/>
    <n v="1375908587"/>
    <n v="1372884587"/>
    <b v="1"/>
    <n v="389"/>
    <b v="1"/>
    <s v="music/rock"/>
    <n v="1.6214066666666667"/>
    <n v="62.52"/>
    <x v="4"/>
    <x v="11"/>
  </r>
  <r>
    <x v="0"/>
    <x v="0"/>
    <s v="USD"/>
    <n v="1251777600"/>
    <n v="1247504047"/>
    <b v="1"/>
    <n v="68"/>
    <b v="1"/>
    <s v="music/rock"/>
    <n v="1.0442100000000001"/>
    <n v="46.07"/>
    <x v="4"/>
    <x v="11"/>
  </r>
  <r>
    <x v="0"/>
    <x v="0"/>
    <s v="USD"/>
    <n v="1346765347"/>
    <n v="1343741347"/>
    <b v="1"/>
    <n v="413"/>
    <b v="1"/>
    <s v="music/rock"/>
    <n v="1.0612433333333333"/>
    <n v="38.54"/>
    <x v="4"/>
    <x v="11"/>
  </r>
  <r>
    <x v="0"/>
    <x v="0"/>
    <s v="USD"/>
    <n v="1403661600"/>
    <n v="1401196766"/>
    <b v="1"/>
    <n v="190"/>
    <b v="1"/>
    <s v="music/rock"/>
    <n v="1.5493846153846154"/>
    <n v="53.01"/>
    <x v="4"/>
    <x v="11"/>
  </r>
  <r>
    <x v="0"/>
    <x v="0"/>
    <s v="USD"/>
    <n v="1395624170"/>
    <n v="1392171770"/>
    <b v="1"/>
    <n v="189"/>
    <b v="1"/>
    <s v="music/rock"/>
    <n v="1.1077157238734421"/>
    <n v="73.36"/>
    <x v="4"/>
    <x v="11"/>
  </r>
  <r>
    <x v="0"/>
    <x v="0"/>
    <s v="USD"/>
    <n v="1299003054"/>
    <n v="1291227054"/>
    <b v="1"/>
    <n v="130"/>
    <b v="1"/>
    <s v="music/rock"/>
    <n v="1.1091186666666666"/>
    <n v="127.98"/>
    <x v="4"/>
    <x v="11"/>
  </r>
  <r>
    <x v="0"/>
    <x v="0"/>
    <s v="USD"/>
    <n v="1375033836"/>
    <n v="1373305836"/>
    <b v="1"/>
    <n v="74"/>
    <b v="1"/>
    <s v="music/rock"/>
    <n v="1.1071428571428572"/>
    <n v="104.73"/>
    <x v="4"/>
    <x v="11"/>
  </r>
  <r>
    <x v="0"/>
    <x v="0"/>
    <s v="USD"/>
    <n v="1386565140"/>
    <n v="1383909855"/>
    <b v="1"/>
    <n v="274"/>
    <b v="1"/>
    <s v="music/rock"/>
    <n v="1.2361333333333333"/>
    <n v="67.67"/>
    <x v="4"/>
    <x v="11"/>
  </r>
  <r>
    <x v="0"/>
    <x v="0"/>
    <s v="USD"/>
    <n v="1362974400"/>
    <n v="1360948389"/>
    <b v="1"/>
    <n v="22"/>
    <b v="1"/>
    <s v="music/rock"/>
    <n v="2.1105"/>
    <n v="95.93"/>
    <x v="4"/>
    <x v="11"/>
  </r>
  <r>
    <x v="0"/>
    <x v="0"/>
    <s v="USD"/>
    <n v="1483203540"/>
    <n v="1481175482"/>
    <b v="0"/>
    <n v="31"/>
    <b v="1"/>
    <s v="theater/plays"/>
    <n v="1.01"/>
    <n v="65.16"/>
    <x v="1"/>
    <x v="6"/>
  </r>
  <r>
    <x v="0"/>
    <x v="1"/>
    <s v="GBP"/>
    <n v="1434808775"/>
    <n v="1433512775"/>
    <b v="0"/>
    <n v="63"/>
    <b v="1"/>
    <s v="theater/plays"/>
    <n v="1.0165"/>
    <n v="32.270000000000003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7"/>
    <x v="1"/>
    <x v="6"/>
  </r>
  <r>
    <x v="0"/>
    <x v="0"/>
    <s v="USD"/>
    <n v="1483499645"/>
    <n v="1480907645"/>
    <b v="0"/>
    <n v="52"/>
    <b v="1"/>
    <s v="theater/plays"/>
    <n v="1.2506666666666666"/>
    <n v="36.08"/>
    <x v="1"/>
    <x v="6"/>
  </r>
  <r>
    <x v="0"/>
    <x v="0"/>
    <s v="USD"/>
    <n v="1429772340"/>
    <n v="1427121931"/>
    <b v="0"/>
    <n v="86"/>
    <b v="1"/>
    <s v="theater/plays"/>
    <n v="1.0857142857142856"/>
    <n v="44.19"/>
    <x v="1"/>
    <x v="6"/>
  </r>
  <r>
    <x v="0"/>
    <x v="0"/>
    <s v="USD"/>
    <n v="1428390000"/>
    <n v="1425224391"/>
    <b v="0"/>
    <n v="42"/>
    <b v="1"/>
    <s v="theater/plays"/>
    <n v="1.4570000000000001"/>
    <n v="104.07"/>
    <x v="1"/>
    <x v="6"/>
  </r>
  <r>
    <x v="0"/>
    <x v="1"/>
    <s v="GBP"/>
    <n v="1444172340"/>
    <n v="1441822828"/>
    <b v="0"/>
    <n v="52"/>
    <b v="1"/>
    <s v="theater/plays"/>
    <n v="1.1000000000000001"/>
    <n v="35.96"/>
    <x v="1"/>
    <x v="6"/>
  </r>
  <r>
    <x v="0"/>
    <x v="0"/>
    <s v="USD"/>
    <n v="1447523371"/>
    <n v="1444927771"/>
    <b v="0"/>
    <n v="120"/>
    <b v="1"/>
    <s v="theater/plays"/>
    <n v="1.0223333333333333"/>
    <n v="127.79"/>
    <x v="1"/>
    <x v="6"/>
  </r>
  <r>
    <x v="0"/>
    <x v="1"/>
    <s v="GBP"/>
    <n v="1445252400"/>
    <n v="1443696797"/>
    <b v="0"/>
    <n v="22"/>
    <b v="1"/>
    <s v="theater/plays"/>
    <n v="1.22"/>
    <n v="27.73"/>
    <x v="1"/>
    <x v="6"/>
  </r>
  <r>
    <x v="0"/>
    <x v="1"/>
    <s v="GBP"/>
    <n v="1438189200"/>
    <n v="1435585497"/>
    <b v="0"/>
    <n v="64"/>
    <b v="1"/>
    <s v="theater/plays"/>
    <n v="1.0196000000000001"/>
    <n v="39.83"/>
    <x v="1"/>
    <x v="6"/>
  </r>
  <r>
    <x v="0"/>
    <x v="1"/>
    <s v="GBP"/>
    <n v="1457914373"/>
    <n v="1456189973"/>
    <b v="0"/>
    <n v="23"/>
    <b v="1"/>
    <s v="theater/plays"/>
    <n v="1.411764705882353"/>
    <n v="52.17"/>
    <x v="1"/>
    <x v="6"/>
  </r>
  <r>
    <x v="0"/>
    <x v="0"/>
    <s v="USD"/>
    <n v="1462125358"/>
    <n v="1459533358"/>
    <b v="0"/>
    <n v="238"/>
    <b v="1"/>
    <s v="theater/plays"/>
    <n v="1.0952500000000001"/>
    <n v="92.04"/>
    <x v="1"/>
    <x v="6"/>
  </r>
  <r>
    <x v="0"/>
    <x v="1"/>
    <s v="GBP"/>
    <n v="1461860432"/>
    <n v="1459268432"/>
    <b v="0"/>
    <n v="33"/>
    <b v="1"/>
    <s v="theater/plays"/>
    <n v="1.0465"/>
    <n v="63.42"/>
    <x v="1"/>
    <x v="6"/>
  </r>
  <r>
    <x v="0"/>
    <x v="0"/>
    <s v="USD"/>
    <n v="1436902359"/>
    <n v="1434310359"/>
    <b v="0"/>
    <n v="32"/>
    <b v="1"/>
    <s v="theater/plays"/>
    <n v="1.24"/>
    <n v="135.63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"/>
    <x v="1"/>
    <x v="6"/>
  </r>
  <r>
    <x v="1"/>
    <x v="1"/>
    <s v="GBP"/>
    <n v="1489376405"/>
    <n v="1484196005"/>
    <b v="0"/>
    <n v="104"/>
    <b v="0"/>
    <s v="technology/wearables"/>
    <n v="0.39627499999999999"/>
    <n v="152.41"/>
    <x v="2"/>
    <x v="8"/>
  </r>
  <r>
    <x v="1"/>
    <x v="0"/>
    <s v="USD"/>
    <n v="1469122200"/>
    <n v="1466611108"/>
    <b v="0"/>
    <n v="86"/>
    <b v="0"/>
    <s v="technology/wearables"/>
    <n v="0.25976666666666665"/>
    <n v="90.62"/>
    <x v="2"/>
    <x v="8"/>
  </r>
  <r>
    <x v="1"/>
    <x v="0"/>
    <s v="USD"/>
    <n v="1417690734"/>
    <n v="1415098734"/>
    <b v="0"/>
    <n v="356"/>
    <b v="0"/>
    <s v="technology/wearables"/>
    <n v="0.65246363636363636"/>
    <n v="201.6"/>
    <x v="2"/>
    <x v="8"/>
  </r>
  <r>
    <x v="1"/>
    <x v="0"/>
    <s v="USD"/>
    <n v="1455710679"/>
    <n v="1453118679"/>
    <b v="0"/>
    <n v="45"/>
    <b v="0"/>
    <s v="technology/wearables"/>
    <n v="0.11514000000000001"/>
    <n v="127.93"/>
    <x v="2"/>
    <x v="8"/>
  </r>
  <r>
    <x v="1"/>
    <x v="0"/>
    <s v="USD"/>
    <n v="1475937812"/>
    <n v="1472481812"/>
    <b v="0"/>
    <n v="38"/>
    <b v="0"/>
    <s v="technology/wearables"/>
    <n v="0.11360000000000001"/>
    <n v="29.89"/>
    <x v="2"/>
    <x v="8"/>
  </r>
  <r>
    <x v="1"/>
    <x v="0"/>
    <s v="USD"/>
    <n v="1444943468"/>
    <n v="1441919468"/>
    <b v="0"/>
    <n v="35"/>
    <b v="0"/>
    <s v="technology/wearables"/>
    <n v="1.1199130434782609"/>
    <n v="367.97"/>
    <x v="2"/>
    <x v="8"/>
  </r>
  <r>
    <x v="1"/>
    <x v="0"/>
    <s v="USD"/>
    <n v="1471622450"/>
    <n v="1467734450"/>
    <b v="0"/>
    <n v="24"/>
    <b v="0"/>
    <s v="technology/wearables"/>
    <n v="0.155"/>
    <n v="129.16999999999999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2"/>
    <x v="2"/>
    <x v="8"/>
  </r>
  <r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x v="1"/>
    <x v="0"/>
    <s v="USD"/>
    <n v="1420938172"/>
    <n v="1418346172"/>
    <b v="0"/>
    <n v="135"/>
    <b v="0"/>
    <s v="technology/wearables"/>
    <n v="0.15325"/>
    <n v="45.41"/>
    <x v="2"/>
    <x v="8"/>
  </r>
  <r>
    <x v="1"/>
    <x v="1"/>
    <s v="GBP"/>
    <n v="1405094400"/>
    <n v="1403810965"/>
    <b v="0"/>
    <n v="9"/>
    <b v="0"/>
    <s v="technology/wearables"/>
    <n v="0.15103448275862069"/>
    <n v="97.33"/>
    <x v="2"/>
    <x v="8"/>
  </r>
  <r>
    <x v="1"/>
    <x v="9"/>
    <s v="EUR"/>
    <n v="1483138800"/>
    <n v="1480610046"/>
    <b v="0"/>
    <n v="3"/>
    <b v="0"/>
    <s v="technology/wearables"/>
    <n v="5.0299999999999997E-3"/>
    <n v="167.67"/>
    <x v="2"/>
    <x v="8"/>
  </r>
  <r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"/>
    <x v="2"/>
    <x v="8"/>
  </r>
  <r>
    <x v="1"/>
    <x v="0"/>
    <s v="USD"/>
    <n v="1476371552"/>
    <n v="1473779552"/>
    <b v="0"/>
    <n v="90"/>
    <b v="0"/>
    <s v="technology/wearables"/>
    <n v="9.8400000000000001E-2"/>
    <n v="54.67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x v="1"/>
    <x v="0"/>
    <s v="USD"/>
    <n v="1432916235"/>
    <n v="1430324235"/>
    <b v="0"/>
    <n v="41"/>
    <b v="0"/>
    <s v="technology/wearables"/>
    <n v="3.5520833333333335E-2"/>
    <n v="41.59"/>
    <x v="2"/>
    <x v="8"/>
  </r>
  <r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x v="1"/>
    <x v="0"/>
    <s v="USD"/>
    <n v="1417501145"/>
    <n v="1414041545"/>
    <b v="0"/>
    <n v="9"/>
    <b v="0"/>
    <s v="technology/wearables"/>
    <n v="8.1600000000000006E-3"/>
    <n v="45.33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3"/>
    <x v="2"/>
    <x v="8"/>
  </r>
  <r>
    <x v="1"/>
    <x v="0"/>
    <s v="USD"/>
    <n v="1488549079"/>
    <n v="1485957079"/>
    <b v="0"/>
    <n v="140"/>
    <b v="0"/>
    <s v="technology/wearables"/>
    <n v="0.49381999999999998"/>
    <n v="176.36"/>
    <x v="2"/>
    <x v="8"/>
  </r>
  <r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x v="1"/>
    <x v="0"/>
    <s v="USD"/>
    <n v="1418056315"/>
    <n v="1414164715"/>
    <b v="0"/>
    <n v="37"/>
    <b v="0"/>
    <s v="technology/wearables"/>
    <n v="6.6339999999999996E-2"/>
    <n v="89.65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6000000000001"/>
    <x v="2"/>
    <x v="8"/>
  </r>
  <r>
    <x v="0"/>
    <x v="5"/>
    <s v="CAD"/>
    <n v="1467313039"/>
    <n v="1464807439"/>
    <b v="0"/>
    <n v="139"/>
    <b v="1"/>
    <s v="publishing/nonfiction"/>
    <n v="3.7773333333333334"/>
    <n v="40.76"/>
    <x v="3"/>
    <x v="9"/>
  </r>
  <r>
    <x v="0"/>
    <x v="0"/>
    <s v="USD"/>
    <n v="1405366359"/>
    <n v="1402342359"/>
    <b v="0"/>
    <n v="7"/>
    <b v="1"/>
    <s v="publishing/nonfiction"/>
    <n v="1.25"/>
    <n v="53.57"/>
    <x v="3"/>
    <x v="9"/>
  </r>
  <r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0"/>
    <x v="0"/>
    <s v="USD"/>
    <n v="1425741525"/>
    <n v="1423149525"/>
    <b v="0"/>
    <n v="31"/>
    <b v="1"/>
    <s v="publishing/nonfiction"/>
    <n v="1.022"/>
    <n v="82.42"/>
    <x v="3"/>
    <x v="9"/>
  </r>
  <r>
    <x v="0"/>
    <x v="0"/>
    <s v="USD"/>
    <n v="1418904533"/>
    <n v="1416485333"/>
    <b v="0"/>
    <n v="26"/>
    <b v="1"/>
    <s v="publishing/nonfiction"/>
    <n v="1.018723404255319"/>
    <n v="230.19"/>
    <x v="3"/>
    <x v="9"/>
  </r>
  <r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0"/>
    <x v="0"/>
    <s v="USD"/>
    <n v="1451089134"/>
    <n v="1448497134"/>
    <b v="0"/>
    <n v="78"/>
    <b v="1"/>
    <s v="publishing/nonfiction"/>
    <n v="1.0405"/>
    <n v="66.7"/>
    <x v="3"/>
    <x v="9"/>
  </r>
  <r>
    <x v="0"/>
    <x v="0"/>
    <s v="USD"/>
    <n v="1455299144"/>
    <n v="1452707144"/>
    <b v="0"/>
    <n v="120"/>
    <b v="1"/>
    <s v="publishing/nonfiction"/>
    <n v="1.0126500000000001"/>
    <n v="168.78"/>
    <x v="3"/>
    <x v="9"/>
  </r>
  <r>
    <x v="0"/>
    <x v="0"/>
    <s v="USD"/>
    <n v="1441425540"/>
    <n v="1436968366"/>
    <b v="0"/>
    <n v="227"/>
    <b v="1"/>
    <s v="publishing/nonfiction"/>
    <n v="1.3613999999999999"/>
    <n v="59.97"/>
    <x v="3"/>
    <x v="9"/>
  </r>
  <r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0"/>
    <x v="1"/>
    <s v="GBP"/>
    <n v="1465672979"/>
    <n v="1463080979"/>
    <b v="0"/>
    <n v="64"/>
    <b v="1"/>
    <s v="publishing/nonfiction"/>
    <n v="1.3025"/>
    <n v="24.42"/>
    <x v="3"/>
    <x v="9"/>
  </r>
  <r>
    <x v="0"/>
    <x v="1"/>
    <s v="GBP"/>
    <n v="1354269600"/>
    <n v="1351663605"/>
    <b v="0"/>
    <n v="121"/>
    <b v="1"/>
    <s v="publishing/nonfiction"/>
    <n v="1.2267999999999999"/>
    <n v="25.35"/>
    <x v="3"/>
    <x v="9"/>
  </r>
  <r>
    <x v="0"/>
    <x v="0"/>
    <s v="USD"/>
    <n v="1372985760"/>
    <n v="1370393760"/>
    <b v="0"/>
    <n v="87"/>
    <b v="1"/>
    <s v="publishing/nonfiction"/>
    <n v="1.8281058823529412"/>
    <n v="71.44"/>
    <x v="3"/>
    <x v="9"/>
  </r>
  <r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x v="0"/>
    <x v="0"/>
    <s v="USD"/>
    <n v="1309009323"/>
    <n v="1306417323"/>
    <b v="0"/>
    <n v="49"/>
    <b v="1"/>
    <s v="publishing/nonfiction"/>
    <n v="1.1166666666666667"/>
    <n v="68.37"/>
    <x v="3"/>
    <x v="9"/>
  </r>
  <r>
    <x v="0"/>
    <x v="0"/>
    <s v="USD"/>
    <n v="1309980790"/>
    <n v="1304623990"/>
    <b v="0"/>
    <n v="19"/>
    <b v="1"/>
    <s v="publishing/nonfiction"/>
    <n v="1.1575757575757575"/>
    <n v="40.21"/>
    <x v="3"/>
    <x v="9"/>
  </r>
  <r>
    <x v="0"/>
    <x v="0"/>
    <s v="USD"/>
    <n v="1343943420"/>
    <n v="1341524220"/>
    <b v="0"/>
    <n v="81"/>
    <b v="1"/>
    <s v="publishing/nonfiction"/>
    <n v="1.732"/>
    <n v="32.07"/>
    <x v="3"/>
    <x v="9"/>
  </r>
  <r>
    <x v="0"/>
    <x v="1"/>
    <s v="GBP"/>
    <n v="1403370772"/>
    <n v="1400778772"/>
    <b v="0"/>
    <n v="264"/>
    <b v="1"/>
    <s v="publishing/nonfiction"/>
    <n v="1.2598333333333334"/>
    <n v="28.63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"/>
    <x v="4"/>
    <x v="11"/>
  </r>
  <r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x v="0"/>
    <x v="0"/>
    <s v="USD"/>
    <n v="1447463050"/>
    <n v="1444867450"/>
    <b v="0"/>
    <n v="90"/>
    <b v="1"/>
    <s v="music/rock"/>
    <n v="1.1426000000000001"/>
    <n v="63.48"/>
    <x v="4"/>
    <x v="11"/>
  </r>
  <r>
    <x v="0"/>
    <x v="0"/>
    <s v="USD"/>
    <n v="1434342894"/>
    <n v="1432269294"/>
    <b v="0"/>
    <n v="87"/>
    <b v="1"/>
    <s v="music/rock"/>
    <n v="1.107"/>
    <n v="63.62"/>
    <x v="4"/>
    <x v="11"/>
  </r>
  <r>
    <x v="0"/>
    <x v="0"/>
    <s v="USD"/>
    <n v="1397225746"/>
    <n v="1394633746"/>
    <b v="0"/>
    <n v="406"/>
    <b v="1"/>
    <s v="music/rock"/>
    <n v="1.0534805315203954"/>
    <n v="83.97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"/>
    <x v="4"/>
    <x v="11"/>
  </r>
  <r>
    <x v="0"/>
    <x v="0"/>
    <s v="USD"/>
    <n v="1458874388"/>
    <n v="1456285988"/>
    <b v="0"/>
    <n v="66"/>
    <b v="1"/>
    <s v="music/rock"/>
    <n v="1.8946666666666667"/>
    <n v="43.06"/>
    <x v="4"/>
    <x v="11"/>
  </r>
  <r>
    <x v="0"/>
    <x v="6"/>
    <s v="EUR"/>
    <n v="1484444119"/>
    <n v="1481852119"/>
    <b v="0"/>
    <n v="109"/>
    <b v="1"/>
    <s v="music/rock"/>
    <n v="1.7132499999999999"/>
    <n v="62.87"/>
    <x v="4"/>
    <x v="11"/>
  </r>
  <r>
    <x v="0"/>
    <x v="1"/>
    <s v="GBP"/>
    <n v="1480784606"/>
    <n v="1478189006"/>
    <b v="0"/>
    <n v="168"/>
    <b v="1"/>
    <s v="music/rock"/>
    <n v="2.5248648648648651"/>
    <n v="55.61"/>
    <x v="4"/>
    <x v="11"/>
  </r>
  <r>
    <x v="0"/>
    <x v="0"/>
    <s v="USD"/>
    <n v="1486095060"/>
    <n v="1484198170"/>
    <b v="0"/>
    <n v="31"/>
    <b v="1"/>
    <s v="music/rock"/>
    <n v="1.1615384615384616"/>
    <n v="48.71"/>
    <x v="4"/>
    <x v="11"/>
  </r>
  <r>
    <x v="0"/>
    <x v="1"/>
    <s v="GBP"/>
    <n v="1470075210"/>
    <n v="1468779210"/>
    <b v="0"/>
    <n v="133"/>
    <b v="1"/>
    <s v="music/rock"/>
    <n v="2.0335000000000001"/>
    <n v="30.58"/>
    <x v="4"/>
    <x v="11"/>
  </r>
  <r>
    <x v="0"/>
    <x v="0"/>
    <s v="USD"/>
    <n v="1433504876"/>
    <n v="1430912876"/>
    <b v="0"/>
    <n v="151"/>
    <b v="1"/>
    <s v="music/rock"/>
    <n v="1.1160000000000001"/>
    <n v="73.91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6"/>
    <x v="4"/>
    <x v="11"/>
  </r>
  <r>
    <x v="0"/>
    <x v="0"/>
    <s v="USD"/>
    <n v="1367867536"/>
    <n v="1365275536"/>
    <b v="0"/>
    <n v="148"/>
    <b v="1"/>
    <s v="music/rock"/>
    <n v="1.043625"/>
    <n v="56.41"/>
    <x v="4"/>
    <x v="11"/>
  </r>
  <r>
    <x v="0"/>
    <x v="5"/>
    <s v="CAD"/>
    <n v="1482457678"/>
    <n v="1480729678"/>
    <b v="0"/>
    <n v="93"/>
    <b v="1"/>
    <s v="music/rock"/>
    <n v="2.124090909090909"/>
    <n v="50.25"/>
    <x v="4"/>
    <x v="11"/>
  </r>
  <r>
    <x v="0"/>
    <x v="0"/>
    <s v="USD"/>
    <n v="1436117922"/>
    <n v="1433525922"/>
    <b v="0"/>
    <n v="63"/>
    <b v="1"/>
    <s v="music/rock"/>
    <n v="1.2408571428571429"/>
    <n v="68.94"/>
    <x v="4"/>
    <x v="11"/>
  </r>
  <r>
    <x v="0"/>
    <x v="12"/>
    <s v="EUR"/>
    <n v="1461931860"/>
    <n v="1457109121"/>
    <b v="0"/>
    <n v="134"/>
    <b v="1"/>
    <s v="music/rock"/>
    <n v="1.10406125"/>
    <n v="65.91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"/>
    <x v="4"/>
    <x v="11"/>
  </r>
  <r>
    <x v="0"/>
    <x v="0"/>
    <s v="USD"/>
    <n v="1476720840"/>
    <n v="1474469117"/>
    <b v="0"/>
    <n v="112"/>
    <b v="1"/>
    <s v="music/rock"/>
    <n v="1.348074"/>
    <n v="60.18"/>
    <x v="4"/>
    <x v="11"/>
  </r>
  <r>
    <x v="0"/>
    <x v="1"/>
    <s v="GBP"/>
    <n v="1471087957"/>
    <n v="1468495957"/>
    <b v="0"/>
    <n v="34"/>
    <b v="1"/>
    <s v="music/rock"/>
    <n v="1.454"/>
    <n v="21.38"/>
    <x v="4"/>
    <x v="11"/>
  </r>
  <r>
    <x v="0"/>
    <x v="0"/>
    <s v="USD"/>
    <n v="1430154720"/>
    <n v="1427224606"/>
    <b v="0"/>
    <n v="19"/>
    <b v="1"/>
    <s v="music/rock"/>
    <n v="1.0910714285714285"/>
    <n v="160.79"/>
    <x v="4"/>
    <x v="11"/>
  </r>
  <r>
    <x v="0"/>
    <x v="0"/>
    <s v="USD"/>
    <n v="1440219540"/>
    <n v="1436369818"/>
    <b v="0"/>
    <n v="13"/>
    <b v="1"/>
    <s v="music/rock"/>
    <n v="1.1020000000000001"/>
    <n v="42.38"/>
    <x v="4"/>
    <x v="11"/>
  </r>
  <r>
    <x v="0"/>
    <x v="0"/>
    <s v="USD"/>
    <n v="1456976586"/>
    <n v="1454298186"/>
    <b v="0"/>
    <n v="104"/>
    <b v="1"/>
    <s v="music/rock"/>
    <n v="1.1364000000000001"/>
    <n v="27.32"/>
    <x v="4"/>
    <x v="11"/>
  </r>
  <r>
    <x v="0"/>
    <x v="0"/>
    <s v="USD"/>
    <n v="1470068523"/>
    <n v="1467476523"/>
    <b v="0"/>
    <n v="52"/>
    <b v="1"/>
    <s v="music/rock"/>
    <n v="1.0235000000000001"/>
    <n v="196.83"/>
    <x v="4"/>
    <x v="11"/>
  </r>
  <r>
    <x v="0"/>
    <x v="0"/>
    <s v="USD"/>
    <n v="1488337200"/>
    <n v="1484623726"/>
    <b v="0"/>
    <n v="17"/>
    <b v="1"/>
    <s v="music/rock"/>
    <n v="1.2213333333333334"/>
    <n v="53.88"/>
    <x v="4"/>
    <x v="11"/>
  </r>
  <r>
    <x v="0"/>
    <x v="0"/>
    <s v="USD"/>
    <n v="1484430481"/>
    <n v="1481838481"/>
    <b v="0"/>
    <n v="82"/>
    <b v="1"/>
    <s v="music/rock"/>
    <n v="1.1188571428571428"/>
    <n v="47.76"/>
    <x v="4"/>
    <x v="11"/>
  </r>
  <r>
    <x v="0"/>
    <x v="0"/>
    <s v="USD"/>
    <n v="1423871882"/>
    <n v="1421279882"/>
    <b v="0"/>
    <n v="73"/>
    <b v="1"/>
    <s v="music/rock"/>
    <n v="1.073"/>
    <n v="88.19"/>
    <x v="4"/>
    <x v="11"/>
  </r>
  <r>
    <x v="0"/>
    <x v="0"/>
    <s v="USD"/>
    <n v="1477603140"/>
    <n v="1475013710"/>
    <b v="0"/>
    <n v="158"/>
    <b v="1"/>
    <s v="music/rock"/>
    <n v="1.1385000000000001"/>
    <n v="72.06"/>
    <x v="4"/>
    <x v="11"/>
  </r>
  <r>
    <x v="0"/>
    <x v="0"/>
    <s v="USD"/>
    <n v="1467752334"/>
    <n v="1465160334"/>
    <b v="0"/>
    <n v="65"/>
    <b v="1"/>
    <s v="music/rock"/>
    <n v="1.0968181818181819"/>
    <n v="74.25"/>
    <x v="4"/>
    <x v="11"/>
  </r>
  <r>
    <x v="0"/>
    <x v="0"/>
    <s v="USD"/>
    <n v="1412640373"/>
    <n v="1410048373"/>
    <b v="0"/>
    <n v="184"/>
    <b v="1"/>
    <s v="music/rock"/>
    <n v="1.2614444444444444"/>
    <n v="61.7"/>
    <x v="4"/>
    <x v="11"/>
  </r>
  <r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x v="0"/>
    <x v="0"/>
    <s v="USD"/>
    <n v="1369612474"/>
    <n v="1367798074"/>
    <b v="0"/>
    <n v="240"/>
    <b v="1"/>
    <s v="music/rock"/>
    <n v="4.9652000000000003"/>
    <n v="51.72"/>
    <x v="4"/>
    <x v="11"/>
  </r>
  <r>
    <x v="0"/>
    <x v="1"/>
    <s v="GBP"/>
    <n v="1430439411"/>
    <n v="1425259011"/>
    <b v="0"/>
    <n v="113"/>
    <b v="1"/>
    <s v="music/rock"/>
    <n v="1.0915999999999999"/>
    <n v="24.15"/>
    <x v="4"/>
    <x v="11"/>
  </r>
  <r>
    <x v="0"/>
    <x v="0"/>
    <s v="USD"/>
    <n v="1374802235"/>
    <n v="1372210235"/>
    <b v="0"/>
    <n v="66"/>
    <b v="1"/>
    <s v="music/rock"/>
    <n v="1.0257499999999999"/>
    <n v="62.17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7"/>
    <x v="3"/>
    <x v="23"/>
  </r>
  <r>
    <x v="0"/>
    <x v="0"/>
    <s v="USD"/>
    <n v="1365609271"/>
    <n v="1363017271"/>
    <b v="1"/>
    <n v="150"/>
    <b v="1"/>
    <s v="publishing/radio &amp; podcasts"/>
    <n v="1.085175"/>
    <n v="28.94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x v="0"/>
    <x v="0"/>
    <s v="USD"/>
    <n v="1330644639"/>
    <n v="1328052639"/>
    <b v="1"/>
    <n v="47"/>
    <b v="1"/>
    <s v="publishing/radio &amp; podcasts"/>
    <n v="1.20516"/>
    <n v="38.46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x v="0"/>
    <x v="0"/>
    <s v="USD"/>
    <n v="1324609200"/>
    <n v="1319467604"/>
    <b v="1"/>
    <n v="369"/>
    <b v="1"/>
    <s v="publishing/radio &amp; podcasts"/>
    <n v="1.1131"/>
    <n v="90.5"/>
    <x v="3"/>
    <x v="23"/>
  </r>
  <r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x v="0"/>
    <x v="0"/>
    <s v="USD"/>
    <n v="1399694340"/>
    <n v="1398448389"/>
    <b v="1"/>
    <n v="71"/>
    <b v="1"/>
    <s v="publishing/radio &amp; podcasts"/>
    <n v="1.37375"/>
    <n v="30.96"/>
    <x v="3"/>
    <x v="23"/>
  </r>
  <r>
    <x v="0"/>
    <x v="0"/>
    <s v="USD"/>
    <n v="1374858000"/>
    <n v="1373408699"/>
    <b v="1"/>
    <n v="635"/>
    <b v="1"/>
    <s v="publishing/radio &amp; podcasts"/>
    <n v="1.170404"/>
    <n v="92.16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1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"/>
    <x v="3"/>
    <x v="10"/>
  </r>
  <r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0"/>
    <x v="12"/>
    <s v="EUR"/>
    <n v="1458676860"/>
    <n v="1455446303"/>
    <b v="1"/>
    <n v="345"/>
    <b v="1"/>
    <s v="photography/photobooks"/>
    <n v="1.0358125"/>
    <n v="48.04"/>
    <x v="8"/>
    <x v="20"/>
  </r>
  <r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0"/>
    <x v="0"/>
    <s v="USD"/>
    <n v="1273911000"/>
    <n v="1268822909"/>
    <b v="1"/>
    <n v="33"/>
    <b v="1"/>
    <s v="photography/photobooks"/>
    <n v="2.15"/>
    <n v="78.180000000000007"/>
    <x v="8"/>
    <x v="20"/>
  </r>
  <r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x v="0"/>
    <x v="1"/>
    <s v="GBP"/>
    <n v="1405523866"/>
    <n v="1402931866"/>
    <b v="1"/>
    <n v="215"/>
    <b v="1"/>
    <s v="photography/photobooks"/>
    <n v="1.5001875"/>
    <n v="55.82"/>
    <x v="8"/>
    <x v="20"/>
  </r>
  <r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x v="0"/>
    <x v="10"/>
    <s v="NOK"/>
    <n v="1458104697"/>
    <n v="1455516297"/>
    <b v="1"/>
    <n v="555"/>
    <b v="1"/>
    <s v="photography/photobooks"/>
    <n v="1.57189"/>
    <n v="849.67"/>
    <x v="8"/>
    <x v="20"/>
  </r>
  <r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0"/>
    <x v="0"/>
    <s v="USD"/>
    <n v="1403301540"/>
    <n v="1400867283"/>
    <b v="1"/>
    <n v="145"/>
    <b v="1"/>
    <s v="photography/photobooks"/>
    <n v="1.033638888888889"/>
    <n v="64.16"/>
    <x v="8"/>
    <x v="20"/>
  </r>
  <r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x v="0"/>
    <x v="0"/>
    <s v="USD"/>
    <n v="1489497886"/>
    <n v="1487082286"/>
    <b v="1"/>
    <n v="70"/>
    <b v="1"/>
    <s v="photography/photobooks"/>
    <n v="1.1044428571428573"/>
    <n v="55.22"/>
    <x v="8"/>
    <x v="20"/>
  </r>
  <r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x v="0"/>
    <x v="0"/>
    <s v="USD"/>
    <n v="1417402800"/>
    <n v="1414610126"/>
    <b v="1"/>
    <n v="73"/>
    <b v="1"/>
    <s v="photography/photobooks"/>
    <n v="1.7595744680851064"/>
    <n v="56.64"/>
    <x v="8"/>
    <x v="20"/>
  </r>
  <r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x v="0"/>
    <x v="0"/>
    <s v="USD"/>
    <n v="1462161540"/>
    <n v="1457913777"/>
    <b v="1"/>
    <n v="740"/>
    <b v="1"/>
    <s v="photography/photobooks"/>
    <n v="1.4514"/>
    <n v="88.26"/>
    <x v="8"/>
    <x v="20"/>
  </r>
  <r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x v="0"/>
    <x v="0"/>
    <s v="USD"/>
    <n v="1483481019"/>
    <n v="1480629819"/>
    <b v="0"/>
    <n v="284"/>
    <b v="1"/>
    <s v="photography/photobooks"/>
    <n v="1.359861"/>
    <n v="95.76"/>
    <x v="8"/>
    <x v="20"/>
  </r>
  <r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"/>
    <x v="8"/>
    <x v="24"/>
  </r>
  <r>
    <x v="2"/>
    <x v="1"/>
    <s v="GBP"/>
    <n v="1463050034"/>
    <n v="1460458034"/>
    <b v="0"/>
    <n v="7"/>
    <b v="0"/>
    <s v="photography/nature"/>
    <n v="0.13466666666666666"/>
    <n v="14.43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9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2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7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"/>
    <x v="3"/>
    <x v="25"/>
  </r>
  <r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7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7"/>
    <x v="3"/>
    <x v="25"/>
  </r>
  <r>
    <x v="1"/>
    <x v="5"/>
    <s v="CAD"/>
    <n v="1491019140"/>
    <n v="1487548802"/>
    <b v="0"/>
    <n v="3"/>
    <b v="0"/>
    <s v="publishing/art books"/>
    <n v="2.4777777777777777E-2"/>
    <n v="74.33"/>
    <x v="3"/>
    <x v="25"/>
  </r>
  <r>
    <x v="1"/>
    <x v="0"/>
    <s v="USD"/>
    <n v="1424211329"/>
    <n v="1421187329"/>
    <b v="0"/>
    <n v="6"/>
    <b v="0"/>
    <s v="publishing/art books"/>
    <n v="5.0599999999999999E-2"/>
    <n v="84.33"/>
    <x v="3"/>
    <x v="25"/>
  </r>
  <r>
    <x v="1"/>
    <x v="0"/>
    <s v="USD"/>
    <n v="1404909296"/>
    <n v="1402317296"/>
    <b v="0"/>
    <n v="35"/>
    <b v="0"/>
    <s v="publishing/art books"/>
    <n v="0.2291"/>
    <n v="65.459999999999994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999999999999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8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8"/>
    <x v="8"/>
    <x v="26"/>
  </r>
  <r>
    <x v="0"/>
    <x v="0"/>
    <s v="USD"/>
    <n v="1304561633"/>
    <n v="1301969633"/>
    <b v="0"/>
    <n v="56"/>
    <b v="1"/>
    <s v="music/rock"/>
    <n v="1.082492"/>
    <n v="48.33"/>
    <x v="4"/>
    <x v="11"/>
  </r>
  <r>
    <x v="0"/>
    <x v="0"/>
    <s v="USD"/>
    <n v="1318633200"/>
    <n v="1314947317"/>
    <b v="0"/>
    <n v="32"/>
    <b v="1"/>
    <s v="music/rock"/>
    <n v="1.0016666666666667"/>
    <n v="46.95"/>
    <x v="4"/>
    <x v="11"/>
  </r>
  <r>
    <x v="0"/>
    <x v="0"/>
    <s v="USD"/>
    <n v="1327723459"/>
    <n v="1322539459"/>
    <b v="0"/>
    <n v="30"/>
    <b v="1"/>
    <s v="music/rock"/>
    <n v="1.0003299999999999"/>
    <n v="66.69"/>
    <x v="4"/>
    <x v="11"/>
  </r>
  <r>
    <x v="0"/>
    <x v="0"/>
    <s v="USD"/>
    <n v="1332011835"/>
    <n v="1328559435"/>
    <b v="0"/>
    <n v="70"/>
    <b v="1"/>
    <s v="music/rock"/>
    <n v="1.2210714285714286"/>
    <n v="48.84"/>
    <x v="4"/>
    <x v="11"/>
  </r>
  <r>
    <x v="0"/>
    <x v="0"/>
    <s v="USD"/>
    <n v="1312182000"/>
    <n v="1311380313"/>
    <b v="0"/>
    <n v="44"/>
    <b v="1"/>
    <s v="music/rock"/>
    <n v="1.0069333333333335"/>
    <n v="137.31"/>
    <x v="4"/>
    <x v="11"/>
  </r>
  <r>
    <x v="0"/>
    <x v="0"/>
    <s v="USD"/>
    <n v="1300930838"/>
    <n v="1293158438"/>
    <b v="0"/>
    <n v="92"/>
    <b v="1"/>
    <s v="music/rock"/>
    <n v="1.01004125"/>
    <n v="87.83"/>
    <x v="4"/>
    <x v="11"/>
  </r>
  <r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x v="0"/>
    <x v="0"/>
    <s v="USD"/>
    <n v="1388553960"/>
    <n v="1385754986"/>
    <b v="0"/>
    <n v="23"/>
    <b v="1"/>
    <s v="music/rock"/>
    <n v="1.0125"/>
    <n v="52.83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"/>
    <x v="4"/>
    <x v="11"/>
  </r>
  <r>
    <x v="0"/>
    <x v="0"/>
    <s v="USD"/>
    <n v="1370390432"/>
    <n v="1368576032"/>
    <b v="0"/>
    <n v="27"/>
    <b v="1"/>
    <s v="music/rock"/>
    <n v="1.25125"/>
    <n v="37.07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4"/>
    <x v="4"/>
    <x v="11"/>
  </r>
  <r>
    <x v="0"/>
    <x v="0"/>
    <s v="USD"/>
    <n v="1407085200"/>
    <n v="1401924769"/>
    <b v="0"/>
    <n v="77"/>
    <b v="1"/>
    <s v="music/rock"/>
    <n v="1.0269999999999999"/>
    <n v="66.69"/>
    <x v="4"/>
    <x v="11"/>
  </r>
  <r>
    <x v="0"/>
    <x v="0"/>
    <s v="USD"/>
    <n v="1323742396"/>
    <n v="1319850796"/>
    <b v="0"/>
    <n v="136"/>
    <b v="1"/>
    <s v="music/rock"/>
    <n v="1.1412500000000001"/>
    <n v="67.13"/>
    <x v="4"/>
    <x v="11"/>
  </r>
  <r>
    <x v="0"/>
    <x v="0"/>
    <s v="USD"/>
    <n v="1353621600"/>
    <n v="1350061821"/>
    <b v="0"/>
    <n v="157"/>
    <b v="1"/>
    <s v="music/rock"/>
    <n v="1.042"/>
    <n v="66.37"/>
    <x v="4"/>
    <x v="11"/>
  </r>
  <r>
    <x v="0"/>
    <x v="0"/>
    <s v="USD"/>
    <n v="1383332400"/>
    <n v="1380470188"/>
    <b v="0"/>
    <n v="158"/>
    <b v="1"/>
    <s v="music/rock"/>
    <n v="1.4585714285714286"/>
    <n v="64.62"/>
    <x v="4"/>
    <x v="11"/>
  </r>
  <r>
    <x v="0"/>
    <x v="0"/>
    <s v="USD"/>
    <n v="1362757335"/>
    <n v="1359301335"/>
    <b v="0"/>
    <n v="27"/>
    <b v="1"/>
    <s v="music/rock"/>
    <n v="1.0506666666666666"/>
    <n v="58.37"/>
    <x v="4"/>
    <x v="11"/>
  </r>
  <r>
    <x v="0"/>
    <x v="0"/>
    <s v="USD"/>
    <n v="1410755286"/>
    <n v="1408940886"/>
    <b v="0"/>
    <n v="23"/>
    <b v="1"/>
    <s v="music/rock"/>
    <n v="1.3333333333333333"/>
    <n v="86.96"/>
    <x v="4"/>
    <x v="11"/>
  </r>
  <r>
    <x v="0"/>
    <x v="0"/>
    <s v="USD"/>
    <n v="1361606940"/>
    <n v="1361002140"/>
    <b v="0"/>
    <n v="17"/>
    <b v="1"/>
    <s v="music/rock"/>
    <n v="1.1299999999999999"/>
    <n v="66.47"/>
    <x v="4"/>
    <x v="11"/>
  </r>
  <r>
    <x v="0"/>
    <x v="0"/>
    <s v="USD"/>
    <n v="1338177540"/>
    <n v="1333550015"/>
    <b v="0"/>
    <n v="37"/>
    <b v="1"/>
    <s v="music/rock"/>
    <n v="1.212"/>
    <n v="163.78"/>
    <x v="4"/>
    <x v="11"/>
  </r>
  <r>
    <x v="0"/>
    <x v="0"/>
    <s v="USD"/>
    <n v="1418803140"/>
    <n v="1415343874"/>
    <b v="0"/>
    <n v="65"/>
    <b v="1"/>
    <s v="music/rock"/>
    <n v="1.0172463768115942"/>
    <n v="107.98"/>
    <x v="4"/>
    <x v="11"/>
  </r>
  <r>
    <x v="0"/>
    <x v="1"/>
    <s v="GBP"/>
    <n v="1377621089"/>
    <n v="1372437089"/>
    <b v="0"/>
    <n v="18"/>
    <b v="1"/>
    <s v="music/rock"/>
    <n v="1.0106666666666666"/>
    <n v="42.11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2"/>
    <x v="4"/>
    <x v="11"/>
  </r>
  <r>
    <x v="0"/>
    <x v="0"/>
    <s v="USD"/>
    <n v="1385932867"/>
    <n v="1383337267"/>
    <b v="0"/>
    <n v="108"/>
    <b v="1"/>
    <s v="music/rock"/>
    <n v="1.0118750000000001"/>
    <n v="74.95"/>
    <x v="4"/>
    <x v="11"/>
  </r>
  <r>
    <x v="0"/>
    <x v="0"/>
    <s v="USD"/>
    <n v="1353905940"/>
    <n v="1351011489"/>
    <b v="0"/>
    <n v="38"/>
    <b v="1"/>
    <s v="music/rock"/>
    <n v="1.17"/>
    <n v="61.58"/>
    <x v="4"/>
    <x v="11"/>
  </r>
  <r>
    <x v="0"/>
    <x v="0"/>
    <s v="USD"/>
    <n v="1403026882"/>
    <n v="1400175682"/>
    <b v="0"/>
    <n v="88"/>
    <b v="1"/>
    <s v="music/rock"/>
    <n v="1.00925"/>
    <n v="45.88"/>
    <x v="4"/>
    <x v="11"/>
  </r>
  <r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x v="0"/>
    <x v="0"/>
    <s v="USD"/>
    <n v="1330671540"/>
    <n v="1328040375"/>
    <b v="0"/>
    <n v="126"/>
    <b v="1"/>
    <s v="music/rock"/>
    <n v="2.6524999999999999"/>
    <n v="84.21"/>
    <x v="4"/>
    <x v="11"/>
  </r>
  <r>
    <x v="0"/>
    <x v="0"/>
    <s v="USD"/>
    <n v="1350074261"/>
    <n v="1347482261"/>
    <b v="0"/>
    <n v="133"/>
    <b v="1"/>
    <s v="music/rock"/>
    <n v="1.5590999999999999"/>
    <n v="117.23"/>
    <x v="4"/>
    <x v="11"/>
  </r>
  <r>
    <x v="0"/>
    <x v="0"/>
    <s v="USD"/>
    <n v="1316851854"/>
    <n v="1311667854"/>
    <b v="0"/>
    <n v="47"/>
    <b v="1"/>
    <s v="music/rock"/>
    <n v="1.0162500000000001"/>
    <n v="86.49"/>
    <x v="4"/>
    <x v="11"/>
  </r>
  <r>
    <x v="0"/>
    <x v="0"/>
    <s v="USD"/>
    <n v="1326690000"/>
    <n v="1324329156"/>
    <b v="0"/>
    <n v="58"/>
    <b v="1"/>
    <s v="music/rock"/>
    <n v="1"/>
    <n v="172.41"/>
    <x v="4"/>
    <x v="11"/>
  </r>
  <r>
    <x v="0"/>
    <x v="0"/>
    <s v="USD"/>
    <n v="1306994340"/>
    <n v="1303706001"/>
    <b v="0"/>
    <n v="32"/>
    <b v="1"/>
    <s v="music/rock"/>
    <n v="1.0049999999999999"/>
    <n v="62.81"/>
    <x v="4"/>
    <x v="11"/>
  </r>
  <r>
    <x v="0"/>
    <x v="0"/>
    <s v="USD"/>
    <n v="1468270261"/>
    <n v="1463086261"/>
    <b v="0"/>
    <n v="37"/>
    <b v="1"/>
    <s v="music/rock"/>
    <n v="1.2529999999999999"/>
    <n v="67.73"/>
    <x v="4"/>
    <x v="11"/>
  </r>
  <r>
    <x v="0"/>
    <x v="0"/>
    <s v="USD"/>
    <n v="1307851200"/>
    <n v="1304129088"/>
    <b v="0"/>
    <n v="87"/>
    <b v="1"/>
    <s v="music/rock"/>
    <n v="1.0355555555555556"/>
    <n v="53.5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9"/>
    <x v="4"/>
    <x v="11"/>
  </r>
  <r>
    <x v="0"/>
    <x v="0"/>
    <s v="USD"/>
    <n v="1330789165"/>
    <n v="1328197165"/>
    <b v="0"/>
    <n v="19"/>
    <b v="1"/>
    <s v="music/rock"/>
    <n v="1"/>
    <n v="94.74"/>
    <x v="4"/>
    <x v="11"/>
  </r>
  <r>
    <x v="0"/>
    <x v="0"/>
    <s v="USD"/>
    <n v="1280800740"/>
    <n v="1279603955"/>
    <b v="0"/>
    <n v="17"/>
    <b v="1"/>
    <s v="music/rock"/>
    <n v="1.6986000000000001"/>
    <n v="39.97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6"/>
    <x v="4"/>
    <x v="27"/>
  </r>
  <r>
    <x v="0"/>
    <x v="0"/>
    <s v="USD"/>
    <n v="1348516012"/>
    <n v="1345924012"/>
    <b v="0"/>
    <n v="37"/>
    <b v="1"/>
    <s v="music/pop"/>
    <n v="1.2470000000000001"/>
    <n v="168.51"/>
    <x v="4"/>
    <x v="27"/>
  </r>
  <r>
    <x v="0"/>
    <x v="0"/>
    <s v="USD"/>
    <n v="1353551160"/>
    <n v="1348363560"/>
    <b v="0"/>
    <n v="128"/>
    <b v="1"/>
    <s v="music/pop"/>
    <n v="1.095"/>
    <n v="85.5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"/>
    <x v="4"/>
    <x v="27"/>
  </r>
  <r>
    <x v="0"/>
    <x v="0"/>
    <s v="USD"/>
    <n v="1339235377"/>
    <n v="1336643377"/>
    <b v="0"/>
    <n v="46"/>
    <b v="1"/>
    <s v="music/pop"/>
    <n v="1.0471999999999999"/>
    <n v="113.83"/>
    <x v="4"/>
    <x v="27"/>
  </r>
  <r>
    <x v="0"/>
    <x v="0"/>
    <s v="USD"/>
    <n v="1300636482"/>
    <n v="1298048082"/>
    <b v="0"/>
    <n v="90"/>
    <b v="1"/>
    <s v="music/pop"/>
    <n v="1.2526086956521738"/>
    <n v="32.01"/>
    <x v="4"/>
    <x v="27"/>
  </r>
  <r>
    <x v="0"/>
    <x v="0"/>
    <s v="USD"/>
    <n v="1400862355"/>
    <n v="1396974355"/>
    <b v="0"/>
    <n v="81"/>
    <b v="1"/>
    <s v="music/pop"/>
    <n v="1.0058763157894737"/>
    <n v="47.19"/>
    <x v="4"/>
    <x v="27"/>
  </r>
  <r>
    <x v="0"/>
    <x v="0"/>
    <s v="USD"/>
    <n v="1381314437"/>
    <n v="1378722437"/>
    <b v="0"/>
    <n v="32"/>
    <b v="1"/>
    <s v="music/pop"/>
    <n v="1.4155"/>
    <n v="88.47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09999999999994"/>
    <x v="4"/>
    <x v="27"/>
  </r>
  <r>
    <x v="0"/>
    <x v="0"/>
    <s v="USD"/>
    <n v="1303675296"/>
    <n v="1300996896"/>
    <b v="0"/>
    <n v="168"/>
    <b v="1"/>
    <s v="music/pop"/>
    <n v="1.7423040000000001"/>
    <n v="51.85"/>
    <x v="4"/>
    <x v="27"/>
  </r>
  <r>
    <x v="0"/>
    <x v="0"/>
    <s v="USD"/>
    <n v="1334784160"/>
    <n v="1332192160"/>
    <b v="0"/>
    <n v="34"/>
    <b v="1"/>
    <s v="music/pop"/>
    <n v="1.199090909090909"/>
    <n v="38.79"/>
    <x v="4"/>
    <x v="27"/>
  </r>
  <r>
    <x v="0"/>
    <x v="0"/>
    <s v="USD"/>
    <n v="1333648820"/>
    <n v="1331060420"/>
    <b v="0"/>
    <n v="48"/>
    <b v="1"/>
    <s v="music/pop"/>
    <n v="1.4286666666666668"/>
    <n v="44.65"/>
    <x v="4"/>
    <x v="27"/>
  </r>
  <r>
    <x v="0"/>
    <x v="0"/>
    <s v="USD"/>
    <n v="1355437052"/>
    <n v="1352845052"/>
    <b v="0"/>
    <n v="48"/>
    <b v="1"/>
    <s v="music/pop"/>
    <n v="1.0033493333333334"/>
    <n v="156.77000000000001"/>
    <x v="4"/>
    <x v="27"/>
  </r>
  <r>
    <x v="0"/>
    <x v="0"/>
    <s v="USD"/>
    <n v="1337885168"/>
    <n v="1335293168"/>
    <b v="0"/>
    <n v="221"/>
    <b v="1"/>
    <s v="music/pop"/>
    <n v="1.0493380000000001"/>
    <n v="118.7"/>
    <x v="4"/>
    <x v="27"/>
  </r>
  <r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0"/>
    <x v="1"/>
    <s v="GBP"/>
    <n v="1387281600"/>
    <n v="1384811721"/>
    <b v="0"/>
    <n v="45"/>
    <b v="1"/>
    <s v="music/pop"/>
    <n v="1.1279999999999999"/>
    <n v="12.53"/>
    <x v="4"/>
    <x v="27"/>
  </r>
  <r>
    <x v="0"/>
    <x v="13"/>
    <s v="EUR"/>
    <n v="1462053540"/>
    <n v="1459355950"/>
    <b v="0"/>
    <n v="36"/>
    <b v="1"/>
    <s v="music/pop"/>
    <n v="12.5375"/>
    <n v="27.86"/>
    <x v="4"/>
    <x v="27"/>
  </r>
  <r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x v="0"/>
    <x v="0"/>
    <s v="USD"/>
    <n v="1325310336"/>
    <n v="1320122736"/>
    <b v="0"/>
    <n v="62"/>
    <b v="1"/>
    <s v="music/pop"/>
    <n v="1.026375"/>
    <n v="132.4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0000000000003"/>
    <x v="4"/>
    <x v="27"/>
  </r>
  <r>
    <x v="0"/>
    <x v="0"/>
    <s v="USD"/>
    <n v="1298343600"/>
    <n v="1295624113"/>
    <b v="0"/>
    <n v="93"/>
    <b v="1"/>
    <s v="music/pop"/>
    <n v="1.1945714285714286"/>
    <n v="44.96"/>
    <x v="4"/>
    <x v="27"/>
  </r>
  <r>
    <x v="0"/>
    <x v="0"/>
    <s v="USD"/>
    <n v="1364447073"/>
    <n v="1361858673"/>
    <b v="0"/>
    <n v="98"/>
    <b v="1"/>
    <s v="music/pop"/>
    <n v="1.6088"/>
    <n v="41.04"/>
    <x v="4"/>
    <x v="27"/>
  </r>
  <r>
    <x v="0"/>
    <x v="0"/>
    <s v="USD"/>
    <n v="1394521140"/>
    <n v="1392169298"/>
    <b v="0"/>
    <n v="82"/>
    <b v="1"/>
    <s v="music/pop"/>
    <n v="1.2685294117647059"/>
    <n v="52.6"/>
    <x v="4"/>
    <x v="27"/>
  </r>
  <r>
    <x v="0"/>
    <x v="0"/>
    <s v="USD"/>
    <n v="1322454939"/>
    <n v="1319859339"/>
    <b v="0"/>
    <n v="116"/>
    <b v="1"/>
    <s v="music/pop"/>
    <n v="1.026375"/>
    <n v="70.78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1"/>
    <x v="4"/>
    <x v="27"/>
  </r>
  <r>
    <x v="0"/>
    <x v="0"/>
    <s v="USD"/>
    <n v="1470056614"/>
    <n v="1467464614"/>
    <b v="0"/>
    <n v="77"/>
    <b v="1"/>
    <s v="music/pop"/>
    <n v="1.0067349999999999"/>
    <n v="26.15"/>
    <x v="4"/>
    <x v="27"/>
  </r>
  <r>
    <x v="0"/>
    <x v="0"/>
    <s v="USD"/>
    <n v="1338824730"/>
    <n v="1336232730"/>
    <b v="0"/>
    <n v="49"/>
    <b v="1"/>
    <s v="music/pop"/>
    <n v="1.1294117647058823"/>
    <n v="39.18"/>
    <x v="4"/>
    <x v="27"/>
  </r>
  <r>
    <x v="0"/>
    <x v="0"/>
    <s v="USD"/>
    <n v="1425675892"/>
    <n v="1423083892"/>
    <b v="0"/>
    <n v="59"/>
    <b v="1"/>
    <s v="music/pop"/>
    <n v="1.2809523809523808"/>
    <n v="45.59"/>
    <x v="4"/>
    <x v="27"/>
  </r>
  <r>
    <x v="0"/>
    <x v="0"/>
    <s v="USD"/>
    <n v="1471503540"/>
    <n v="1468852306"/>
    <b v="0"/>
    <n v="113"/>
    <b v="1"/>
    <s v="music/pop"/>
    <n v="2.0169999999999999"/>
    <n v="89.25"/>
    <x v="4"/>
    <x v="27"/>
  </r>
  <r>
    <x v="0"/>
    <x v="0"/>
    <s v="USD"/>
    <n v="1318802580"/>
    <n v="1316194540"/>
    <b v="0"/>
    <n v="34"/>
    <b v="1"/>
    <s v="music/pop"/>
    <n v="1.37416"/>
    <n v="40.42"/>
    <x v="4"/>
    <x v="27"/>
  </r>
  <r>
    <x v="0"/>
    <x v="0"/>
    <s v="USD"/>
    <n v="1334980740"/>
    <n v="1330968347"/>
    <b v="0"/>
    <n v="42"/>
    <b v="1"/>
    <s v="music/pop"/>
    <n v="1.1533333333333333"/>
    <n v="82.38"/>
    <x v="4"/>
    <x v="27"/>
  </r>
  <r>
    <x v="0"/>
    <x v="3"/>
    <s v="EUR"/>
    <n v="1460786340"/>
    <n v="1455615976"/>
    <b v="0"/>
    <n v="42"/>
    <b v="1"/>
    <s v="music/pop"/>
    <n v="1.1166666666666667"/>
    <n v="159.52000000000001"/>
    <x v="4"/>
    <x v="27"/>
  </r>
  <r>
    <x v="0"/>
    <x v="0"/>
    <s v="USD"/>
    <n v="1391718671"/>
    <n v="1390509071"/>
    <b v="0"/>
    <n v="49"/>
    <b v="1"/>
    <s v="music/pop"/>
    <n v="1.1839999999999999"/>
    <n v="36.24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8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3"/>
    <x v="4"/>
    <x v="28"/>
  </r>
  <r>
    <x v="3"/>
    <x v="0"/>
    <s v="USD"/>
    <n v="1491738594"/>
    <n v="1489150194"/>
    <b v="0"/>
    <n v="7"/>
    <b v="0"/>
    <s v="music/faith"/>
    <n v="0.443"/>
    <n v="253.14"/>
    <x v="4"/>
    <x v="28"/>
  </r>
  <r>
    <x v="3"/>
    <x v="0"/>
    <s v="USD"/>
    <n v="1489700230"/>
    <n v="1487111830"/>
    <b v="0"/>
    <n v="14"/>
    <b v="0"/>
    <s v="music/faith"/>
    <n v="1"/>
    <n v="171.43"/>
    <x v="4"/>
    <x v="28"/>
  </r>
  <r>
    <x v="3"/>
    <x v="0"/>
    <s v="USD"/>
    <n v="1491470442"/>
    <n v="1488882042"/>
    <b v="0"/>
    <n v="11"/>
    <b v="0"/>
    <s v="music/faith"/>
    <n v="0.254"/>
    <n v="57.73"/>
    <x v="4"/>
    <x v="28"/>
  </r>
  <r>
    <x v="3"/>
    <x v="0"/>
    <s v="USD"/>
    <n v="1491181200"/>
    <n v="1488387008"/>
    <b v="0"/>
    <n v="38"/>
    <b v="0"/>
    <s v="music/faith"/>
    <n v="0.33473333333333333"/>
    <n v="264.26"/>
    <x v="4"/>
    <x v="28"/>
  </r>
  <r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9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2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1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7"/>
    <x v="4"/>
    <x v="28"/>
  </r>
  <r>
    <x v="2"/>
    <x v="0"/>
    <s v="USD"/>
    <n v="1415562471"/>
    <n v="1412966871"/>
    <b v="0"/>
    <n v="8"/>
    <b v="0"/>
    <s v="music/faith"/>
    <n v="5.6250000000000001E-2"/>
    <n v="28.13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7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7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8"/>
    <x v="8"/>
    <x v="20"/>
  </r>
  <r>
    <x v="0"/>
    <x v="0"/>
    <s v="USD"/>
    <n v="1483822800"/>
    <n v="1481058170"/>
    <b v="0"/>
    <n v="34"/>
    <b v="1"/>
    <s v="photography/photobooks"/>
    <n v="1.0874999999999999"/>
    <n v="63.97"/>
    <x v="8"/>
    <x v="20"/>
  </r>
  <r>
    <x v="0"/>
    <x v="0"/>
    <s v="USD"/>
    <n v="1472270340"/>
    <n v="1470348775"/>
    <b v="0"/>
    <n v="67"/>
    <b v="1"/>
    <s v="photography/photobooks"/>
    <n v="1.0041666666666667"/>
    <n v="89.93"/>
    <x v="8"/>
    <x v="20"/>
  </r>
  <r>
    <x v="0"/>
    <x v="1"/>
    <s v="GBP"/>
    <n v="1425821477"/>
    <n v="1421937077"/>
    <b v="0"/>
    <n v="70"/>
    <b v="1"/>
    <s v="photography/photobooks"/>
    <n v="1.1845454545454546"/>
    <n v="93.07"/>
    <x v="8"/>
    <x v="20"/>
  </r>
  <r>
    <x v="0"/>
    <x v="0"/>
    <s v="USD"/>
    <n v="1482372000"/>
    <n v="1479276838"/>
    <b v="0"/>
    <n v="89"/>
    <b v="1"/>
    <s v="photography/photobooks"/>
    <n v="1.1401428571428571"/>
    <n v="89.67"/>
    <x v="8"/>
    <x v="20"/>
  </r>
  <r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x v="0"/>
    <x v="5"/>
    <s v="CAD"/>
    <n v="1441234143"/>
    <n v="1438642143"/>
    <b v="0"/>
    <n v="181"/>
    <b v="1"/>
    <s v="photography/photobooks"/>
    <n v="1.29948"/>
    <n v="358.97"/>
    <x v="8"/>
    <x v="20"/>
  </r>
  <r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x v="0"/>
    <x v="1"/>
    <s v="GBP"/>
    <n v="1476425082"/>
    <n v="1473833082"/>
    <b v="0"/>
    <n v="90"/>
    <b v="1"/>
    <s v="photography/photobooks"/>
    <n v="2.6016666666666666"/>
    <n v="34.69"/>
    <x v="8"/>
    <x v="20"/>
  </r>
  <r>
    <x v="0"/>
    <x v="8"/>
    <s v="DKK"/>
    <n v="1458579568"/>
    <n v="1455991168"/>
    <b v="0"/>
    <n v="35"/>
    <b v="1"/>
    <s v="photography/photobooks"/>
    <n v="1.08"/>
    <n v="462.86"/>
    <x v="8"/>
    <x v="20"/>
  </r>
  <r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x v="0"/>
    <x v="0"/>
    <s v="USD"/>
    <n v="1468536992"/>
    <n v="1463352992"/>
    <b v="0"/>
    <n v="27"/>
    <b v="1"/>
    <s v="photography/photobooks"/>
    <n v="1.147"/>
    <n v="42.48"/>
    <x v="8"/>
    <x v="20"/>
  </r>
  <r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x v="0"/>
    <x v="1"/>
    <s v="GBP"/>
    <n v="1442065060"/>
    <n v="1437745060"/>
    <b v="0"/>
    <n v="3"/>
    <b v="1"/>
    <s v="photography/photobooks"/>
    <n v="1.55"/>
    <n v="51.67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2"/>
    <x v="8"/>
    <x v="20"/>
  </r>
  <r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x v="2"/>
    <x v="0"/>
    <s v="USD"/>
    <n v="1421177959"/>
    <n v="1418585959"/>
    <b v="1"/>
    <n v="22"/>
    <b v="0"/>
    <s v="photography/photobooks"/>
    <n v="2.7025E-2"/>
    <n v="49.14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6"/>
    <x v="8"/>
    <x v="20"/>
  </r>
  <r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x v="2"/>
    <x v="0"/>
    <s v="USD"/>
    <n v="1417273140"/>
    <n v="1413609292"/>
    <b v="1"/>
    <n v="13"/>
    <b v="0"/>
    <s v="photography/photobooks"/>
    <n v="0.4592"/>
    <n v="88.31"/>
    <x v="8"/>
    <x v="20"/>
  </r>
  <r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x v="2"/>
    <x v="0"/>
    <s v="USD"/>
    <n v="1432248478"/>
    <n v="1429656478"/>
    <b v="1"/>
    <n v="185"/>
    <b v="0"/>
    <s v="photography/photobooks"/>
    <n v="0.236925"/>
    <n v="51.23"/>
    <x v="8"/>
    <x v="20"/>
  </r>
  <r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"/>
    <x v="8"/>
    <x v="20"/>
  </r>
  <r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x v="2"/>
    <x v="0"/>
    <s v="USD"/>
    <n v="1423878182"/>
    <n v="1421199782"/>
    <b v="1"/>
    <n v="75"/>
    <b v="0"/>
    <s v="photography/photobooks"/>
    <n v="0.308"/>
    <n v="71.87"/>
    <x v="8"/>
    <x v="20"/>
  </r>
  <r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x v="2"/>
    <x v="1"/>
    <s v="GBP"/>
    <n v="1412090349"/>
    <n v="1409066349"/>
    <b v="1"/>
    <n v="8"/>
    <b v="0"/>
    <s v="photography/photobooks"/>
    <n v="2.955E-2"/>
    <n v="73.88"/>
    <x v="8"/>
    <x v="20"/>
  </r>
  <r>
    <x v="2"/>
    <x v="0"/>
    <s v="USD"/>
    <n v="1411868313"/>
    <n v="1409276313"/>
    <b v="1"/>
    <n v="8"/>
    <b v="0"/>
    <s v="photography/photobooks"/>
    <n v="0.1106"/>
    <n v="69.13"/>
    <x v="8"/>
    <x v="20"/>
  </r>
  <r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x v="2"/>
    <x v="5"/>
    <s v="CAD"/>
    <n v="1425246439"/>
    <n v="1422222439"/>
    <b v="1"/>
    <n v="9"/>
    <b v="0"/>
    <s v="photography/photobooks"/>
    <n v="0.10857142857142857"/>
    <n v="42.22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x v="0"/>
    <x v="0"/>
    <s v="USD"/>
    <n v="1330760367"/>
    <n v="1326872367"/>
    <b v="0"/>
    <n v="57"/>
    <b v="1"/>
    <s v="music/rock"/>
    <n v="1.3489"/>
    <n v="59.16"/>
    <x v="4"/>
    <x v="11"/>
  </r>
  <r>
    <x v="0"/>
    <x v="5"/>
    <s v="CAD"/>
    <n v="1391194860"/>
    <n v="1388084862"/>
    <b v="0"/>
    <n v="11"/>
    <b v="1"/>
    <s v="music/rock"/>
    <n v="1"/>
    <n v="27.27"/>
    <x v="4"/>
    <x v="11"/>
  </r>
  <r>
    <x v="0"/>
    <x v="0"/>
    <s v="USD"/>
    <n v="1351095976"/>
    <n v="1348503976"/>
    <b v="0"/>
    <n v="33"/>
    <b v="1"/>
    <s v="music/rock"/>
    <n v="1.1585714285714286"/>
    <n v="24.58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6"/>
    <x v="4"/>
    <x v="11"/>
  </r>
  <r>
    <x v="0"/>
    <x v="0"/>
    <s v="USD"/>
    <n v="1299138561"/>
    <n v="1294818561"/>
    <b v="0"/>
    <n v="96"/>
    <b v="1"/>
    <s v="music/rock"/>
    <n v="1.0066250000000001"/>
    <n v="83.89"/>
    <x v="4"/>
    <x v="11"/>
  </r>
  <r>
    <x v="0"/>
    <x v="0"/>
    <s v="USD"/>
    <n v="1399672800"/>
    <n v="1396906530"/>
    <b v="0"/>
    <n v="48"/>
    <b v="1"/>
    <s v="music/rock"/>
    <n v="1.0016"/>
    <n v="417.33"/>
    <x v="4"/>
    <x v="11"/>
  </r>
  <r>
    <x v="0"/>
    <x v="0"/>
    <s v="USD"/>
    <n v="1295647200"/>
    <n v="1291428371"/>
    <b v="0"/>
    <n v="33"/>
    <b v="1"/>
    <s v="music/rock"/>
    <n v="1.6668333333333334"/>
    <n v="75.77"/>
    <x v="4"/>
    <x v="11"/>
  </r>
  <r>
    <x v="0"/>
    <x v="0"/>
    <s v="USD"/>
    <n v="1393259107"/>
    <n v="1390667107"/>
    <b v="0"/>
    <n v="226"/>
    <b v="1"/>
    <s v="music/rock"/>
    <n v="1.0153333333333334"/>
    <n v="67.39"/>
    <x v="4"/>
    <x v="11"/>
  </r>
  <r>
    <x v="0"/>
    <x v="0"/>
    <s v="USD"/>
    <n v="1336866863"/>
    <n v="1335570863"/>
    <b v="0"/>
    <n v="14"/>
    <b v="1"/>
    <s v="music/rock"/>
    <n v="1.03"/>
    <n v="73.569999999999993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x v="0"/>
    <x v="1"/>
    <s v="GBP"/>
    <n v="1459439471"/>
    <n v="1456851071"/>
    <b v="0"/>
    <n v="11"/>
    <b v="1"/>
    <s v="music/rock"/>
    <n v="1.04"/>
    <n v="47.27"/>
    <x v="4"/>
    <x v="11"/>
  </r>
  <r>
    <x v="0"/>
    <x v="0"/>
    <s v="USD"/>
    <n v="1361129129"/>
    <n v="1359660329"/>
    <b v="0"/>
    <n v="55"/>
    <b v="1"/>
    <s v="music/rock"/>
    <n v="2.0034000000000001"/>
    <n v="182.13"/>
    <x v="4"/>
    <x v="11"/>
  </r>
  <r>
    <x v="0"/>
    <x v="0"/>
    <s v="USD"/>
    <n v="1332029335"/>
    <n v="1326848935"/>
    <b v="0"/>
    <n v="30"/>
    <b v="1"/>
    <s v="music/rock"/>
    <n v="3.0683333333333334"/>
    <n v="61.37"/>
    <x v="4"/>
    <x v="11"/>
  </r>
  <r>
    <x v="0"/>
    <x v="0"/>
    <s v="USD"/>
    <n v="1317438000"/>
    <n v="1314989557"/>
    <b v="0"/>
    <n v="28"/>
    <b v="1"/>
    <s v="music/rock"/>
    <n v="1.00149"/>
    <n v="35.770000000000003"/>
    <x v="4"/>
    <x v="11"/>
  </r>
  <r>
    <x v="0"/>
    <x v="0"/>
    <s v="USD"/>
    <n v="1475342382"/>
    <n v="1472750382"/>
    <b v="0"/>
    <n v="45"/>
    <b v="1"/>
    <s v="music/rock"/>
    <n v="2.0529999999999999"/>
    <n v="45.62"/>
    <x v="4"/>
    <x v="11"/>
  </r>
  <r>
    <x v="0"/>
    <x v="0"/>
    <s v="USD"/>
    <n v="1367902740"/>
    <n v="1366251510"/>
    <b v="0"/>
    <n v="13"/>
    <b v="1"/>
    <s v="music/rock"/>
    <n v="1.0888888888888888"/>
    <n v="75.38"/>
    <x v="4"/>
    <x v="11"/>
  </r>
  <r>
    <x v="0"/>
    <x v="0"/>
    <s v="USD"/>
    <n v="1400561940"/>
    <n v="1397679445"/>
    <b v="0"/>
    <n v="40"/>
    <b v="1"/>
    <s v="music/rock"/>
    <n v="1.0175000000000001"/>
    <n v="50.88"/>
    <x v="4"/>
    <x v="11"/>
  </r>
  <r>
    <x v="0"/>
    <x v="0"/>
    <s v="USD"/>
    <n v="1425275940"/>
    <n v="1422371381"/>
    <b v="0"/>
    <n v="21"/>
    <b v="1"/>
    <s v="music/rock"/>
    <n v="1.2524999999999999"/>
    <n v="119.29"/>
    <x v="4"/>
    <x v="11"/>
  </r>
  <r>
    <x v="0"/>
    <x v="0"/>
    <s v="USD"/>
    <n v="1298245954"/>
    <n v="1295653954"/>
    <b v="0"/>
    <n v="134"/>
    <b v="1"/>
    <s v="music/rock"/>
    <n v="1.2400610000000001"/>
    <n v="92.54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"/>
    <x v="4"/>
    <x v="11"/>
  </r>
  <r>
    <x v="0"/>
    <x v="0"/>
    <s v="USD"/>
    <n v="1355585777"/>
    <n v="1352993777"/>
    <b v="0"/>
    <n v="209"/>
    <b v="1"/>
    <s v="music/rock"/>
    <n v="1.3792666666666666"/>
    <n v="98.99"/>
    <x v="4"/>
    <x v="11"/>
  </r>
  <r>
    <x v="0"/>
    <x v="0"/>
    <s v="USD"/>
    <n v="1429594832"/>
    <n v="1427780432"/>
    <b v="0"/>
    <n v="38"/>
    <b v="1"/>
    <s v="music/rock"/>
    <n v="1.2088000000000001"/>
    <n v="79.53"/>
    <x v="4"/>
    <x v="11"/>
  </r>
  <r>
    <x v="0"/>
    <x v="0"/>
    <s v="USD"/>
    <n v="1312095540"/>
    <n v="1306608888"/>
    <b v="0"/>
    <n v="24"/>
    <b v="1"/>
    <s v="music/rock"/>
    <n v="1.0736666666666668"/>
    <n v="134.21"/>
    <x v="4"/>
    <x v="11"/>
  </r>
  <r>
    <x v="0"/>
    <x v="0"/>
    <s v="USD"/>
    <n v="1350505059"/>
    <n v="1347913059"/>
    <b v="0"/>
    <n v="8"/>
    <b v="1"/>
    <s v="music/rock"/>
    <n v="1.0033333333333334"/>
    <n v="37.630000000000003"/>
    <x v="4"/>
    <x v="11"/>
  </r>
  <r>
    <x v="0"/>
    <x v="0"/>
    <s v="USD"/>
    <n v="1405033300"/>
    <n v="1402441300"/>
    <b v="0"/>
    <n v="179"/>
    <b v="1"/>
    <s v="music/rock"/>
    <n v="1.0152222222222222"/>
    <n v="51.04"/>
    <x v="4"/>
    <x v="11"/>
  </r>
  <r>
    <x v="0"/>
    <x v="0"/>
    <s v="USD"/>
    <n v="1406509200"/>
    <n v="1404769538"/>
    <b v="0"/>
    <n v="26"/>
    <b v="1"/>
    <s v="music/rock"/>
    <n v="1.0007692307692309"/>
    <n v="50.04"/>
    <x v="4"/>
    <x v="11"/>
  </r>
  <r>
    <x v="0"/>
    <x v="0"/>
    <s v="USD"/>
    <n v="1429920000"/>
    <n v="1426703452"/>
    <b v="0"/>
    <n v="131"/>
    <b v="1"/>
    <s v="music/rock"/>
    <n v="1.1696666666666666"/>
    <n v="133.93"/>
    <x v="4"/>
    <x v="11"/>
  </r>
  <r>
    <x v="0"/>
    <x v="0"/>
    <s v="USD"/>
    <n v="1352860017"/>
    <n v="1348536417"/>
    <b v="0"/>
    <n v="14"/>
    <b v="1"/>
    <s v="music/rock"/>
    <n v="1.01875"/>
    <n v="58.21"/>
    <x v="4"/>
    <x v="11"/>
  </r>
  <r>
    <x v="0"/>
    <x v="0"/>
    <s v="USD"/>
    <n v="1369355437"/>
    <n v="1366763437"/>
    <b v="0"/>
    <n v="174"/>
    <b v="1"/>
    <s v="music/rock"/>
    <n v="1.0212366666666666"/>
    <n v="88.04"/>
    <x v="4"/>
    <x v="11"/>
  </r>
  <r>
    <x v="0"/>
    <x v="5"/>
    <s v="CAD"/>
    <n v="1389012940"/>
    <n v="1385124940"/>
    <b v="0"/>
    <n v="191"/>
    <b v="1"/>
    <s v="music/rock"/>
    <n v="1.5405897142857143"/>
    <n v="70.58"/>
    <x v="4"/>
    <x v="11"/>
  </r>
  <r>
    <x v="0"/>
    <x v="0"/>
    <s v="USD"/>
    <n v="1405715472"/>
    <n v="1403901072"/>
    <b v="0"/>
    <n v="38"/>
    <b v="1"/>
    <s v="music/rock"/>
    <n v="1.0125"/>
    <n v="53.29"/>
    <x v="4"/>
    <x v="11"/>
  </r>
  <r>
    <x v="0"/>
    <x v="0"/>
    <s v="USD"/>
    <n v="1410546413"/>
    <n v="1407954413"/>
    <b v="0"/>
    <n v="22"/>
    <b v="1"/>
    <s v="music/rock"/>
    <n v="1"/>
    <n v="136.36000000000001"/>
    <x v="4"/>
    <x v="11"/>
  </r>
  <r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x v="0"/>
    <x v="0"/>
    <s v="USD"/>
    <n v="1316716129"/>
    <n v="1314124129"/>
    <b v="0"/>
    <n v="56"/>
    <b v="1"/>
    <s v="music/rock"/>
    <n v="1.3183333333333334"/>
    <n v="70.63"/>
    <x v="4"/>
    <x v="11"/>
  </r>
  <r>
    <x v="0"/>
    <x v="0"/>
    <s v="USD"/>
    <n v="1391706084"/>
    <n v="1389891684"/>
    <b v="0"/>
    <n v="19"/>
    <b v="1"/>
    <s v="music/rock"/>
    <n v="1.3346666666666667"/>
    <n v="52.6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4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9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2"/>
    <x v="6"/>
    <x v="18"/>
  </r>
  <r>
    <x v="2"/>
    <x v="0"/>
    <s v="USD"/>
    <n v="1416512901"/>
    <n v="1413053301"/>
    <b v="0"/>
    <n v="95"/>
    <b v="0"/>
    <s v="games/mobile games"/>
    <n v="0.7178461538461538"/>
    <n v="49.12"/>
    <x v="6"/>
    <x v="18"/>
  </r>
  <r>
    <x v="2"/>
    <x v="0"/>
    <s v="USD"/>
    <n v="1435633602"/>
    <n v="1433041602"/>
    <b v="0"/>
    <n v="13"/>
    <b v="0"/>
    <s v="games/mobile games"/>
    <n v="1.06E-2"/>
    <n v="16.309999999999999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"/>
    <x v="6"/>
    <x v="18"/>
  </r>
  <r>
    <x v="0"/>
    <x v="0"/>
    <s v="USD"/>
    <n v="1425955189"/>
    <n v="1423366789"/>
    <b v="0"/>
    <n v="70"/>
    <b v="1"/>
    <s v="music/indie rock"/>
    <n v="1.726845"/>
    <n v="49.34"/>
    <x v="4"/>
    <x v="14"/>
  </r>
  <r>
    <x v="0"/>
    <x v="0"/>
    <s v="USD"/>
    <n v="1341964080"/>
    <n v="1339109212"/>
    <b v="0"/>
    <n v="81"/>
    <b v="1"/>
    <s v="music/indie rock"/>
    <n v="1.008955223880597"/>
    <n v="41.73"/>
    <x v="4"/>
    <x v="14"/>
  </r>
  <r>
    <x v="0"/>
    <x v="0"/>
    <s v="USD"/>
    <n v="1333921508"/>
    <n v="1331333108"/>
    <b v="0"/>
    <n v="32"/>
    <b v="1"/>
    <s v="music/indie rock"/>
    <n v="1.0480480480480481"/>
    <n v="32.72"/>
    <x v="4"/>
    <x v="14"/>
  </r>
  <r>
    <x v="0"/>
    <x v="0"/>
    <s v="USD"/>
    <n v="1354017600"/>
    <n v="1350967535"/>
    <b v="0"/>
    <n v="26"/>
    <b v="1"/>
    <s v="music/indie rock"/>
    <n v="1.351"/>
    <n v="51.96"/>
    <x v="4"/>
    <x v="14"/>
  </r>
  <r>
    <x v="0"/>
    <x v="0"/>
    <s v="USD"/>
    <n v="1344636000"/>
    <n v="1341800110"/>
    <b v="0"/>
    <n v="105"/>
    <b v="1"/>
    <s v="music/indie rock"/>
    <n v="1.1632786885245903"/>
    <n v="50.69"/>
    <x v="4"/>
    <x v="14"/>
  </r>
  <r>
    <x v="0"/>
    <x v="0"/>
    <s v="USD"/>
    <n v="1415832338"/>
    <n v="1413236738"/>
    <b v="0"/>
    <n v="29"/>
    <b v="1"/>
    <s v="music/indie rock"/>
    <n v="1.0208333333333333"/>
    <n v="42.24"/>
    <x v="4"/>
    <x v="14"/>
  </r>
  <r>
    <x v="0"/>
    <x v="3"/>
    <s v="EUR"/>
    <n v="1449178200"/>
    <n v="1447614732"/>
    <b v="0"/>
    <n v="8"/>
    <b v="1"/>
    <s v="music/indie rock"/>
    <n v="1.1116666666666666"/>
    <n v="416.88"/>
    <x v="4"/>
    <x v="14"/>
  </r>
  <r>
    <x v="0"/>
    <x v="0"/>
    <s v="USD"/>
    <n v="1275368340"/>
    <n v="1272692732"/>
    <b v="0"/>
    <n v="89"/>
    <b v="1"/>
    <s v="music/indie rock"/>
    <n v="1.6608000000000001"/>
    <n v="46.65"/>
    <x v="4"/>
    <x v="14"/>
  </r>
  <r>
    <x v="0"/>
    <x v="0"/>
    <s v="USD"/>
    <n v="1363024946"/>
    <n v="1359140546"/>
    <b v="0"/>
    <n v="44"/>
    <b v="1"/>
    <s v="music/indie rock"/>
    <n v="1.0660000000000001"/>
    <n v="48.45"/>
    <x v="4"/>
    <x v="14"/>
  </r>
  <r>
    <x v="0"/>
    <x v="0"/>
    <s v="USD"/>
    <n v="1355597528"/>
    <n v="1353005528"/>
    <b v="0"/>
    <n v="246"/>
    <b v="1"/>
    <s v="music/indie rock"/>
    <n v="1.4458441666666668"/>
    <n v="70.53"/>
    <x v="4"/>
    <x v="14"/>
  </r>
  <r>
    <x v="0"/>
    <x v="0"/>
    <s v="USD"/>
    <n v="1279778400"/>
    <n v="1275851354"/>
    <b v="0"/>
    <n v="120"/>
    <b v="1"/>
    <s v="music/indie rock"/>
    <n v="1.0555000000000001"/>
    <n v="87.96"/>
    <x v="4"/>
    <x v="14"/>
  </r>
  <r>
    <x v="0"/>
    <x v="0"/>
    <s v="USD"/>
    <n v="1307459881"/>
    <n v="1304867881"/>
    <b v="0"/>
    <n v="26"/>
    <b v="1"/>
    <s v="music/indie rock"/>
    <n v="1.3660000000000001"/>
    <n v="26.27"/>
    <x v="4"/>
    <x v="14"/>
  </r>
  <r>
    <x v="0"/>
    <x v="0"/>
    <s v="USD"/>
    <n v="1302926340"/>
    <n v="1301524585"/>
    <b v="0"/>
    <n v="45"/>
    <b v="1"/>
    <s v="music/indie rock"/>
    <n v="1.04"/>
    <n v="57.78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x v="0"/>
    <x v="0"/>
    <s v="USD"/>
    <n v="1454349600"/>
    <n v="1451277473"/>
    <b v="0"/>
    <n v="21"/>
    <b v="1"/>
    <s v="music/indie rock"/>
    <n v="1.4450000000000001"/>
    <n v="68.81"/>
    <x v="4"/>
    <x v="14"/>
  </r>
  <r>
    <x v="0"/>
    <x v="0"/>
    <s v="USD"/>
    <n v="1427319366"/>
    <n v="1424730966"/>
    <b v="0"/>
    <n v="42"/>
    <b v="1"/>
    <s v="music/indie rock"/>
    <n v="1.3333333333333333"/>
    <n v="28.57"/>
    <x v="4"/>
    <x v="14"/>
  </r>
  <r>
    <x v="0"/>
    <x v="0"/>
    <s v="USD"/>
    <n v="1349517540"/>
    <n v="1347137731"/>
    <b v="0"/>
    <n v="54"/>
    <b v="1"/>
    <s v="music/indie rock"/>
    <n v="1.0936440000000001"/>
    <n v="50.63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1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"/>
    <x v="2"/>
    <x v="29"/>
  </r>
  <r>
    <x v="2"/>
    <x v="9"/>
    <s v="EUR"/>
    <n v="1446331500"/>
    <n v="1442531217"/>
    <b v="0"/>
    <n v="285"/>
    <b v="0"/>
    <s v="technology/gadgets"/>
    <n v="0.39395294117647056"/>
    <n v="117.49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3"/>
    <x v="2"/>
    <x v="29"/>
  </r>
  <r>
    <x v="2"/>
    <x v="0"/>
    <s v="USD"/>
    <n v="1407869851"/>
    <n v="1404845851"/>
    <b v="0"/>
    <n v="9"/>
    <b v="0"/>
    <s v="technology/gadgets"/>
    <n v="1.04E-2"/>
    <n v="28.89"/>
    <x v="2"/>
    <x v="29"/>
  </r>
  <r>
    <x v="2"/>
    <x v="0"/>
    <s v="USD"/>
    <n v="1432069249"/>
    <n v="1429477249"/>
    <b v="0"/>
    <n v="8"/>
    <b v="0"/>
    <s v="technology/gadgets"/>
    <n v="0.47399999999999998"/>
    <n v="29.63"/>
    <x v="2"/>
    <x v="29"/>
  </r>
  <r>
    <x v="2"/>
    <x v="1"/>
    <s v="GBP"/>
    <n v="1445468400"/>
    <n v="1443042061"/>
    <b v="0"/>
    <n v="105"/>
    <b v="0"/>
    <s v="technology/gadgets"/>
    <n v="0.43030000000000002"/>
    <n v="40.98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1"/>
    <x v="4"/>
    <x v="14"/>
  </r>
  <r>
    <x v="0"/>
    <x v="0"/>
    <s v="USD"/>
    <n v="1317099540"/>
    <n v="1313612532"/>
    <b v="0"/>
    <n v="13"/>
    <b v="1"/>
    <s v="music/indie rock"/>
    <n v="2.4079999999999999"/>
    <n v="23.15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3"/>
    <x v="4"/>
    <x v="14"/>
  </r>
  <r>
    <x v="0"/>
    <x v="0"/>
    <s v="USD"/>
    <n v="1288657560"/>
    <n v="1286319256"/>
    <b v="0"/>
    <n v="107"/>
    <b v="1"/>
    <s v="music/indie rock"/>
    <n v="1.9537933333333333"/>
    <n v="27.39"/>
    <x v="4"/>
    <x v="14"/>
  </r>
  <r>
    <x v="0"/>
    <x v="0"/>
    <s v="USD"/>
    <n v="1331182740"/>
    <n v="1329856839"/>
    <b v="0"/>
    <n v="11"/>
    <b v="1"/>
    <s v="music/indie rock"/>
    <n v="1.0333333333333334"/>
    <n v="56.36"/>
    <x v="4"/>
    <x v="14"/>
  </r>
  <r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5"/>
    <x v="4"/>
    <x v="14"/>
  </r>
  <r>
    <x v="0"/>
    <x v="0"/>
    <s v="USD"/>
    <n v="1337657400"/>
    <n v="1336512309"/>
    <b v="0"/>
    <n v="50"/>
    <b v="1"/>
    <s v="music/indie rock"/>
    <n v="1.20601"/>
    <n v="48.24"/>
    <x v="4"/>
    <x v="14"/>
  </r>
  <r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x v="0"/>
    <x v="0"/>
    <s v="USD"/>
    <n v="1411787307"/>
    <n v="1409195307"/>
    <b v="0"/>
    <n v="110"/>
    <b v="1"/>
    <s v="music/indie rock"/>
    <n v="1.7243333333333333"/>
    <n v="94.05"/>
    <x v="4"/>
    <x v="14"/>
  </r>
  <r>
    <x v="0"/>
    <x v="0"/>
    <s v="USD"/>
    <n v="1324789200"/>
    <n v="1321649321"/>
    <b v="0"/>
    <n v="77"/>
    <b v="1"/>
    <s v="music/indie rock"/>
    <n v="1.2362"/>
    <n v="80.27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7"/>
    <x v="4"/>
    <x v="14"/>
  </r>
  <r>
    <x v="0"/>
    <x v="0"/>
    <s v="USD"/>
    <n v="1339732740"/>
    <n v="1338346281"/>
    <b v="0"/>
    <n v="29"/>
    <b v="1"/>
    <s v="music/indie rock"/>
    <n v="1.8724499999999999"/>
    <n v="38.74"/>
    <x v="4"/>
    <x v="14"/>
  </r>
  <r>
    <x v="0"/>
    <x v="0"/>
    <s v="USD"/>
    <n v="1372741200"/>
    <n v="1370067231"/>
    <b v="0"/>
    <n v="114"/>
    <b v="1"/>
    <s v="music/indie rock"/>
    <n v="1.1593333333333333"/>
    <n v="152.54"/>
    <x v="4"/>
    <x v="14"/>
  </r>
  <r>
    <x v="0"/>
    <x v="0"/>
    <s v="USD"/>
    <n v="1362955108"/>
    <n v="1360366708"/>
    <b v="0"/>
    <n v="96"/>
    <b v="1"/>
    <s v="music/indie rock"/>
    <n v="1.107"/>
    <n v="115.31"/>
    <x v="4"/>
    <x v="14"/>
  </r>
  <r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0"/>
    <x v="0"/>
    <s v="USD"/>
    <n v="1309809140"/>
    <n v="1302033140"/>
    <b v="1"/>
    <n v="95"/>
    <b v="1"/>
    <s v="technology/hardware"/>
    <n v="1.3844033333333334"/>
    <n v="87.44"/>
    <x v="2"/>
    <x v="30"/>
  </r>
  <r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0"/>
    <x v="3"/>
    <s v="EUR"/>
    <n v="1436680958"/>
    <n v="1433224958"/>
    <b v="1"/>
    <n v="680"/>
    <b v="1"/>
    <s v="technology/hardware"/>
    <n v="3.4801799999999998"/>
    <n v="511.79"/>
    <x v="2"/>
    <x v="30"/>
  </r>
  <r>
    <x v="0"/>
    <x v="0"/>
    <s v="USD"/>
    <n v="1397961361"/>
    <n v="1392780961"/>
    <b v="1"/>
    <n v="70"/>
    <b v="1"/>
    <s v="technology/hardware"/>
    <n v="1.4974666666666667"/>
    <n v="160.44"/>
    <x v="2"/>
    <x v="30"/>
  </r>
  <r>
    <x v="0"/>
    <x v="0"/>
    <s v="USD"/>
    <n v="1258955940"/>
    <n v="1255730520"/>
    <b v="1"/>
    <n v="23"/>
    <b v="1"/>
    <s v="technology/hardware"/>
    <n v="1.0063375000000001"/>
    <n v="35"/>
    <x v="2"/>
    <x v="30"/>
  </r>
  <r>
    <x v="0"/>
    <x v="0"/>
    <s v="USD"/>
    <n v="1465232520"/>
    <n v="1460557809"/>
    <b v="1"/>
    <n v="4245"/>
    <b v="1"/>
    <s v="technology/hardware"/>
    <n v="8.0021100000000001"/>
    <n v="188.51"/>
    <x v="2"/>
    <x v="30"/>
  </r>
  <r>
    <x v="0"/>
    <x v="1"/>
    <s v="GBP"/>
    <n v="1404986951"/>
    <n v="1402394951"/>
    <b v="1"/>
    <n v="943"/>
    <b v="1"/>
    <s v="technology/hardware"/>
    <n v="1.0600260000000001"/>
    <n v="56.2"/>
    <x v="2"/>
    <x v="30"/>
  </r>
  <r>
    <x v="0"/>
    <x v="0"/>
    <s v="USD"/>
    <n v="1303446073"/>
    <n v="1300767673"/>
    <b v="1"/>
    <n v="1876"/>
    <b v="1"/>
    <s v="technology/hardware"/>
    <n v="2.0051866666666669"/>
    <n v="51.31"/>
    <x v="2"/>
    <x v="30"/>
  </r>
  <r>
    <x v="0"/>
    <x v="0"/>
    <s v="USD"/>
    <n v="1478516737"/>
    <n v="1475921137"/>
    <b v="1"/>
    <n v="834"/>
    <b v="1"/>
    <s v="technology/hardware"/>
    <n v="2.1244399999999999"/>
    <n v="127.36"/>
    <x v="2"/>
    <x v="30"/>
  </r>
  <r>
    <x v="0"/>
    <x v="5"/>
    <s v="CAD"/>
    <n v="1381934015"/>
    <n v="1378737215"/>
    <b v="1"/>
    <n v="682"/>
    <b v="1"/>
    <s v="technology/hardware"/>
    <n v="1.9847237142857144"/>
    <n v="101.86"/>
    <x v="2"/>
    <x v="30"/>
  </r>
  <r>
    <x v="0"/>
    <x v="0"/>
    <s v="USD"/>
    <n v="1330657200"/>
    <n v="1328158065"/>
    <b v="1"/>
    <n v="147"/>
    <b v="1"/>
    <s v="technology/hardware"/>
    <n v="2.2594666666666665"/>
    <n v="230.56"/>
    <x v="2"/>
    <x v="30"/>
  </r>
  <r>
    <x v="0"/>
    <x v="0"/>
    <s v="USD"/>
    <n v="1457758800"/>
    <n v="1453730176"/>
    <b v="1"/>
    <n v="415"/>
    <b v="1"/>
    <s v="technology/hardware"/>
    <n v="6.9894800000000004"/>
    <n v="842.11"/>
    <x v="2"/>
    <x v="30"/>
  </r>
  <r>
    <x v="0"/>
    <x v="0"/>
    <s v="USD"/>
    <n v="1337799600"/>
    <n v="1334989881"/>
    <b v="1"/>
    <n v="290"/>
    <b v="1"/>
    <s v="technology/hardware"/>
    <n v="3.9859528571428569"/>
    <n v="577.28"/>
    <x v="2"/>
    <x v="30"/>
  </r>
  <r>
    <x v="0"/>
    <x v="0"/>
    <s v="USD"/>
    <n v="1429391405"/>
    <n v="1425507005"/>
    <b v="1"/>
    <n v="365"/>
    <b v="1"/>
    <s v="technology/hardware"/>
    <n v="2.9403333333333332"/>
    <n v="483.34"/>
    <x v="2"/>
    <x v="30"/>
  </r>
  <r>
    <x v="0"/>
    <x v="0"/>
    <s v="USD"/>
    <n v="1351304513"/>
    <n v="1348712513"/>
    <b v="1"/>
    <n v="660"/>
    <b v="1"/>
    <s v="technology/hardware"/>
    <n v="1.6750470000000002"/>
    <n v="76.14"/>
    <x v="2"/>
    <x v="30"/>
  </r>
  <r>
    <x v="0"/>
    <x v="0"/>
    <s v="USD"/>
    <n v="1364078561"/>
    <n v="1361490161"/>
    <b v="1"/>
    <n v="1356"/>
    <b v="1"/>
    <s v="technology/hardware"/>
    <n v="14.355717142857143"/>
    <n v="74.11"/>
    <x v="2"/>
    <x v="30"/>
  </r>
  <r>
    <x v="0"/>
    <x v="0"/>
    <s v="USD"/>
    <n v="1412121600"/>
    <n v="1408565860"/>
    <b v="1"/>
    <n v="424"/>
    <b v="1"/>
    <s v="technology/hardware"/>
    <n v="1.5673440000000001"/>
    <n v="36.97"/>
    <x v="2"/>
    <x v="30"/>
  </r>
  <r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0"/>
    <x v="0"/>
    <s v="USD"/>
    <n v="1400006636"/>
    <n v="1397414636"/>
    <b v="1"/>
    <n v="306"/>
    <b v="1"/>
    <s v="technology/hardware"/>
    <n v="1.9292499999999999"/>
    <n v="63.05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0"/>
    <x v="0"/>
    <s v="USD"/>
    <n v="1480777515"/>
    <n v="1478095515"/>
    <b v="1"/>
    <n v="510"/>
    <b v="1"/>
    <s v="technology/hardware"/>
    <n v="2.8496600000000001"/>
    <n v="279.38"/>
    <x v="2"/>
    <x v="30"/>
  </r>
  <r>
    <x v="0"/>
    <x v="1"/>
    <s v="GBP"/>
    <n v="1470423668"/>
    <n v="1467831668"/>
    <b v="1"/>
    <n v="1887"/>
    <b v="1"/>
    <s v="technology/hardware"/>
    <n v="5.7907999999999999"/>
    <n v="61.38"/>
    <x v="2"/>
    <x v="30"/>
  </r>
  <r>
    <x v="0"/>
    <x v="0"/>
    <s v="USD"/>
    <n v="1366429101"/>
    <n v="1361248701"/>
    <b v="1"/>
    <n v="701"/>
    <b v="1"/>
    <s v="technology/hardware"/>
    <n v="11.318"/>
    <n v="80.73"/>
    <x v="2"/>
    <x v="30"/>
  </r>
  <r>
    <x v="0"/>
    <x v="0"/>
    <s v="USD"/>
    <n v="1384488000"/>
    <n v="1381752061"/>
    <b v="1"/>
    <n v="3863"/>
    <b v="1"/>
    <s v="technology/hardware"/>
    <n v="2.6302771750000002"/>
    <n v="272.36"/>
    <x v="2"/>
    <x v="30"/>
  </r>
  <r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0"/>
    <x v="1"/>
    <s v="GBP"/>
    <n v="1376899269"/>
    <n v="1371715269"/>
    <b v="1"/>
    <n v="402"/>
    <b v="1"/>
    <s v="technology/hardware"/>
    <n v="3.7549600000000001"/>
    <n v="186.81"/>
    <x v="2"/>
    <x v="30"/>
  </r>
  <r>
    <x v="0"/>
    <x v="0"/>
    <s v="USD"/>
    <n v="1362938851"/>
    <n v="1360346851"/>
    <b v="1"/>
    <n v="253"/>
    <b v="1"/>
    <s v="technology/hardware"/>
    <n v="2.0870837499999997"/>
    <n v="131.99"/>
    <x v="2"/>
    <x v="30"/>
  </r>
  <r>
    <x v="0"/>
    <x v="1"/>
    <s v="GBP"/>
    <n v="1373751325"/>
    <n v="1371159325"/>
    <b v="1"/>
    <n v="473"/>
    <b v="1"/>
    <s v="technology/hardware"/>
    <n v="3.4660000000000002"/>
    <n v="29.31"/>
    <x v="2"/>
    <x v="30"/>
  </r>
  <r>
    <x v="0"/>
    <x v="0"/>
    <s v="USD"/>
    <n v="1450511940"/>
    <n v="1446527540"/>
    <b v="1"/>
    <n v="821"/>
    <b v="1"/>
    <s v="technology/hardware"/>
    <n v="4.0232999999999999"/>
    <n v="245.02"/>
    <x v="2"/>
    <x v="30"/>
  </r>
  <r>
    <x v="0"/>
    <x v="0"/>
    <s v="USD"/>
    <n v="1339484400"/>
    <n v="1336627492"/>
    <b v="1"/>
    <n v="388"/>
    <b v="1"/>
    <s v="technology/hardware"/>
    <n v="10.2684514"/>
    <n v="1323.25"/>
    <x v="2"/>
    <x v="30"/>
  </r>
  <r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0"/>
    <x v="12"/>
    <s v="EUR"/>
    <n v="1459684862"/>
    <n v="1456232462"/>
    <b v="1"/>
    <n v="1945"/>
    <b v="1"/>
    <s v="technology/hardware"/>
    <n v="3.5482402000000004"/>
    <n v="91.21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9"/>
    <x v="8"/>
    <x v="31"/>
  </r>
  <r>
    <x v="2"/>
    <x v="0"/>
    <s v="USD"/>
    <n v="1417377481"/>
    <n v="1412189881"/>
    <b v="0"/>
    <n v="7"/>
    <b v="0"/>
    <s v="photography/people"/>
    <n v="0.21146666666666666"/>
    <n v="453.14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3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7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"/>
    <x v="8"/>
    <x v="31"/>
  </r>
  <r>
    <x v="2"/>
    <x v="1"/>
    <s v="GBP"/>
    <n v="1415882108"/>
    <n v="1413286508"/>
    <b v="0"/>
    <n v="7"/>
    <b v="0"/>
    <s v="photography/people"/>
    <n v="7.6129032258064515E-3"/>
    <n v="33.71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x v="0"/>
    <x v="0"/>
    <s v="USD"/>
    <n v="1485191143"/>
    <n v="1482599143"/>
    <b v="1"/>
    <n v="1375"/>
    <b v="1"/>
    <s v="technology/hardware"/>
    <n v="2.1679422000000002"/>
    <n v="78.83"/>
    <x v="2"/>
    <x v="30"/>
  </r>
  <r>
    <x v="0"/>
    <x v="0"/>
    <s v="USD"/>
    <n v="1278111600"/>
    <n v="1276830052"/>
    <b v="1"/>
    <n v="17"/>
    <b v="1"/>
    <s v="technology/hardware"/>
    <n v="3.12"/>
    <n v="91.76"/>
    <x v="2"/>
    <x v="30"/>
  </r>
  <r>
    <x v="0"/>
    <x v="0"/>
    <s v="USD"/>
    <n v="1405002663"/>
    <n v="1402410663"/>
    <b v="1"/>
    <n v="354"/>
    <b v="1"/>
    <s v="technology/hardware"/>
    <n v="2.3442048"/>
    <n v="331.1"/>
    <x v="2"/>
    <x v="30"/>
  </r>
  <r>
    <x v="0"/>
    <x v="0"/>
    <s v="USD"/>
    <n v="1381895940"/>
    <n v="1379532618"/>
    <b v="1"/>
    <n v="191"/>
    <b v="1"/>
    <s v="technology/hardware"/>
    <n v="1.236801"/>
    <n v="194.26"/>
    <x v="2"/>
    <x v="30"/>
  </r>
  <r>
    <x v="0"/>
    <x v="0"/>
    <s v="USD"/>
    <n v="1417611645"/>
    <n v="1414584045"/>
    <b v="1"/>
    <n v="303"/>
    <b v="1"/>
    <s v="technology/hardware"/>
    <n v="2.4784000000000002"/>
    <n v="408.98"/>
    <x v="2"/>
    <x v="30"/>
  </r>
  <r>
    <x v="0"/>
    <x v="0"/>
    <s v="USD"/>
    <n v="1282622400"/>
    <n v="1276891586"/>
    <b v="1"/>
    <n v="137"/>
    <b v="1"/>
    <s v="technology/hardware"/>
    <n v="1.157092"/>
    <n v="84.46"/>
    <x v="2"/>
    <x v="30"/>
  </r>
  <r>
    <x v="0"/>
    <x v="0"/>
    <s v="USD"/>
    <n v="1316442622"/>
    <n v="1312641022"/>
    <b v="1"/>
    <n v="41"/>
    <b v="1"/>
    <s v="technology/hardware"/>
    <n v="1.1707484768810599"/>
    <n v="44.85"/>
    <x v="2"/>
    <x v="30"/>
  </r>
  <r>
    <x v="0"/>
    <x v="12"/>
    <s v="EUR"/>
    <n v="1479890743"/>
    <n v="1476776743"/>
    <b v="1"/>
    <n v="398"/>
    <b v="1"/>
    <s v="technology/hardware"/>
    <n v="3.05158"/>
    <n v="383.36"/>
    <x v="2"/>
    <x v="30"/>
  </r>
  <r>
    <x v="0"/>
    <x v="0"/>
    <s v="USD"/>
    <n v="1471564491"/>
    <n v="1468972491"/>
    <b v="1"/>
    <n v="1737"/>
    <b v="1"/>
    <s v="technology/hardware"/>
    <n v="3.2005299999999997"/>
    <n v="55.28"/>
    <x v="2"/>
    <x v="30"/>
  </r>
  <r>
    <x v="0"/>
    <x v="15"/>
    <s v="EUR"/>
    <n v="1452553200"/>
    <n v="1449650173"/>
    <b v="1"/>
    <n v="971"/>
    <b v="1"/>
    <s v="technology/hardware"/>
    <n v="8.1956399999999991"/>
    <n v="422.02"/>
    <x v="2"/>
    <x v="30"/>
  </r>
  <r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0"/>
    <x v="0"/>
    <s v="USD"/>
    <n v="1468019014"/>
    <n v="1462835014"/>
    <b v="1"/>
    <n v="4562"/>
    <b v="1"/>
    <s v="technology/hardware"/>
    <n v="4.9491375"/>
    <n v="173.58"/>
    <x v="2"/>
    <x v="30"/>
  </r>
  <r>
    <x v="0"/>
    <x v="0"/>
    <s v="USD"/>
    <n v="1364184539"/>
    <n v="1361250539"/>
    <b v="1"/>
    <n v="26457"/>
    <b v="1"/>
    <s v="technology/hardware"/>
    <n v="78.137822333333332"/>
    <n v="88.6"/>
    <x v="2"/>
    <x v="30"/>
  </r>
  <r>
    <x v="0"/>
    <x v="0"/>
    <s v="USD"/>
    <n v="1315602163"/>
    <n v="1313010163"/>
    <b v="1"/>
    <n v="162"/>
    <b v="1"/>
    <s v="technology/hardware"/>
    <n v="1.1300013888888889"/>
    <n v="50.22"/>
    <x v="2"/>
    <x v="30"/>
  </r>
  <r>
    <x v="0"/>
    <x v="0"/>
    <s v="USD"/>
    <n v="1362863299"/>
    <n v="1360271299"/>
    <b v="1"/>
    <n v="479"/>
    <b v="1"/>
    <s v="technology/hardware"/>
    <n v="9.2154220000000002"/>
    <n v="192.39"/>
    <x v="2"/>
    <x v="30"/>
  </r>
  <r>
    <x v="0"/>
    <x v="0"/>
    <s v="USD"/>
    <n v="1332561600"/>
    <n v="1329873755"/>
    <b v="1"/>
    <n v="426"/>
    <b v="1"/>
    <s v="technology/hardware"/>
    <n v="1.2510239999999999"/>
    <n v="73.42"/>
    <x v="2"/>
    <x v="30"/>
  </r>
  <r>
    <x v="0"/>
    <x v="17"/>
    <s v="EUR"/>
    <n v="1439455609"/>
    <n v="1436863609"/>
    <b v="1"/>
    <n v="450"/>
    <b v="1"/>
    <s v="technology/hardware"/>
    <n v="1.0224343076923077"/>
    <n v="147.68"/>
    <x v="2"/>
    <x v="30"/>
  </r>
  <r>
    <x v="0"/>
    <x v="0"/>
    <s v="USD"/>
    <n v="1474563621"/>
    <n v="1471971621"/>
    <b v="1"/>
    <n v="1780"/>
    <b v="1"/>
    <s v="technology/hardware"/>
    <n v="4.8490975000000001"/>
    <n v="108.97"/>
    <x v="2"/>
    <x v="30"/>
  </r>
  <r>
    <x v="0"/>
    <x v="0"/>
    <s v="USD"/>
    <n v="1400108640"/>
    <n v="1396923624"/>
    <b v="1"/>
    <n v="122"/>
    <b v="1"/>
    <s v="technology/hardware"/>
    <n v="1.9233333333333333"/>
    <n v="23.65"/>
    <x v="2"/>
    <x v="30"/>
  </r>
  <r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x v="0"/>
    <x v="0"/>
    <s v="USD"/>
    <n v="1465652372"/>
    <n v="1463060372"/>
    <b v="1"/>
    <n v="325"/>
    <b v="1"/>
    <s v="technology/hardware"/>
    <n v="1.2513700000000001"/>
    <n v="385.04"/>
    <x v="2"/>
    <x v="30"/>
  </r>
  <r>
    <x v="0"/>
    <x v="0"/>
    <s v="USD"/>
    <n v="1434017153"/>
    <n v="1431425153"/>
    <b v="1"/>
    <n v="353"/>
    <b v="1"/>
    <s v="technology/hardware"/>
    <n v="1.61459"/>
    <n v="457.39"/>
    <x v="2"/>
    <x v="30"/>
  </r>
  <r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0"/>
    <x v="12"/>
    <s v="EUR"/>
    <n v="1433996746"/>
    <n v="1431404746"/>
    <b v="1"/>
    <n v="729"/>
    <b v="1"/>
    <s v="technology/hardware"/>
    <n v="2.0114999999999998"/>
    <n v="220.74"/>
    <x v="2"/>
    <x v="30"/>
  </r>
  <r>
    <x v="0"/>
    <x v="0"/>
    <s v="USD"/>
    <n v="1398052740"/>
    <n v="1394127585"/>
    <b v="1"/>
    <n v="454"/>
    <b v="1"/>
    <s v="technology/hardware"/>
    <n v="1.3348307999999998"/>
    <n v="73.5"/>
    <x v="2"/>
    <x v="30"/>
  </r>
  <r>
    <x v="0"/>
    <x v="0"/>
    <s v="USD"/>
    <n v="1427740319"/>
    <n v="1423855919"/>
    <b v="1"/>
    <n v="539"/>
    <b v="1"/>
    <s v="technology/hardware"/>
    <n v="1.2024900000000001"/>
    <n v="223.1"/>
    <x v="2"/>
    <x v="30"/>
  </r>
  <r>
    <x v="0"/>
    <x v="0"/>
    <s v="USD"/>
    <n v="1268690100"/>
    <n v="1265493806"/>
    <b v="1"/>
    <n v="79"/>
    <b v="1"/>
    <s v="technology/hardware"/>
    <n v="1.2616666666666667"/>
    <n v="47.91"/>
    <x v="2"/>
    <x v="30"/>
  </r>
  <r>
    <x v="0"/>
    <x v="0"/>
    <s v="USD"/>
    <n v="1409099481"/>
    <n v="1406507481"/>
    <b v="1"/>
    <n v="94"/>
    <b v="1"/>
    <s v="technology/hardware"/>
    <n v="3.6120000000000001"/>
    <n v="96.06"/>
    <x v="2"/>
    <x v="30"/>
  </r>
  <r>
    <x v="0"/>
    <x v="1"/>
    <s v="GBP"/>
    <n v="1354233296"/>
    <n v="1351641296"/>
    <b v="1"/>
    <n v="625"/>
    <b v="1"/>
    <s v="technology/hardware"/>
    <n v="2.26239013671875"/>
    <n v="118.61"/>
    <x v="2"/>
    <x v="30"/>
  </r>
  <r>
    <x v="0"/>
    <x v="9"/>
    <s v="EUR"/>
    <n v="1420765200"/>
    <n v="1417506853"/>
    <b v="1"/>
    <n v="508"/>
    <b v="1"/>
    <s v="technology/hardware"/>
    <n v="1.2035"/>
    <n v="118.45"/>
    <x v="2"/>
    <x v="30"/>
  </r>
  <r>
    <x v="0"/>
    <x v="0"/>
    <s v="USD"/>
    <n v="1481778000"/>
    <n v="1479216874"/>
    <b v="1"/>
    <n v="531"/>
    <b v="1"/>
    <s v="technology/hardware"/>
    <n v="3.0418799999999999"/>
    <n v="143.21"/>
    <x v="2"/>
    <x v="30"/>
  </r>
  <r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x v="0"/>
    <x v="0"/>
    <s v="USD"/>
    <n v="1399668319"/>
    <n v="1397076319"/>
    <b v="1"/>
    <n v="848"/>
    <b v="1"/>
    <s v="technology/hardware"/>
    <n v="1.3166833333333334"/>
    <n v="46.58"/>
    <x v="2"/>
    <x v="30"/>
  </r>
  <r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x v="0"/>
    <x v="1"/>
    <s v="GBP"/>
    <n v="1372701600"/>
    <n v="1369895421"/>
    <b v="1"/>
    <n v="204"/>
    <b v="1"/>
    <s v="technology/hardware"/>
    <n v="4.2051249999999998"/>
    <n v="164.91"/>
    <x v="2"/>
    <x v="30"/>
  </r>
  <r>
    <x v="0"/>
    <x v="0"/>
    <s v="USD"/>
    <n v="1480568340"/>
    <n v="1477996325"/>
    <b v="1"/>
    <n v="379"/>
    <b v="1"/>
    <s v="technology/hardware"/>
    <n v="1.362168"/>
    <n v="449.26"/>
    <x v="2"/>
    <x v="30"/>
  </r>
  <r>
    <x v="0"/>
    <x v="0"/>
    <s v="USD"/>
    <n v="1384557303"/>
    <n v="1383257703"/>
    <b v="1"/>
    <n v="271"/>
    <b v="1"/>
    <s v="technology/hardware"/>
    <n v="2.4817133333333334"/>
    <n v="27.47"/>
    <x v="2"/>
    <x v="30"/>
  </r>
  <r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4"/>
    <x v="2"/>
    <x v="30"/>
  </r>
  <r>
    <x v="0"/>
    <x v="0"/>
    <s v="USD"/>
    <n v="1481432340"/>
    <n v="1476764077"/>
    <b v="0"/>
    <n v="193"/>
    <b v="1"/>
    <s v="technology/hardware"/>
    <n v="5.0620938628158845"/>
    <n v="36.33"/>
    <x v="2"/>
    <x v="30"/>
  </r>
  <r>
    <x v="0"/>
    <x v="0"/>
    <s v="USD"/>
    <n v="1434212714"/>
    <n v="1431620714"/>
    <b v="0"/>
    <n v="180"/>
    <b v="1"/>
    <s v="technology/hardware"/>
    <n v="1.0821333333333334"/>
    <n v="90.18"/>
    <x v="2"/>
    <x v="30"/>
  </r>
  <r>
    <x v="0"/>
    <x v="0"/>
    <s v="USD"/>
    <n v="1341799647"/>
    <n v="1339207647"/>
    <b v="0"/>
    <n v="263"/>
    <b v="1"/>
    <s v="technology/hardware"/>
    <n v="8.1918387755102042"/>
    <n v="152.62"/>
    <x v="2"/>
    <x v="30"/>
  </r>
  <r>
    <x v="0"/>
    <x v="0"/>
    <s v="USD"/>
    <n v="1369282044"/>
    <n v="1366690044"/>
    <b v="0"/>
    <n v="217"/>
    <b v="1"/>
    <s v="technology/hardware"/>
    <n v="1.2110000000000001"/>
    <n v="55.81"/>
    <x v="2"/>
    <x v="30"/>
  </r>
  <r>
    <x v="0"/>
    <x v="2"/>
    <s v="AUD"/>
    <n v="1429228800"/>
    <n v="1426714870"/>
    <b v="0"/>
    <n v="443"/>
    <b v="1"/>
    <s v="technology/hardware"/>
    <n v="1.0299897959183673"/>
    <n v="227.85"/>
    <x v="2"/>
    <x v="30"/>
  </r>
  <r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x v="0"/>
    <x v="0"/>
    <s v="USD"/>
    <n v="1433036578"/>
    <n v="1429580578"/>
    <b v="0"/>
    <n v="170"/>
    <b v="1"/>
    <s v="technology/hardware"/>
    <n v="4.7327000000000004"/>
    <n v="278.39"/>
    <x v="2"/>
    <x v="30"/>
  </r>
  <r>
    <x v="0"/>
    <x v="0"/>
    <s v="USD"/>
    <n v="1388017937"/>
    <n v="1385425937"/>
    <b v="0"/>
    <n v="242"/>
    <b v="1"/>
    <s v="technology/hardware"/>
    <n v="1.303625"/>
    <n v="43.1"/>
    <x v="2"/>
    <x v="30"/>
  </r>
  <r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x v="0"/>
    <x v="0"/>
    <s v="USD"/>
    <n v="1448466551"/>
    <n v="1445870951"/>
    <b v="0"/>
    <n v="121"/>
    <b v="1"/>
    <s v="technology/hardware"/>
    <n v="1.0102"/>
    <n v="41.74"/>
    <x v="2"/>
    <x v="30"/>
  </r>
  <r>
    <x v="0"/>
    <x v="1"/>
    <s v="GBP"/>
    <n v="1399033810"/>
    <n v="1396441810"/>
    <b v="0"/>
    <n v="621"/>
    <b v="1"/>
    <s v="technology/hardware"/>
    <n v="1.1359142857142857"/>
    <n v="64.02"/>
    <x v="2"/>
    <x v="30"/>
  </r>
  <r>
    <x v="0"/>
    <x v="0"/>
    <s v="USD"/>
    <n v="1417579200"/>
    <n v="1415031043"/>
    <b v="0"/>
    <n v="101"/>
    <b v="1"/>
    <s v="technology/hardware"/>
    <n v="1.6741666666666666"/>
    <n v="99.46"/>
    <x v="2"/>
    <x v="30"/>
  </r>
  <r>
    <x v="0"/>
    <x v="0"/>
    <s v="USD"/>
    <n v="1366222542"/>
    <n v="1363630542"/>
    <b v="0"/>
    <n v="554"/>
    <b v="1"/>
    <s v="technology/hardware"/>
    <n v="1.5345200000000001"/>
    <n v="138.49"/>
    <x v="2"/>
    <x v="30"/>
  </r>
  <r>
    <x v="0"/>
    <x v="1"/>
    <s v="GBP"/>
    <n v="1456487532"/>
    <n v="1453895532"/>
    <b v="0"/>
    <n v="666"/>
    <b v="1"/>
    <s v="technology/hardware"/>
    <n v="2.022322"/>
    <n v="45.55"/>
    <x v="2"/>
    <x v="30"/>
  </r>
  <r>
    <x v="0"/>
    <x v="1"/>
    <s v="GBP"/>
    <n v="1425326400"/>
    <n v="1421916830"/>
    <b v="0"/>
    <n v="410"/>
    <b v="1"/>
    <s v="technology/hardware"/>
    <n v="1.6828125"/>
    <n v="10.51"/>
    <x v="2"/>
    <x v="30"/>
  </r>
  <r>
    <x v="0"/>
    <x v="0"/>
    <s v="USD"/>
    <n v="1454277540"/>
    <n v="1450880854"/>
    <b v="0"/>
    <n v="375"/>
    <b v="1"/>
    <s v="technology/hardware"/>
    <n v="1.4345666666666668"/>
    <n v="114.77"/>
    <x v="2"/>
    <x v="30"/>
  </r>
  <r>
    <x v="0"/>
    <x v="0"/>
    <s v="USD"/>
    <n v="1406129150"/>
    <n v="1400945150"/>
    <b v="0"/>
    <n v="1364"/>
    <b v="1"/>
    <s v="technology/hardware"/>
    <n v="1.964"/>
    <n v="36"/>
    <x v="2"/>
    <x v="30"/>
  </r>
  <r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x v="0"/>
    <x v="8"/>
    <s v="DKK"/>
    <n v="1458807098"/>
    <n v="1456218698"/>
    <b v="0"/>
    <n v="203"/>
    <b v="1"/>
    <s v="technology/hardware"/>
    <n v="1.14977"/>
    <n v="566.39"/>
    <x v="2"/>
    <x v="30"/>
  </r>
  <r>
    <x v="0"/>
    <x v="12"/>
    <s v="EUR"/>
    <n v="1463333701"/>
    <n v="1460482501"/>
    <b v="0"/>
    <n v="49"/>
    <b v="1"/>
    <s v="technology/hardware"/>
    <n v="1.4804999999999999"/>
    <n v="120.86"/>
    <x v="2"/>
    <x v="30"/>
  </r>
  <r>
    <x v="0"/>
    <x v="0"/>
    <s v="USD"/>
    <n v="1370001600"/>
    <n v="1366879523"/>
    <b v="0"/>
    <n v="5812"/>
    <b v="1"/>
    <s v="technology/hardware"/>
    <n v="1.9116676082790633"/>
    <n v="86.16"/>
    <x v="2"/>
    <x v="30"/>
  </r>
  <r>
    <x v="0"/>
    <x v="1"/>
    <s v="GBP"/>
    <n v="1387958429"/>
    <n v="1385366429"/>
    <b v="0"/>
    <n v="1556"/>
    <b v="1"/>
    <s v="technology/hardware"/>
    <n v="1.99215125"/>
    <n v="51.21"/>
    <x v="2"/>
    <x v="30"/>
  </r>
  <r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"/>
    <x v="2"/>
    <x v="30"/>
  </r>
  <r>
    <x v="0"/>
    <x v="0"/>
    <s v="USD"/>
    <n v="1451776791"/>
    <n v="1449098391"/>
    <b v="0"/>
    <n v="263"/>
    <b v="1"/>
    <s v="technology/hardware"/>
    <n v="1.2840666000000001"/>
    <n v="244.12"/>
    <x v="2"/>
    <x v="30"/>
  </r>
  <r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x v="0"/>
    <x v="0"/>
    <s v="USD"/>
    <n v="1475390484"/>
    <n v="1471502484"/>
    <b v="0"/>
    <n v="278"/>
    <b v="1"/>
    <s v="technology/hardware"/>
    <n v="2.8073000000000001"/>
    <n v="201.96"/>
    <x v="2"/>
    <x v="30"/>
  </r>
  <r>
    <x v="0"/>
    <x v="0"/>
    <s v="USD"/>
    <n v="1462629432"/>
    <n v="1460037432"/>
    <b v="0"/>
    <n v="350"/>
    <b v="1"/>
    <s v="technology/hardware"/>
    <n v="1.1073146853146854"/>
    <n v="226.21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7"/>
    <x v="2"/>
    <x v="30"/>
  </r>
  <r>
    <x v="0"/>
    <x v="1"/>
    <s v="GBP"/>
    <n v="1406149689"/>
    <n v="1402693689"/>
    <b v="0"/>
    <n v="8359"/>
    <b v="1"/>
    <s v="technology/hardware"/>
    <n v="5.4334915642458101"/>
    <n v="116.35"/>
    <x v="2"/>
    <x v="30"/>
  </r>
  <r>
    <x v="0"/>
    <x v="0"/>
    <s v="USD"/>
    <n v="1433538000"/>
    <n v="1428541276"/>
    <b v="0"/>
    <n v="188"/>
    <b v="1"/>
    <s v="technology/hardware"/>
    <n v="1.1550800000000001"/>
    <n v="307.2"/>
    <x v="2"/>
    <x v="30"/>
  </r>
  <r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x v="0"/>
    <x v="1"/>
    <s v="GBP"/>
    <n v="1435258800"/>
    <n v="1432659793"/>
    <b v="0"/>
    <n v="607"/>
    <b v="1"/>
    <s v="technology/hardware"/>
    <n v="2.8816999999999999"/>
    <n v="47.47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1"/>
    <x v="4"/>
    <x v="14"/>
  </r>
  <r>
    <x v="0"/>
    <x v="0"/>
    <s v="USD"/>
    <n v="1322106796"/>
    <n v="1316919196"/>
    <b v="0"/>
    <n v="38"/>
    <b v="1"/>
    <s v="music/indie rock"/>
    <n v="1.1073333333333333"/>
    <n v="43.71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x v="0"/>
    <x v="0"/>
    <s v="USD"/>
    <n v="1342382587"/>
    <n v="1339790587"/>
    <b v="0"/>
    <n v="83"/>
    <b v="1"/>
    <s v="music/indie rock"/>
    <n v="1.2353333333333334"/>
    <n v="89.3"/>
    <x v="4"/>
    <x v="14"/>
  </r>
  <r>
    <x v="0"/>
    <x v="0"/>
    <s v="USD"/>
    <n v="1323838740"/>
    <n v="1321200332"/>
    <b v="0"/>
    <n v="35"/>
    <b v="1"/>
    <s v="music/indie rock"/>
    <n v="1.0069999999999999"/>
    <n v="115.0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"/>
    <x v="4"/>
    <x v="14"/>
  </r>
  <r>
    <x v="0"/>
    <x v="0"/>
    <s v="USD"/>
    <n v="1375408194"/>
    <n v="1372384194"/>
    <b v="0"/>
    <n v="62"/>
    <b v="1"/>
    <s v="music/indie rock"/>
    <n v="1.2040040000000001"/>
    <n v="48.55"/>
    <x v="4"/>
    <x v="14"/>
  </r>
  <r>
    <x v="0"/>
    <x v="0"/>
    <s v="USD"/>
    <n v="1361696955"/>
    <n v="1359104955"/>
    <b v="0"/>
    <n v="160"/>
    <b v="1"/>
    <s v="music/indie rock"/>
    <n v="1.1504037499999999"/>
    <n v="57.52"/>
    <x v="4"/>
    <x v="14"/>
  </r>
  <r>
    <x v="0"/>
    <x v="0"/>
    <s v="USD"/>
    <n v="1299009600"/>
    <n v="1294818278"/>
    <b v="0"/>
    <n v="246"/>
    <b v="1"/>
    <s v="music/indie rock"/>
    <n v="1.2046777777777777"/>
    <n v="88.15"/>
    <x v="4"/>
    <x v="14"/>
  </r>
  <r>
    <x v="0"/>
    <x v="0"/>
    <s v="USD"/>
    <n v="1318006732"/>
    <n v="1312822732"/>
    <b v="0"/>
    <n v="55"/>
    <b v="1"/>
    <s v="music/indie rock"/>
    <n v="1.0128333333333333"/>
    <n v="110.49"/>
    <x v="4"/>
    <x v="14"/>
  </r>
  <r>
    <x v="0"/>
    <x v="0"/>
    <s v="USD"/>
    <n v="1356211832"/>
    <n v="1351024232"/>
    <b v="0"/>
    <n v="23"/>
    <b v="1"/>
    <s v="music/indie rock"/>
    <n v="1.0246666666666666"/>
    <n v="66.83"/>
    <x v="4"/>
    <x v="14"/>
  </r>
  <r>
    <x v="0"/>
    <x v="0"/>
    <s v="USD"/>
    <n v="1330916400"/>
    <n v="1327969730"/>
    <b v="0"/>
    <n v="72"/>
    <b v="1"/>
    <s v="music/indie rock"/>
    <n v="1.2054285714285715"/>
    <n v="58.6"/>
    <x v="4"/>
    <x v="14"/>
  </r>
  <r>
    <x v="0"/>
    <x v="0"/>
    <s v="USD"/>
    <n v="1317576973"/>
    <n v="1312392973"/>
    <b v="0"/>
    <n v="22"/>
    <b v="1"/>
    <s v="music/indie rock"/>
    <n v="1"/>
    <n v="113.64"/>
    <x v="4"/>
    <x v="14"/>
  </r>
  <r>
    <x v="0"/>
    <x v="0"/>
    <s v="USD"/>
    <n v="1351223940"/>
    <n v="1349892735"/>
    <b v="0"/>
    <n v="14"/>
    <b v="1"/>
    <s v="music/indie rock"/>
    <n v="1.0166666666666666"/>
    <n v="43.57"/>
    <x v="4"/>
    <x v="14"/>
  </r>
  <r>
    <x v="0"/>
    <x v="0"/>
    <s v="USD"/>
    <n v="1322751735"/>
    <n v="1317564135"/>
    <b v="0"/>
    <n v="38"/>
    <b v="1"/>
    <s v="music/indie rock"/>
    <n v="1"/>
    <n v="78.95"/>
    <x v="4"/>
    <x v="14"/>
  </r>
  <r>
    <x v="0"/>
    <x v="0"/>
    <s v="USD"/>
    <n v="1331174635"/>
    <n v="1328582635"/>
    <b v="0"/>
    <n v="32"/>
    <b v="1"/>
    <s v="music/indie rock"/>
    <n v="1.0033333333333334"/>
    <n v="188.13"/>
    <x v="4"/>
    <x v="14"/>
  </r>
  <r>
    <x v="0"/>
    <x v="0"/>
    <s v="USD"/>
    <n v="1435808400"/>
    <n v="1434650084"/>
    <b v="0"/>
    <n v="63"/>
    <b v="1"/>
    <s v="music/indie rock"/>
    <n v="1.3236666666666668"/>
    <n v="63.03"/>
    <x v="4"/>
    <x v="14"/>
  </r>
  <r>
    <x v="0"/>
    <x v="0"/>
    <s v="USD"/>
    <n v="1341028740"/>
    <n v="1339704141"/>
    <b v="0"/>
    <n v="27"/>
    <b v="1"/>
    <s v="music/indie rock"/>
    <n v="1.3666666666666667"/>
    <n v="30.37"/>
    <x v="4"/>
    <x v="14"/>
  </r>
  <r>
    <x v="0"/>
    <x v="0"/>
    <s v="USD"/>
    <n v="1329104114"/>
    <n v="1323920114"/>
    <b v="0"/>
    <n v="44"/>
    <b v="1"/>
    <s v="music/indie rock"/>
    <n v="1.1325000000000001"/>
    <n v="51.48"/>
    <x v="4"/>
    <x v="14"/>
  </r>
  <r>
    <x v="0"/>
    <x v="0"/>
    <s v="USD"/>
    <n v="1304628648"/>
    <n v="1302036648"/>
    <b v="0"/>
    <n v="38"/>
    <b v="1"/>
    <s v="music/indie rock"/>
    <n v="1.36"/>
    <n v="35.79"/>
    <x v="4"/>
    <x v="14"/>
  </r>
  <r>
    <x v="0"/>
    <x v="0"/>
    <s v="USD"/>
    <n v="1352488027"/>
    <n v="1349892427"/>
    <b v="0"/>
    <n v="115"/>
    <b v="1"/>
    <s v="music/indie rock"/>
    <n v="1.4612318374694613"/>
    <n v="98.8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"/>
    <x v="4"/>
    <x v="14"/>
  </r>
  <r>
    <x v="0"/>
    <x v="0"/>
    <s v="USD"/>
    <n v="1359176974"/>
    <n v="1356584974"/>
    <b v="0"/>
    <n v="44"/>
    <b v="1"/>
    <s v="music/indie rock"/>
    <n v="1.0704545454545455"/>
    <n v="53.52"/>
    <x v="4"/>
    <x v="14"/>
  </r>
  <r>
    <x v="0"/>
    <x v="0"/>
    <s v="USD"/>
    <n v="1415815393"/>
    <n v="1413997393"/>
    <b v="0"/>
    <n v="58"/>
    <b v="1"/>
    <s v="music/indie rock"/>
    <n v="1.0773299999999999"/>
    <n v="37.15"/>
    <x v="4"/>
    <x v="14"/>
  </r>
  <r>
    <x v="0"/>
    <x v="0"/>
    <s v="USD"/>
    <n v="1347249300"/>
    <n v="1344917580"/>
    <b v="0"/>
    <n v="191"/>
    <b v="1"/>
    <s v="music/indie rock"/>
    <n v="1.0731250000000001"/>
    <n v="89.9"/>
    <x v="4"/>
    <x v="14"/>
  </r>
  <r>
    <x v="0"/>
    <x v="0"/>
    <s v="USD"/>
    <n v="1436115617"/>
    <n v="1433523617"/>
    <b v="0"/>
    <n v="40"/>
    <b v="1"/>
    <s v="music/indie rock"/>
    <n v="1.06525"/>
    <n v="106.53"/>
    <x v="4"/>
    <x v="14"/>
  </r>
  <r>
    <x v="0"/>
    <x v="0"/>
    <s v="USD"/>
    <n v="1401253140"/>
    <n v="1398873969"/>
    <b v="0"/>
    <n v="38"/>
    <b v="1"/>
    <s v="music/indie rock"/>
    <n v="1.0035000000000001"/>
    <n v="52.82"/>
    <x v="4"/>
    <x v="14"/>
  </r>
  <r>
    <x v="0"/>
    <x v="0"/>
    <s v="USD"/>
    <n v="1313370000"/>
    <n v="1307594625"/>
    <b v="0"/>
    <n v="39"/>
    <b v="1"/>
    <s v="music/indie rock"/>
    <n v="1.0649999999999999"/>
    <n v="54.62"/>
    <x v="4"/>
    <x v="14"/>
  </r>
  <r>
    <x v="0"/>
    <x v="0"/>
    <s v="USD"/>
    <n v="1366064193"/>
    <n v="1364854593"/>
    <b v="0"/>
    <n v="11"/>
    <b v="1"/>
    <s v="music/indie rock"/>
    <n v="1"/>
    <n v="27.27"/>
    <x v="4"/>
    <x v="14"/>
  </r>
  <r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x v="0"/>
    <x v="0"/>
    <s v="USD"/>
    <n v="1291870740"/>
    <n v="1286480070"/>
    <b v="0"/>
    <n v="147"/>
    <b v="1"/>
    <s v="music/indie rock"/>
    <n v="1.0469999999999999"/>
    <n v="35.61"/>
    <x v="4"/>
    <x v="14"/>
  </r>
  <r>
    <x v="0"/>
    <x v="0"/>
    <s v="USD"/>
    <n v="1298167001"/>
    <n v="1295575001"/>
    <b v="0"/>
    <n v="36"/>
    <b v="1"/>
    <s v="music/indie rock"/>
    <n v="2.2566666666666668"/>
    <n v="94.03"/>
    <x v="4"/>
    <x v="14"/>
  </r>
  <r>
    <x v="0"/>
    <x v="0"/>
    <s v="USD"/>
    <n v="1349203203"/>
    <n v="1345056003"/>
    <b v="0"/>
    <n v="92"/>
    <b v="1"/>
    <s v="music/indie rock"/>
    <n v="1.0090416666666666"/>
    <n v="526.46"/>
    <x v="4"/>
    <x v="14"/>
  </r>
  <r>
    <x v="0"/>
    <x v="0"/>
    <s v="USD"/>
    <n v="1445921940"/>
    <n v="1444699549"/>
    <b v="0"/>
    <n v="35"/>
    <b v="1"/>
    <s v="music/indie rock"/>
    <n v="1.4775"/>
    <n v="50.66"/>
    <x v="4"/>
    <x v="14"/>
  </r>
  <r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x v="0"/>
    <x v="0"/>
    <s v="USD"/>
    <n v="1345086445"/>
    <n v="1342494445"/>
    <b v="0"/>
    <n v="22"/>
    <b v="1"/>
    <s v="music/indie rock"/>
    <n v="1.0075000000000001"/>
    <n v="91.59"/>
    <x v="4"/>
    <x v="14"/>
  </r>
  <r>
    <x v="0"/>
    <x v="0"/>
    <s v="USD"/>
    <n v="1388617736"/>
    <n v="1384384136"/>
    <b v="0"/>
    <n v="69"/>
    <b v="1"/>
    <s v="music/indie rock"/>
    <n v="1.00880375"/>
    <n v="116.96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6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"/>
    <x v="6"/>
    <x v="17"/>
  </r>
  <r>
    <x v="2"/>
    <x v="0"/>
    <s v="USD"/>
    <n v="1391427692"/>
    <n v="1388835692"/>
    <b v="0"/>
    <n v="99"/>
    <b v="0"/>
    <s v="games/video games"/>
    <n v="2.1129899999999997E-2"/>
    <n v="21.34"/>
    <x v="6"/>
    <x v="17"/>
  </r>
  <r>
    <x v="2"/>
    <x v="0"/>
    <s v="USD"/>
    <n v="1303628340"/>
    <n v="1300328399"/>
    <b v="0"/>
    <n v="3"/>
    <b v="0"/>
    <s v="games/video games"/>
    <n v="1.6E-2"/>
    <n v="5.33"/>
    <x v="6"/>
    <x v="17"/>
  </r>
  <r>
    <x v="2"/>
    <x v="0"/>
    <s v="USD"/>
    <n v="1367097391"/>
    <n v="1364505391"/>
    <b v="0"/>
    <n v="3"/>
    <b v="0"/>
    <s v="games/video games"/>
    <n v="1.7333333333333333E-2"/>
    <n v="34.67"/>
    <x v="6"/>
    <x v="17"/>
  </r>
  <r>
    <x v="2"/>
    <x v="0"/>
    <s v="USD"/>
    <n v="1349392033"/>
    <n v="1346800033"/>
    <b v="0"/>
    <n v="22"/>
    <b v="0"/>
    <s v="games/video games"/>
    <n v="9.5600000000000004E-2"/>
    <n v="21.73"/>
    <x v="6"/>
    <x v="17"/>
  </r>
  <r>
    <x v="2"/>
    <x v="0"/>
    <s v="USD"/>
    <n v="1382184786"/>
    <n v="1379592786"/>
    <b v="0"/>
    <n v="4"/>
    <b v="0"/>
    <s v="games/video games"/>
    <n v="5.9612499999999998E-4"/>
    <n v="11.92"/>
    <x v="6"/>
    <x v="17"/>
  </r>
  <r>
    <x v="2"/>
    <x v="5"/>
    <s v="CAD"/>
    <n v="1417804229"/>
    <n v="1415212229"/>
    <b v="0"/>
    <n v="534"/>
    <b v="0"/>
    <s v="games/video games"/>
    <n v="0.28405999999999998"/>
    <n v="26.6"/>
    <x v="6"/>
    <x v="17"/>
  </r>
  <r>
    <x v="2"/>
    <x v="1"/>
    <s v="GBP"/>
    <n v="1383959939"/>
    <n v="1381364339"/>
    <b v="0"/>
    <n v="12"/>
    <b v="0"/>
    <s v="games/video games"/>
    <n v="0.128"/>
    <n v="10.67"/>
    <x v="6"/>
    <x v="17"/>
  </r>
  <r>
    <x v="2"/>
    <x v="0"/>
    <s v="USD"/>
    <n v="1478196008"/>
    <n v="1475604008"/>
    <b v="0"/>
    <n v="56"/>
    <b v="0"/>
    <s v="games/video games"/>
    <n v="5.4199999999999998E-2"/>
    <n v="29.04"/>
    <x v="6"/>
    <x v="17"/>
  </r>
  <r>
    <x v="2"/>
    <x v="0"/>
    <s v="USD"/>
    <n v="1357934424"/>
    <n v="1355342424"/>
    <b v="0"/>
    <n v="11"/>
    <b v="0"/>
    <s v="games/video games"/>
    <n v="1.1199999999999999E-3"/>
    <n v="50.91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"/>
    <x v="6"/>
    <x v="17"/>
  </r>
  <r>
    <x v="2"/>
    <x v="0"/>
    <s v="USD"/>
    <n v="1385534514"/>
    <n v="1382938914"/>
    <b v="0"/>
    <n v="89"/>
    <b v="0"/>
    <s v="games/video games"/>
    <n v="0.30433333333333334"/>
    <n v="51.29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x v="2"/>
    <x v="0"/>
    <s v="USD"/>
    <n v="1482479940"/>
    <n v="1479684783"/>
    <b v="0"/>
    <n v="57"/>
    <b v="0"/>
    <s v="games/video games"/>
    <n v="0.28192"/>
    <n v="370.95"/>
    <x v="6"/>
    <x v="17"/>
  </r>
  <r>
    <x v="2"/>
    <x v="0"/>
    <s v="USD"/>
    <n v="1360009774"/>
    <n v="1356121774"/>
    <b v="0"/>
    <n v="311"/>
    <b v="0"/>
    <s v="games/video games"/>
    <n v="6.5900366666666668E-2"/>
    <n v="63.57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"/>
    <x v="6"/>
    <x v="17"/>
  </r>
  <r>
    <x v="0"/>
    <x v="0"/>
    <s v="USD"/>
    <n v="1443040059"/>
    <n v="1440448059"/>
    <b v="0"/>
    <n v="13"/>
    <b v="1"/>
    <s v="music/rock"/>
    <n v="1.1575"/>
    <n v="35.619999999999997"/>
    <x v="4"/>
    <x v="11"/>
  </r>
  <r>
    <x v="0"/>
    <x v="0"/>
    <s v="USD"/>
    <n v="1406226191"/>
    <n v="1403547791"/>
    <b v="0"/>
    <n v="58"/>
    <b v="1"/>
    <s v="music/rock"/>
    <n v="1.1226666666666667"/>
    <n v="87.1"/>
    <x v="4"/>
    <x v="11"/>
  </r>
  <r>
    <x v="0"/>
    <x v="0"/>
    <s v="USD"/>
    <n v="1433735400"/>
    <n v="1429306520"/>
    <b v="0"/>
    <n v="44"/>
    <b v="1"/>
    <s v="music/rock"/>
    <n v="1.3220000000000001"/>
    <n v="75.11"/>
    <x v="4"/>
    <x v="11"/>
  </r>
  <r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x v="0"/>
    <x v="6"/>
    <s v="EUR"/>
    <n v="1460127635"/>
    <n v="1457539235"/>
    <b v="0"/>
    <n v="117"/>
    <b v="1"/>
    <s v="music/rock"/>
    <n v="1.3864000000000001"/>
    <n v="29.62"/>
    <x v="4"/>
    <x v="11"/>
  </r>
  <r>
    <x v="0"/>
    <x v="0"/>
    <s v="USD"/>
    <n v="1417813618"/>
    <n v="1413922018"/>
    <b v="0"/>
    <n v="32"/>
    <b v="1"/>
    <s v="music/rock"/>
    <n v="1.466"/>
    <n v="91.63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7"/>
    <x v="4"/>
    <x v="11"/>
  </r>
  <r>
    <x v="0"/>
    <x v="0"/>
    <s v="USD"/>
    <n v="1488473351"/>
    <n v="1488214151"/>
    <b v="0"/>
    <n v="7"/>
    <b v="1"/>
    <s v="music/rock"/>
    <n v="1"/>
    <n v="21.86"/>
    <x v="4"/>
    <x v="11"/>
  </r>
  <r>
    <x v="0"/>
    <x v="0"/>
    <s v="USD"/>
    <n v="1440266422"/>
    <n v="1436810422"/>
    <b v="0"/>
    <n v="19"/>
    <b v="1"/>
    <s v="music/rock"/>
    <n v="1.8085714285714285"/>
    <n v="33.32"/>
    <x v="4"/>
    <x v="11"/>
  </r>
  <r>
    <x v="0"/>
    <x v="0"/>
    <s v="USD"/>
    <n v="1434949200"/>
    <n v="1431903495"/>
    <b v="0"/>
    <n v="47"/>
    <b v="1"/>
    <s v="music/rock"/>
    <n v="1.0607500000000001"/>
    <n v="90.28"/>
    <x v="4"/>
    <x v="11"/>
  </r>
  <r>
    <x v="0"/>
    <x v="0"/>
    <s v="USD"/>
    <n v="1429365320"/>
    <n v="1426773320"/>
    <b v="0"/>
    <n v="13"/>
    <b v="1"/>
    <s v="music/rock"/>
    <n v="1"/>
    <n v="76.92"/>
    <x v="4"/>
    <x v="11"/>
  </r>
  <r>
    <x v="0"/>
    <x v="0"/>
    <s v="USD"/>
    <n v="1378785540"/>
    <n v="1376066243"/>
    <b v="0"/>
    <n v="90"/>
    <b v="1"/>
    <s v="music/rock"/>
    <n v="1.2692857142857144"/>
    <n v="59.23"/>
    <x v="4"/>
    <x v="11"/>
  </r>
  <r>
    <x v="0"/>
    <x v="1"/>
    <s v="GBP"/>
    <n v="1462453307"/>
    <n v="1459861307"/>
    <b v="0"/>
    <n v="63"/>
    <b v="1"/>
    <s v="music/rock"/>
    <n v="1.0297499999999999"/>
    <n v="65.38"/>
    <x v="4"/>
    <x v="11"/>
  </r>
  <r>
    <x v="0"/>
    <x v="0"/>
    <s v="USD"/>
    <n v="1469059986"/>
    <n v="1468455186"/>
    <b v="0"/>
    <n v="26"/>
    <b v="1"/>
    <s v="music/rock"/>
    <n v="2.5"/>
    <n v="67.31"/>
    <x v="4"/>
    <x v="11"/>
  </r>
  <r>
    <x v="0"/>
    <x v="0"/>
    <s v="USD"/>
    <n v="1430579509"/>
    <n v="1427987509"/>
    <b v="0"/>
    <n v="71"/>
    <b v="1"/>
    <s v="music/rock"/>
    <n v="1.2602"/>
    <n v="88.75"/>
    <x v="4"/>
    <x v="11"/>
  </r>
  <r>
    <x v="0"/>
    <x v="0"/>
    <s v="USD"/>
    <n v="1465192867"/>
    <n v="1463032867"/>
    <b v="0"/>
    <n v="38"/>
    <b v="1"/>
    <s v="music/rock"/>
    <n v="1.0012000000000001"/>
    <n v="65.87"/>
    <x v="4"/>
    <x v="11"/>
  </r>
  <r>
    <x v="0"/>
    <x v="0"/>
    <s v="USD"/>
    <n v="1484752597"/>
    <n v="1482160597"/>
    <b v="0"/>
    <n v="859"/>
    <b v="1"/>
    <s v="music/rock"/>
    <n v="1.3864000000000001"/>
    <n v="40.35"/>
    <x v="4"/>
    <x v="11"/>
  </r>
  <r>
    <x v="0"/>
    <x v="0"/>
    <s v="USD"/>
    <n v="1428725192"/>
    <n v="1426133192"/>
    <b v="0"/>
    <n v="21"/>
    <b v="1"/>
    <s v="music/rock"/>
    <n v="1.6140000000000001"/>
    <n v="76.86"/>
    <x v="4"/>
    <x v="11"/>
  </r>
  <r>
    <x v="0"/>
    <x v="0"/>
    <s v="USD"/>
    <n v="1447434268"/>
    <n v="1443801868"/>
    <b v="0"/>
    <n v="78"/>
    <b v="1"/>
    <s v="music/rock"/>
    <n v="1.071842"/>
    <n v="68.709999999999994"/>
    <x v="4"/>
    <x v="11"/>
  </r>
  <r>
    <x v="0"/>
    <x v="0"/>
    <s v="USD"/>
    <n v="1487635653"/>
    <n v="1486426053"/>
    <b v="0"/>
    <n v="53"/>
    <b v="1"/>
    <s v="games/tabletop games"/>
    <n v="1.5309999999999999"/>
    <n v="57.77"/>
    <x v="6"/>
    <x v="32"/>
  </r>
  <r>
    <x v="0"/>
    <x v="5"/>
    <s v="CAD"/>
    <n v="1412285825"/>
    <n v="1409261825"/>
    <b v="0"/>
    <n v="356"/>
    <b v="1"/>
    <s v="games/tabletop games"/>
    <n v="5.2416666666666663"/>
    <n v="44.17"/>
    <x v="6"/>
    <x v="32"/>
  </r>
  <r>
    <x v="0"/>
    <x v="0"/>
    <s v="USD"/>
    <n v="1486616400"/>
    <n v="1484037977"/>
    <b v="0"/>
    <n v="279"/>
    <b v="1"/>
    <s v="games/tabletop games"/>
    <n v="4.8927777777777779"/>
    <n v="31.57"/>
    <x v="6"/>
    <x v="32"/>
  </r>
  <r>
    <x v="0"/>
    <x v="0"/>
    <s v="USD"/>
    <n v="1453737600"/>
    <n v="1452530041"/>
    <b v="1"/>
    <n v="266"/>
    <b v="1"/>
    <s v="games/tabletop games"/>
    <n v="2.8473999999999999"/>
    <n v="107.05"/>
    <x v="6"/>
    <x v="32"/>
  </r>
  <r>
    <x v="0"/>
    <x v="1"/>
    <s v="GBP"/>
    <n v="1364286239"/>
    <n v="1360830239"/>
    <b v="0"/>
    <n v="623"/>
    <b v="1"/>
    <s v="games/tabletop games"/>
    <n v="18.569700000000001"/>
    <n v="149.03"/>
    <x v="6"/>
    <x v="32"/>
  </r>
  <r>
    <x v="0"/>
    <x v="0"/>
    <s v="USD"/>
    <n v="1473213600"/>
    <n v="1470062743"/>
    <b v="0"/>
    <n v="392"/>
    <b v="1"/>
    <s v="games/tabletop games"/>
    <n v="1.0967499999999999"/>
    <n v="55.96"/>
    <x v="6"/>
    <x v="32"/>
  </r>
  <r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0"/>
    <x v="2"/>
    <s v="AUD"/>
    <n v="1477414800"/>
    <n v="1474380241"/>
    <b v="0"/>
    <n v="514"/>
    <b v="1"/>
    <s v="games/tabletop games"/>
    <n v="4.1217692027666546"/>
    <n v="44.06"/>
    <x v="6"/>
    <x v="32"/>
  </r>
  <r>
    <x v="0"/>
    <x v="1"/>
    <s v="GBP"/>
    <n v="1461276000"/>
    <n v="1460055300"/>
    <b v="0"/>
    <n v="88"/>
    <b v="1"/>
    <s v="games/tabletop games"/>
    <n v="5.0324999999999998"/>
    <n v="68.63"/>
    <x v="6"/>
    <x v="32"/>
  </r>
  <r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"/>
    <x v="6"/>
    <x v="32"/>
  </r>
  <r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x v="0"/>
    <x v="0"/>
    <s v="USD"/>
    <n v="1459012290"/>
    <n v="1456423890"/>
    <b v="0"/>
    <n v="878"/>
    <b v="1"/>
    <s v="games/tabletop games"/>
    <n v="5.3737000000000004"/>
    <n v="61.2"/>
    <x v="6"/>
    <x v="32"/>
  </r>
  <r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0"/>
    <x v="0"/>
    <s v="USD"/>
    <n v="1480662000"/>
    <n v="1478000502"/>
    <b v="0"/>
    <n v="234"/>
    <b v="1"/>
    <s v="games/tabletop games"/>
    <n v="1.1383571428571428"/>
    <n v="68.11"/>
    <x v="6"/>
    <x v="32"/>
  </r>
  <r>
    <x v="0"/>
    <x v="0"/>
    <s v="USD"/>
    <n v="1425132059"/>
    <n v="1422540059"/>
    <b v="0"/>
    <n v="4330"/>
    <b v="1"/>
    <s v="games/tabletop games"/>
    <n v="9.5103109999999997"/>
    <n v="65.89"/>
    <x v="6"/>
    <x v="32"/>
  </r>
  <r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x v="0"/>
    <x v="17"/>
    <s v="EUR"/>
    <n v="1444903198"/>
    <n v="1442311198"/>
    <b v="1"/>
    <n v="251"/>
    <b v="1"/>
    <s v="games/tabletop games"/>
    <n v="1.4697777777777778"/>
    <n v="52.7"/>
    <x v="6"/>
    <x v="32"/>
  </r>
  <r>
    <x v="0"/>
    <x v="1"/>
    <s v="GBP"/>
    <n v="1436151600"/>
    <n v="1433775668"/>
    <b v="0"/>
    <n v="263"/>
    <b v="1"/>
    <s v="games/tabletop games"/>
    <n v="5.4215"/>
    <n v="41.23"/>
    <x v="6"/>
    <x v="32"/>
  </r>
  <r>
    <x v="0"/>
    <x v="1"/>
    <s v="GBP"/>
    <n v="1358367565"/>
    <n v="1357157965"/>
    <b v="0"/>
    <n v="28"/>
    <b v="1"/>
    <s v="music/electronic music"/>
    <n v="3.8271818181818182"/>
    <n v="15.04"/>
    <x v="4"/>
    <x v="15"/>
  </r>
  <r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"/>
    <x v="4"/>
    <x v="15"/>
  </r>
  <r>
    <x v="0"/>
    <x v="0"/>
    <s v="USD"/>
    <n v="1338579789"/>
    <n v="1335987789"/>
    <b v="0"/>
    <n v="27"/>
    <b v="1"/>
    <s v="music/electronic music"/>
    <n v="1.52"/>
    <n v="42.22"/>
    <x v="4"/>
    <x v="15"/>
  </r>
  <r>
    <x v="0"/>
    <x v="0"/>
    <s v="USD"/>
    <n v="1334556624"/>
    <n v="1333001424"/>
    <b v="0"/>
    <n v="34"/>
    <b v="1"/>
    <s v="music/electronic music"/>
    <n v="1.0272727272727273"/>
    <n v="33.24"/>
    <x v="4"/>
    <x v="15"/>
  </r>
  <r>
    <x v="0"/>
    <x v="0"/>
    <s v="USD"/>
    <n v="1384580373"/>
    <n v="1381984773"/>
    <b v="0"/>
    <n v="7"/>
    <b v="1"/>
    <s v="music/electronic music"/>
    <n v="1"/>
    <n v="285.70999999999998"/>
    <x v="4"/>
    <x v="15"/>
  </r>
  <r>
    <x v="0"/>
    <x v="0"/>
    <s v="USD"/>
    <n v="1333771200"/>
    <n v="1328649026"/>
    <b v="0"/>
    <n v="24"/>
    <b v="1"/>
    <s v="music/electronic music"/>
    <n v="1.016"/>
    <n v="42.33"/>
    <x v="4"/>
    <x v="15"/>
  </r>
  <r>
    <x v="0"/>
    <x v="1"/>
    <s v="GBP"/>
    <n v="1397516400"/>
    <n v="1396524644"/>
    <b v="0"/>
    <n v="15"/>
    <b v="1"/>
    <s v="music/electronic music"/>
    <n v="1.508"/>
    <n v="50.27"/>
    <x v="4"/>
    <x v="15"/>
  </r>
  <r>
    <x v="0"/>
    <x v="0"/>
    <s v="USD"/>
    <n v="1334424960"/>
    <n v="1329442510"/>
    <b v="0"/>
    <n v="72"/>
    <b v="1"/>
    <s v="music/electronic music"/>
    <n v="1.11425"/>
    <n v="61.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8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3"/>
    <x v="4"/>
    <x v="15"/>
  </r>
  <r>
    <x v="0"/>
    <x v="0"/>
    <s v="USD"/>
    <n v="1331621940"/>
    <n v="1329671572"/>
    <b v="0"/>
    <n v="33"/>
    <b v="1"/>
    <s v="music/electronic music"/>
    <n v="1.5636363636363637"/>
    <n v="26.06"/>
    <x v="4"/>
    <x v="15"/>
  </r>
  <r>
    <x v="0"/>
    <x v="0"/>
    <s v="USD"/>
    <n v="1437674545"/>
    <n v="1436464945"/>
    <b v="0"/>
    <n v="14"/>
    <b v="1"/>
    <s v="music/electronic music"/>
    <n v="1.0566666666666666"/>
    <n v="22.64"/>
    <x v="4"/>
    <x v="15"/>
  </r>
  <r>
    <x v="0"/>
    <x v="0"/>
    <s v="USD"/>
    <n v="1446451200"/>
    <n v="1445539113"/>
    <b v="0"/>
    <n v="9"/>
    <b v="1"/>
    <s v="music/electronic music"/>
    <n v="1.0119047619047619"/>
    <n v="47.22"/>
    <x v="4"/>
    <x v="15"/>
  </r>
  <r>
    <x v="0"/>
    <x v="0"/>
    <s v="USD"/>
    <n v="1346198400"/>
    <n v="1344281383"/>
    <b v="0"/>
    <n v="76"/>
    <b v="1"/>
    <s v="music/electronic music"/>
    <n v="1.2283299999999999"/>
    <n v="32.32"/>
    <x v="4"/>
    <x v="15"/>
  </r>
  <r>
    <x v="0"/>
    <x v="0"/>
    <s v="USD"/>
    <n v="1440004512"/>
    <n v="1437412512"/>
    <b v="0"/>
    <n v="19"/>
    <b v="1"/>
    <s v="music/electronic music"/>
    <n v="1.0149999999999999"/>
    <n v="53.42"/>
    <x v="4"/>
    <x v="15"/>
  </r>
  <r>
    <x v="0"/>
    <x v="0"/>
    <s v="USD"/>
    <n v="1374888436"/>
    <n v="1372296436"/>
    <b v="0"/>
    <n v="69"/>
    <b v="1"/>
    <s v="music/electronic music"/>
    <n v="1.0114285714285713"/>
    <n v="51.3"/>
    <x v="4"/>
    <x v="15"/>
  </r>
  <r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5"/>
    <x v="6"/>
    <x v="32"/>
  </r>
  <r>
    <x v="0"/>
    <x v="1"/>
    <s v="GBP"/>
    <n v="1411326015"/>
    <n v="1408734015"/>
    <b v="0"/>
    <n v="1204"/>
    <b v="1"/>
    <s v="games/tabletop games"/>
    <n v="9.4483338095238096"/>
    <n v="164.8"/>
    <x v="6"/>
    <x v="32"/>
  </r>
  <r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0"/>
    <x v="12"/>
    <s v="EUR"/>
    <n v="1439707236"/>
    <n v="1437115236"/>
    <b v="0"/>
    <n v="144"/>
    <b v="1"/>
    <s v="games/tabletop games"/>
    <n v="11.744899999999999"/>
    <n v="81.56"/>
    <x v="6"/>
    <x v="32"/>
  </r>
  <r>
    <x v="0"/>
    <x v="0"/>
    <s v="USD"/>
    <n v="1378180800"/>
    <n v="1375113391"/>
    <b v="0"/>
    <n v="539"/>
    <b v="1"/>
    <s v="games/tabletop games"/>
    <n v="1.7104755366949576"/>
    <n v="25.43"/>
    <x v="6"/>
    <x v="32"/>
  </r>
  <r>
    <x v="0"/>
    <x v="0"/>
    <s v="USD"/>
    <n v="1398460127"/>
    <n v="1395868127"/>
    <b v="0"/>
    <n v="498"/>
    <b v="1"/>
    <s v="games/tabletop games"/>
    <n v="1.2595294117647058"/>
    <n v="21.5"/>
    <x v="6"/>
    <x v="32"/>
  </r>
  <r>
    <x v="0"/>
    <x v="0"/>
    <s v="USD"/>
    <n v="1372136400"/>
    <n v="1369864301"/>
    <b v="0"/>
    <n v="1113"/>
    <b v="1"/>
    <s v="games/tabletop games"/>
    <n v="12.121296000000001"/>
    <n v="27.23"/>
    <x v="6"/>
    <x v="32"/>
  </r>
  <r>
    <x v="0"/>
    <x v="0"/>
    <s v="USD"/>
    <n v="1405738800"/>
    <n v="1402945408"/>
    <b v="0"/>
    <n v="988"/>
    <b v="1"/>
    <s v="games/tabletop games"/>
    <n v="4.9580000000000002"/>
    <n v="25.09"/>
    <x v="6"/>
    <x v="32"/>
  </r>
  <r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0"/>
    <x v="0"/>
    <s v="USD"/>
    <n v="1483645647"/>
    <n v="1481053647"/>
    <b v="0"/>
    <n v="28"/>
    <b v="1"/>
    <s v="games/tabletop games"/>
    <n v="11.65"/>
    <n v="41.61"/>
    <x v="6"/>
    <x v="32"/>
  </r>
  <r>
    <x v="0"/>
    <x v="5"/>
    <s v="CAD"/>
    <n v="1427585511"/>
    <n v="1424997111"/>
    <b v="0"/>
    <n v="147"/>
    <b v="1"/>
    <s v="games/tabletop games"/>
    <n v="1.5331538461538461"/>
    <n v="135.59"/>
    <x v="6"/>
    <x v="32"/>
  </r>
  <r>
    <x v="0"/>
    <x v="0"/>
    <s v="USD"/>
    <n v="1454338123"/>
    <n v="1451746123"/>
    <b v="0"/>
    <n v="680"/>
    <b v="1"/>
    <s v="games/tabletop games"/>
    <n v="5.3710714285714287"/>
    <n v="22.12"/>
    <x v="6"/>
    <x v="32"/>
  </r>
  <r>
    <x v="0"/>
    <x v="0"/>
    <s v="USD"/>
    <n v="1415779140"/>
    <n v="1412294683"/>
    <b v="0"/>
    <n v="983"/>
    <b v="1"/>
    <s v="games/tabletop games"/>
    <n v="3.5292777777777777"/>
    <n v="64.63"/>
    <x v="6"/>
    <x v="32"/>
  </r>
  <r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0"/>
    <x v="0"/>
    <s v="USD"/>
    <n v="1385870520"/>
    <n v="1382742014"/>
    <b v="0"/>
    <n v="426"/>
    <b v="1"/>
    <s v="games/tabletop games"/>
    <n v="1.2802667999999999"/>
    <n v="75.13"/>
    <x v="6"/>
    <x v="32"/>
  </r>
  <r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x v="0"/>
    <x v="1"/>
    <s v="GBP"/>
    <n v="1488484300"/>
    <n v="1485892300"/>
    <b v="0"/>
    <n v="163"/>
    <b v="1"/>
    <s v="games/tabletop games"/>
    <n v="8.0640000000000001"/>
    <n v="49.47"/>
    <x v="6"/>
    <x v="32"/>
  </r>
  <r>
    <x v="0"/>
    <x v="0"/>
    <s v="USD"/>
    <n v="1385521320"/>
    <n v="1382449733"/>
    <b v="0"/>
    <n v="2525"/>
    <b v="1"/>
    <s v="games/tabletop games"/>
    <n v="13.600976000000001"/>
    <n v="53.87"/>
    <x v="6"/>
    <x v="32"/>
  </r>
  <r>
    <x v="0"/>
    <x v="0"/>
    <s v="USD"/>
    <n v="1489374000"/>
    <n v="1488823290"/>
    <b v="0"/>
    <n v="2035"/>
    <b v="1"/>
    <s v="games/tabletop games"/>
    <n v="9302.5"/>
    <n v="4.57"/>
    <x v="6"/>
    <x v="32"/>
  </r>
  <r>
    <x v="0"/>
    <x v="0"/>
    <s v="USD"/>
    <n v="1476649800"/>
    <n v="1475609946"/>
    <b v="0"/>
    <n v="290"/>
    <b v="1"/>
    <s v="games/tabletop games"/>
    <n v="3.7702"/>
    <n v="65"/>
    <x v="6"/>
    <x v="32"/>
  </r>
  <r>
    <x v="0"/>
    <x v="0"/>
    <s v="USD"/>
    <n v="1393005600"/>
    <n v="1390323617"/>
    <b v="0"/>
    <n v="1980"/>
    <b v="1"/>
    <s v="games/tabletop games"/>
    <n v="26.47025"/>
    <n v="53.48"/>
    <x v="6"/>
    <x v="32"/>
  </r>
  <r>
    <x v="0"/>
    <x v="1"/>
    <s v="GBP"/>
    <n v="1441393210"/>
    <n v="1438801210"/>
    <b v="0"/>
    <n v="57"/>
    <b v="1"/>
    <s v="games/tabletop games"/>
    <n v="1.0012000000000001"/>
    <n v="43.91"/>
    <x v="6"/>
    <x v="32"/>
  </r>
  <r>
    <x v="0"/>
    <x v="0"/>
    <s v="USD"/>
    <n v="1438185565"/>
    <n v="1436975965"/>
    <b v="0"/>
    <n v="380"/>
    <b v="1"/>
    <s v="games/tabletop games"/>
    <n v="1.0445405405405406"/>
    <n v="50.85"/>
    <x v="6"/>
    <x v="32"/>
  </r>
  <r>
    <x v="0"/>
    <x v="1"/>
    <s v="GBP"/>
    <n v="1481749278"/>
    <n v="1479157278"/>
    <b v="0"/>
    <n v="128"/>
    <b v="1"/>
    <s v="games/tabletop games"/>
    <n v="1.0721428571428571"/>
    <n v="58.63"/>
    <x v="6"/>
    <x v="32"/>
  </r>
  <r>
    <x v="0"/>
    <x v="0"/>
    <s v="USD"/>
    <n v="1364917965"/>
    <n v="1362329565"/>
    <b v="0"/>
    <n v="180"/>
    <b v="1"/>
    <s v="games/tabletop games"/>
    <n v="1.6877142857142857"/>
    <n v="32.82"/>
    <x v="6"/>
    <x v="32"/>
  </r>
  <r>
    <x v="0"/>
    <x v="0"/>
    <s v="USD"/>
    <n v="1480727273"/>
    <n v="1478131673"/>
    <b v="0"/>
    <n v="571"/>
    <b v="1"/>
    <s v="games/tabletop games"/>
    <n v="9.7511200000000002"/>
    <n v="426.93"/>
    <x v="6"/>
    <x v="32"/>
  </r>
  <r>
    <x v="0"/>
    <x v="0"/>
    <s v="USD"/>
    <n v="1408177077"/>
    <n v="1406362677"/>
    <b v="0"/>
    <n v="480"/>
    <b v="1"/>
    <s v="games/tabletop games"/>
    <n v="1.3444929411764706"/>
    <n v="23.81"/>
    <x v="6"/>
    <x v="32"/>
  </r>
  <r>
    <x v="0"/>
    <x v="3"/>
    <s v="EUR"/>
    <n v="1470469938"/>
    <n v="1469173938"/>
    <b v="0"/>
    <n v="249"/>
    <b v="1"/>
    <s v="games/tabletop games"/>
    <n v="2.722777777777778"/>
    <n v="98.41"/>
    <x v="6"/>
    <x v="32"/>
  </r>
  <r>
    <x v="0"/>
    <x v="0"/>
    <s v="USD"/>
    <n v="1447862947"/>
    <n v="1445267347"/>
    <b v="0"/>
    <n v="84"/>
    <b v="1"/>
    <s v="games/tabletop games"/>
    <n v="1.1268750000000001"/>
    <n v="107.32"/>
    <x v="6"/>
    <x v="32"/>
  </r>
  <r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0"/>
    <x v="0"/>
    <s v="USD"/>
    <n v="1462661451"/>
    <n v="1460069451"/>
    <b v="0"/>
    <n v="271"/>
    <b v="1"/>
    <s v="games/tabletop games"/>
    <n v="2.8665822784810127"/>
    <n v="41.78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"/>
    <x v="6"/>
    <x v="32"/>
  </r>
  <r>
    <x v="0"/>
    <x v="0"/>
    <s v="USD"/>
    <n v="1434045687"/>
    <n v="1431453687"/>
    <b v="0"/>
    <n v="205"/>
    <b v="1"/>
    <s v="games/tabletop games"/>
    <n v="1.4650000000000001"/>
    <n v="15.72"/>
    <x v="6"/>
    <x v="32"/>
  </r>
  <r>
    <x v="0"/>
    <x v="1"/>
    <s v="GBP"/>
    <n v="1481224736"/>
    <n v="1480360736"/>
    <b v="0"/>
    <n v="206"/>
    <b v="1"/>
    <s v="games/tabletop games"/>
    <n v="18.670999999999999"/>
    <n v="90.64"/>
    <x v="6"/>
    <x v="32"/>
  </r>
  <r>
    <x v="0"/>
    <x v="0"/>
    <s v="USD"/>
    <n v="1395876250"/>
    <n v="1393287850"/>
    <b v="0"/>
    <n v="84"/>
    <b v="1"/>
    <s v="games/tabletop games"/>
    <n v="3.2692000000000001"/>
    <n v="97.3"/>
    <x v="6"/>
    <x v="32"/>
  </r>
  <r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x v="0"/>
    <x v="0"/>
    <s v="USD"/>
    <n v="1416268800"/>
    <n v="1413295358"/>
    <b v="0"/>
    <n v="181"/>
    <b v="1"/>
    <s v="games/tabletop games"/>
    <n v="1.5415151515151515"/>
    <n v="28.1"/>
    <x v="6"/>
    <x v="32"/>
  </r>
  <r>
    <x v="0"/>
    <x v="11"/>
    <s v="SEK"/>
    <n v="1422734313"/>
    <n v="1420919913"/>
    <b v="0"/>
    <n v="60"/>
    <b v="1"/>
    <s v="games/tabletop games"/>
    <n v="1.1554666666666666"/>
    <n v="144.43"/>
    <x v="6"/>
    <x v="32"/>
  </r>
  <r>
    <x v="0"/>
    <x v="0"/>
    <s v="USD"/>
    <n v="1463972400"/>
    <n v="1462543114"/>
    <b v="0"/>
    <n v="445"/>
    <b v="1"/>
    <s v="games/tabletop games"/>
    <n v="1.8003333333333333"/>
    <n v="24.27"/>
    <x v="6"/>
    <x v="32"/>
  </r>
  <r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x v="0"/>
    <x v="0"/>
    <s v="USD"/>
    <n v="1461722400"/>
    <n v="1460235592"/>
    <b v="0"/>
    <n v="194"/>
    <b v="1"/>
    <s v="games/tabletop games"/>
    <n v="3.2026666666666666"/>
    <n v="24.76"/>
    <x v="6"/>
    <x v="32"/>
  </r>
  <r>
    <x v="0"/>
    <x v="0"/>
    <s v="USD"/>
    <n v="1419123600"/>
    <n v="1416945297"/>
    <b v="0"/>
    <n v="404"/>
    <b v="1"/>
    <s v="games/tabletop games"/>
    <n v="3.80525"/>
    <n v="188.38"/>
    <x v="6"/>
    <x v="32"/>
  </r>
  <r>
    <x v="0"/>
    <x v="0"/>
    <s v="USD"/>
    <n v="1489283915"/>
    <n v="1486691915"/>
    <b v="0"/>
    <n v="194"/>
    <b v="1"/>
    <s v="games/tabletop games"/>
    <n v="1.026"/>
    <n v="148.08000000000001"/>
    <x v="6"/>
    <x v="32"/>
  </r>
  <r>
    <x v="0"/>
    <x v="0"/>
    <s v="USD"/>
    <n v="1488862800"/>
    <n v="1486745663"/>
    <b v="0"/>
    <n v="902"/>
    <b v="1"/>
    <s v="games/tabletop games"/>
    <n v="18.016400000000001"/>
    <n v="49.93"/>
    <x v="6"/>
    <x v="32"/>
  </r>
  <r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x v="0"/>
    <x v="0"/>
    <s v="USD"/>
    <n v="1481328004"/>
    <n v="1478736004"/>
    <b v="0"/>
    <n v="1328"/>
    <b v="1"/>
    <s v="games/tabletop games"/>
    <n v="2.8309000000000002"/>
    <n v="42.63"/>
    <x v="6"/>
    <x v="32"/>
  </r>
  <r>
    <x v="0"/>
    <x v="0"/>
    <s v="USD"/>
    <n v="1449506836"/>
    <n v="1446914836"/>
    <b v="0"/>
    <n v="944"/>
    <b v="1"/>
    <s v="games/tabletop games"/>
    <n v="13.566000000000001"/>
    <n v="14.37"/>
    <x v="6"/>
    <x v="32"/>
  </r>
  <r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x v="0"/>
    <x v="0"/>
    <s v="USD"/>
    <n v="1393156857"/>
    <n v="1390564857"/>
    <b v="0"/>
    <n v="99"/>
    <b v="1"/>
    <s v="games/tabletop games"/>
    <n v="1.196"/>
    <n v="30.2"/>
    <x v="6"/>
    <x v="32"/>
  </r>
  <r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x v="0"/>
    <x v="0"/>
    <s v="USD"/>
    <n v="1388936289"/>
    <n v="1386344289"/>
    <b v="0"/>
    <n v="75"/>
    <b v="1"/>
    <s v="games/tabletop games"/>
    <n v="1.0581826105905425"/>
    <n v="64.75"/>
    <x v="6"/>
    <x v="32"/>
  </r>
  <r>
    <x v="0"/>
    <x v="0"/>
    <s v="USD"/>
    <n v="1330359423"/>
    <n v="1327767423"/>
    <b v="0"/>
    <n v="207"/>
    <b v="1"/>
    <s v="games/tabletop games"/>
    <n v="1.4108235294117648"/>
    <n v="57.93"/>
    <x v="6"/>
    <x v="32"/>
  </r>
  <r>
    <x v="0"/>
    <x v="13"/>
    <s v="EUR"/>
    <n v="1451861940"/>
    <n v="1448902867"/>
    <b v="0"/>
    <n v="102"/>
    <b v="1"/>
    <s v="games/tabletop games"/>
    <n v="2.7069999999999999"/>
    <n v="53.08"/>
    <x v="6"/>
    <x v="32"/>
  </r>
  <r>
    <x v="0"/>
    <x v="0"/>
    <s v="USD"/>
    <n v="1423022400"/>
    <n v="1421436099"/>
    <b v="0"/>
    <n v="32"/>
    <b v="1"/>
    <s v="games/tabletop games"/>
    <n v="1.538"/>
    <n v="48.06"/>
    <x v="6"/>
    <x v="32"/>
  </r>
  <r>
    <x v="0"/>
    <x v="0"/>
    <s v="USD"/>
    <n v="1442501991"/>
    <n v="1439909991"/>
    <b v="0"/>
    <n v="480"/>
    <b v="1"/>
    <s v="games/tabletop games"/>
    <n v="4.0357653061224488"/>
    <n v="82.4"/>
    <x v="6"/>
    <x v="32"/>
  </r>
  <r>
    <x v="0"/>
    <x v="0"/>
    <s v="USD"/>
    <n v="1311576600"/>
    <n v="1306219897"/>
    <b v="0"/>
    <n v="11"/>
    <b v="1"/>
    <s v="music/rock"/>
    <n v="1.85"/>
    <n v="50.45"/>
    <x v="4"/>
    <x v="11"/>
  </r>
  <r>
    <x v="0"/>
    <x v="0"/>
    <s v="USD"/>
    <n v="1452744686"/>
    <n v="1447560686"/>
    <b v="0"/>
    <n v="12"/>
    <b v="1"/>
    <s v="music/rock"/>
    <n v="1.8533333333333333"/>
    <n v="115.83"/>
    <x v="4"/>
    <x v="11"/>
  </r>
  <r>
    <x v="0"/>
    <x v="0"/>
    <s v="USD"/>
    <n v="1336528804"/>
    <n v="1331348404"/>
    <b v="0"/>
    <n v="48"/>
    <b v="1"/>
    <s v="music/rock"/>
    <n v="1.0085533333333332"/>
    <n v="63.03"/>
    <x v="4"/>
    <x v="11"/>
  </r>
  <r>
    <x v="0"/>
    <x v="0"/>
    <s v="USD"/>
    <n v="1299902400"/>
    <n v="1297451245"/>
    <b v="0"/>
    <n v="59"/>
    <b v="1"/>
    <s v="music/rock"/>
    <n v="1.0622116666666668"/>
    <n v="108.02"/>
    <x v="4"/>
    <x v="11"/>
  </r>
  <r>
    <x v="0"/>
    <x v="0"/>
    <s v="USD"/>
    <n v="1340944043"/>
    <n v="1338352043"/>
    <b v="0"/>
    <n v="79"/>
    <b v="1"/>
    <s v="music/rock"/>
    <n v="1.2136666666666667"/>
    <n v="46.09"/>
    <x v="4"/>
    <x v="11"/>
  </r>
  <r>
    <x v="0"/>
    <x v="0"/>
    <s v="USD"/>
    <n v="1378439940"/>
    <n v="1376003254"/>
    <b v="0"/>
    <n v="14"/>
    <b v="1"/>
    <s v="music/rock"/>
    <n v="1.0006666666666666"/>
    <n v="107.21"/>
    <x v="4"/>
    <x v="11"/>
  </r>
  <r>
    <x v="0"/>
    <x v="0"/>
    <s v="USD"/>
    <n v="1403539260"/>
    <n v="1401724860"/>
    <b v="0"/>
    <n v="106"/>
    <b v="1"/>
    <s v="music/rock"/>
    <n v="1.1997755555555556"/>
    <n v="50.9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3"/>
    <x v="4"/>
    <x v="11"/>
  </r>
  <r>
    <x v="0"/>
    <x v="0"/>
    <s v="USD"/>
    <n v="1335153600"/>
    <n v="1332199618"/>
    <b v="0"/>
    <n v="43"/>
    <b v="1"/>
    <s v="music/rock"/>
    <n v="1.728"/>
    <n v="100.47"/>
    <x v="4"/>
    <x v="11"/>
  </r>
  <r>
    <x v="0"/>
    <x v="0"/>
    <s v="USD"/>
    <n v="1334767476"/>
    <n v="1332175476"/>
    <b v="0"/>
    <n v="46"/>
    <b v="1"/>
    <s v="music/rock"/>
    <n v="1.072505"/>
    <n v="46.63"/>
    <x v="4"/>
    <x v="11"/>
  </r>
  <r>
    <x v="0"/>
    <x v="0"/>
    <s v="USD"/>
    <n v="1348545540"/>
    <n v="1346345999"/>
    <b v="0"/>
    <n v="27"/>
    <b v="1"/>
    <s v="music/rock"/>
    <n v="1.0823529411764705"/>
    <n v="34.07"/>
    <x v="4"/>
    <x v="11"/>
  </r>
  <r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x v="0"/>
    <x v="0"/>
    <s v="USD"/>
    <n v="1359240856"/>
    <n v="1356648856"/>
    <b v="0"/>
    <n v="34"/>
    <b v="1"/>
    <s v="music/rock"/>
    <n v="1.2524999999999999"/>
    <n v="44.21"/>
    <x v="4"/>
    <x v="11"/>
  </r>
  <r>
    <x v="0"/>
    <x v="0"/>
    <s v="USD"/>
    <n v="1330018426"/>
    <n v="1326994426"/>
    <b v="0"/>
    <n v="145"/>
    <b v="1"/>
    <s v="music/rock"/>
    <n v="1.4907142857142857"/>
    <n v="71.97"/>
    <x v="4"/>
    <x v="11"/>
  </r>
  <r>
    <x v="0"/>
    <x v="0"/>
    <s v="USD"/>
    <n v="1331697540"/>
    <n v="1328749249"/>
    <b v="0"/>
    <n v="19"/>
    <b v="1"/>
    <s v="music/rock"/>
    <n v="1.006"/>
    <n v="52.95"/>
    <x v="4"/>
    <x v="11"/>
  </r>
  <r>
    <x v="0"/>
    <x v="0"/>
    <s v="USD"/>
    <n v="1395861033"/>
    <n v="1393272633"/>
    <b v="0"/>
    <n v="288"/>
    <b v="1"/>
    <s v="music/rock"/>
    <n v="1.0507333333333333"/>
    <n v="109.45"/>
    <x v="4"/>
    <x v="11"/>
  </r>
  <r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x v="0"/>
    <x v="0"/>
    <s v="USD"/>
    <n v="1340904416"/>
    <n v="1339694816"/>
    <b v="0"/>
    <n v="7"/>
    <b v="1"/>
    <s v="music/rock"/>
    <n v="1.0125"/>
    <n v="115.71"/>
    <x v="4"/>
    <x v="11"/>
  </r>
  <r>
    <x v="0"/>
    <x v="0"/>
    <s v="USD"/>
    <n v="1371785496"/>
    <n v="1369193496"/>
    <b v="1"/>
    <n v="211"/>
    <b v="1"/>
    <s v="music/indie rock"/>
    <n v="1.336044"/>
    <n v="31.66"/>
    <x v="4"/>
    <x v="14"/>
  </r>
  <r>
    <x v="0"/>
    <x v="0"/>
    <s v="USD"/>
    <n v="1388473200"/>
    <n v="1385585434"/>
    <b v="1"/>
    <n v="85"/>
    <b v="1"/>
    <s v="music/indie rock"/>
    <n v="1.7065217391304348"/>
    <n v="46.18"/>
    <x v="4"/>
    <x v="14"/>
  </r>
  <r>
    <x v="0"/>
    <x v="0"/>
    <s v="USD"/>
    <n v="1323747596"/>
    <n v="1320287996"/>
    <b v="1"/>
    <n v="103"/>
    <b v="1"/>
    <s v="music/indie rock"/>
    <n v="1.0935829457364341"/>
    <n v="68.48"/>
    <x v="4"/>
    <x v="14"/>
  </r>
  <r>
    <x v="0"/>
    <x v="0"/>
    <s v="USD"/>
    <n v="1293857940"/>
    <n v="1290281691"/>
    <b v="1"/>
    <n v="113"/>
    <b v="1"/>
    <s v="music/indie rock"/>
    <n v="1.0070033333333335"/>
    <n v="53.47"/>
    <x v="4"/>
    <x v="14"/>
  </r>
  <r>
    <x v="0"/>
    <x v="0"/>
    <s v="USD"/>
    <n v="1407520800"/>
    <n v="1405356072"/>
    <b v="1"/>
    <n v="167"/>
    <b v="1"/>
    <s v="music/indie rock"/>
    <n v="1.0122777777777778"/>
    <n v="109.11"/>
    <x v="4"/>
    <x v="14"/>
  </r>
  <r>
    <x v="0"/>
    <x v="0"/>
    <s v="USD"/>
    <n v="1331352129"/>
    <n v="1328760129"/>
    <b v="1"/>
    <n v="73"/>
    <b v="1"/>
    <s v="music/indie rock"/>
    <n v="1.0675857142857144"/>
    <n v="51.19"/>
    <x v="4"/>
    <x v="14"/>
  </r>
  <r>
    <x v="0"/>
    <x v="0"/>
    <s v="USD"/>
    <n v="1336245328"/>
    <n v="1333653333"/>
    <b v="1"/>
    <n v="75"/>
    <b v="1"/>
    <s v="music/indie rock"/>
    <n v="1.0665777537961894"/>
    <n v="27.94"/>
    <x v="4"/>
    <x v="14"/>
  </r>
  <r>
    <x v="0"/>
    <x v="0"/>
    <s v="USD"/>
    <n v="1409274000"/>
    <n v="1406847996"/>
    <b v="1"/>
    <n v="614"/>
    <b v="1"/>
    <s v="music/indie rock"/>
    <n v="1.0130622"/>
    <n v="82.5"/>
    <x v="4"/>
    <x v="14"/>
  </r>
  <r>
    <x v="0"/>
    <x v="0"/>
    <s v="USD"/>
    <n v="1362872537"/>
    <n v="1359848537"/>
    <b v="1"/>
    <n v="107"/>
    <b v="1"/>
    <s v="music/indie rock"/>
    <n v="1.0667450000000001"/>
    <n v="59.82"/>
    <x v="4"/>
    <x v="14"/>
  </r>
  <r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x v="0"/>
    <x v="0"/>
    <s v="USD"/>
    <n v="1399421189"/>
    <n v="1396829189"/>
    <b v="1"/>
    <n v="104"/>
    <b v="1"/>
    <s v="music/indie rock"/>
    <n v="1.0411111111111111"/>
    <n v="90.1"/>
    <x v="4"/>
    <x v="14"/>
  </r>
  <r>
    <x v="0"/>
    <x v="0"/>
    <s v="USD"/>
    <n v="1397862000"/>
    <n v="1395155478"/>
    <b v="1"/>
    <n v="79"/>
    <b v="1"/>
    <s v="music/indie rock"/>
    <n v="1.0786666666666667"/>
    <n v="40.96"/>
    <x v="4"/>
    <x v="14"/>
  </r>
  <r>
    <x v="0"/>
    <x v="0"/>
    <s v="USD"/>
    <n v="1336086026"/>
    <n v="1333494026"/>
    <b v="1"/>
    <n v="157"/>
    <b v="1"/>
    <s v="music/indie rock"/>
    <n v="1.7584040000000001"/>
    <n v="56"/>
    <x v="4"/>
    <x v="14"/>
  </r>
  <r>
    <x v="0"/>
    <x v="0"/>
    <s v="USD"/>
    <n v="1339074857"/>
    <n v="1336482857"/>
    <b v="1"/>
    <n v="50"/>
    <b v="1"/>
    <s v="music/indie rock"/>
    <n v="1.5697000000000001"/>
    <n v="37.67"/>
    <x v="4"/>
    <x v="14"/>
  </r>
  <r>
    <x v="0"/>
    <x v="0"/>
    <s v="USD"/>
    <n v="1336238743"/>
    <n v="1333646743"/>
    <b v="1"/>
    <n v="64"/>
    <b v="1"/>
    <s v="music/indie rock"/>
    <n v="1.026"/>
    <n v="40.08"/>
    <x v="4"/>
    <x v="14"/>
  </r>
  <r>
    <x v="0"/>
    <x v="0"/>
    <s v="USD"/>
    <n v="1260383040"/>
    <n v="1253726650"/>
    <b v="1"/>
    <n v="200"/>
    <b v="1"/>
    <s v="music/indie rock"/>
    <n v="1.0404266666666666"/>
    <n v="78.03"/>
    <x v="4"/>
    <x v="14"/>
  </r>
  <r>
    <x v="0"/>
    <x v="0"/>
    <s v="USD"/>
    <n v="1266210000"/>
    <n v="1263474049"/>
    <b v="1"/>
    <n v="22"/>
    <b v="1"/>
    <s v="music/indie rock"/>
    <n v="1.04"/>
    <n v="18.91"/>
    <x v="4"/>
    <x v="14"/>
  </r>
  <r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x v="0"/>
    <x v="0"/>
    <s v="USD"/>
    <n v="1387072685"/>
    <n v="1384480685"/>
    <b v="1"/>
    <n v="77"/>
    <b v="1"/>
    <s v="music/indie rock"/>
    <n v="1.077"/>
    <n v="41.96"/>
    <x v="4"/>
    <x v="14"/>
  </r>
  <r>
    <x v="0"/>
    <x v="0"/>
    <s v="USD"/>
    <n v="1396463800"/>
    <n v="1393443400"/>
    <b v="1"/>
    <n v="89"/>
    <b v="1"/>
    <s v="music/indie rock"/>
    <n v="1.0866"/>
    <n v="61.04"/>
    <x v="4"/>
    <x v="14"/>
  </r>
  <r>
    <x v="3"/>
    <x v="15"/>
    <s v="EUR"/>
    <n v="1491282901"/>
    <n v="1488694501"/>
    <b v="0"/>
    <n v="64"/>
    <b v="0"/>
    <s v="food/small batch"/>
    <n v="0.39120962394619685"/>
    <n v="64.53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"/>
    <x v="7"/>
    <x v="33"/>
  </r>
  <r>
    <x v="3"/>
    <x v="0"/>
    <s v="USD"/>
    <n v="1490830331"/>
    <n v="1488241931"/>
    <b v="0"/>
    <n v="7"/>
    <b v="0"/>
    <s v="food/small batch"/>
    <n v="0.08"/>
    <n v="11.43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"/>
    <x v="7"/>
    <x v="33"/>
  </r>
  <r>
    <x v="0"/>
    <x v="0"/>
    <s v="USD"/>
    <n v="1434307537"/>
    <n v="1431715537"/>
    <b v="1"/>
    <n v="537"/>
    <b v="1"/>
    <s v="food/small batch"/>
    <n v="2.5445000000000002"/>
    <n v="47.38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3"/>
    <x v="7"/>
    <x v="33"/>
  </r>
  <r>
    <x v="0"/>
    <x v="0"/>
    <s v="USD"/>
    <n v="1408320490"/>
    <n v="1405728490"/>
    <b v="1"/>
    <n v="283"/>
    <b v="1"/>
    <s v="food/small batch"/>
    <n v="1.4431375"/>
    <n v="40.799999999999997"/>
    <x v="7"/>
    <x v="33"/>
  </r>
  <r>
    <x v="0"/>
    <x v="0"/>
    <s v="USD"/>
    <n v="1423235071"/>
    <n v="1420643071"/>
    <b v="1"/>
    <n v="352"/>
    <b v="1"/>
    <s v="food/small batch"/>
    <n v="1.06308"/>
    <n v="75.5"/>
    <x v="7"/>
    <x v="33"/>
  </r>
  <r>
    <x v="0"/>
    <x v="0"/>
    <s v="USD"/>
    <n v="1401385800"/>
    <n v="1399563390"/>
    <b v="1"/>
    <n v="94"/>
    <b v="1"/>
    <s v="food/small batch"/>
    <n v="2.1216666666666666"/>
    <n v="13.54"/>
    <x v="7"/>
    <x v="33"/>
  </r>
  <r>
    <x v="0"/>
    <x v="0"/>
    <s v="USD"/>
    <n v="1415208840"/>
    <n v="1412611498"/>
    <b v="1"/>
    <n v="67"/>
    <b v="1"/>
    <s v="food/small batch"/>
    <n v="1.0195000000000001"/>
    <n v="60.87"/>
    <x v="7"/>
    <x v="33"/>
  </r>
  <r>
    <x v="0"/>
    <x v="0"/>
    <s v="USD"/>
    <n v="1402494243"/>
    <n v="1399902243"/>
    <b v="1"/>
    <n v="221"/>
    <b v="1"/>
    <s v="food/small batch"/>
    <n v="1.0227200000000001"/>
    <n v="115.69"/>
    <x v="7"/>
    <x v="33"/>
  </r>
  <r>
    <x v="0"/>
    <x v="0"/>
    <s v="USD"/>
    <n v="1394316695"/>
    <n v="1390860695"/>
    <b v="1"/>
    <n v="2165"/>
    <b v="1"/>
    <s v="food/small batch"/>
    <n v="5.2073254999999996"/>
    <n v="48.1"/>
    <x v="7"/>
    <x v="33"/>
  </r>
  <r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x v="0"/>
    <x v="0"/>
    <s v="USD"/>
    <n v="1404077484"/>
    <n v="1401485484"/>
    <b v="1"/>
    <n v="123"/>
    <b v="1"/>
    <s v="food/small batch"/>
    <n v="1.0114333333333334"/>
    <n v="123.35"/>
    <x v="7"/>
    <x v="33"/>
  </r>
  <r>
    <x v="0"/>
    <x v="0"/>
    <s v="USD"/>
    <n v="1482134340"/>
    <n v="1479496309"/>
    <b v="1"/>
    <n v="1104"/>
    <b v="1"/>
    <s v="food/small batch"/>
    <n v="2.9420799999999998"/>
    <n v="66.62"/>
    <x v="7"/>
    <x v="33"/>
  </r>
  <r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3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1"/>
    <x v="2"/>
    <x v="7"/>
  </r>
  <r>
    <x v="1"/>
    <x v="0"/>
    <s v="USD"/>
    <n v="1461622616"/>
    <n v="1456442216"/>
    <b v="0"/>
    <n v="14"/>
    <b v="0"/>
    <s v="technology/web"/>
    <n v="1.34E-2"/>
    <n v="47.86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x v="1"/>
    <x v="0"/>
    <s v="USD"/>
    <n v="1428704848"/>
    <n v="1426112848"/>
    <b v="0"/>
    <n v="7"/>
    <b v="0"/>
    <s v="technology/web"/>
    <n v="1.8193398957730169E-2"/>
    <n v="224.43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8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"/>
    <x v="7"/>
    <x v="19"/>
  </r>
  <r>
    <x v="2"/>
    <x v="0"/>
    <s v="USD"/>
    <n v="1428732000"/>
    <n v="1426772928"/>
    <b v="0"/>
    <n v="33"/>
    <b v="0"/>
    <s v="food/food trucks"/>
    <n v="0.25259090909090909"/>
    <n v="168.39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7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"/>
    <x v="7"/>
    <x v="19"/>
  </r>
  <r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x v="2"/>
    <x v="0"/>
    <s v="USD"/>
    <n v="1468615346"/>
    <n v="1466023346"/>
    <b v="0"/>
    <n v="6"/>
    <b v="0"/>
    <s v="food/food trucks"/>
    <n v="5.5833333333333334E-3"/>
    <n v="55.83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3"/>
    <x v="7"/>
    <x v="33"/>
  </r>
  <r>
    <x v="0"/>
    <x v="0"/>
    <s v="USD"/>
    <n v="1426777228"/>
    <n v="1424188828"/>
    <b v="0"/>
    <n v="372"/>
    <b v="1"/>
    <s v="food/small batch"/>
    <n v="1.2594166666666666"/>
    <n v="81.25"/>
    <x v="7"/>
    <x v="33"/>
  </r>
  <r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x v="0"/>
    <x v="0"/>
    <s v="USD"/>
    <n v="1464199591"/>
    <n v="1461607591"/>
    <b v="0"/>
    <n v="61"/>
    <b v="1"/>
    <s v="food/small batch"/>
    <n v="1.0860000000000001"/>
    <n v="53.41"/>
    <x v="7"/>
    <x v="33"/>
  </r>
  <r>
    <x v="0"/>
    <x v="0"/>
    <s v="USD"/>
    <n v="1443242021"/>
    <n v="1440650021"/>
    <b v="0"/>
    <n v="115"/>
    <b v="1"/>
    <s v="food/small batch"/>
    <n v="1.728"/>
    <n v="75.13"/>
    <x v="7"/>
    <x v="33"/>
  </r>
  <r>
    <x v="0"/>
    <x v="0"/>
    <s v="USD"/>
    <n v="1480174071"/>
    <n v="1477578471"/>
    <b v="0"/>
    <n v="111"/>
    <b v="1"/>
    <s v="food/small batch"/>
    <n v="1.6798"/>
    <n v="75.67"/>
    <x v="7"/>
    <x v="33"/>
  </r>
  <r>
    <x v="0"/>
    <x v="0"/>
    <s v="USD"/>
    <n v="1478923200"/>
    <n v="1476184593"/>
    <b v="0"/>
    <n v="337"/>
    <b v="1"/>
    <s v="food/small batch"/>
    <n v="4.2720000000000002"/>
    <n v="31.69"/>
    <x v="7"/>
    <x v="33"/>
  </r>
  <r>
    <x v="0"/>
    <x v="0"/>
    <s v="USD"/>
    <n v="1472621760"/>
    <n v="1472110513"/>
    <b v="0"/>
    <n v="9"/>
    <b v="1"/>
    <s v="food/small batch"/>
    <n v="1.075"/>
    <n v="47.78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"/>
    <x v="7"/>
    <x v="33"/>
  </r>
  <r>
    <x v="0"/>
    <x v="0"/>
    <s v="USD"/>
    <n v="1488750490"/>
    <n v="1487022490"/>
    <b v="0"/>
    <n v="186"/>
    <b v="1"/>
    <s v="food/small batch"/>
    <n v="1.1545000000000001"/>
    <n v="62.07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7"/>
    <x v="7"/>
    <x v="33"/>
  </r>
  <r>
    <x v="0"/>
    <x v="0"/>
    <s v="USD"/>
    <n v="1489207808"/>
    <n v="1486183808"/>
    <b v="0"/>
    <n v="130"/>
    <b v="1"/>
    <s v="food/small batch"/>
    <n v="1.0084571428571429"/>
    <n v="271.51"/>
    <x v="7"/>
    <x v="33"/>
  </r>
  <r>
    <x v="0"/>
    <x v="0"/>
    <s v="USD"/>
    <n v="1461177950"/>
    <n v="1458758750"/>
    <b v="0"/>
    <n v="16"/>
    <b v="1"/>
    <s v="food/small batch"/>
    <n v="1.82"/>
    <n v="34.130000000000003"/>
    <x v="7"/>
    <x v="33"/>
  </r>
  <r>
    <x v="0"/>
    <x v="0"/>
    <s v="USD"/>
    <n v="1488063839"/>
    <n v="1485471839"/>
    <b v="0"/>
    <n v="67"/>
    <b v="1"/>
    <s v="food/small batch"/>
    <n v="1.8086666666666666"/>
    <n v="40.49"/>
    <x v="7"/>
    <x v="33"/>
  </r>
  <r>
    <x v="0"/>
    <x v="0"/>
    <s v="USD"/>
    <n v="1458826056"/>
    <n v="1456237656"/>
    <b v="0"/>
    <n v="124"/>
    <b v="1"/>
    <s v="food/small batch"/>
    <n v="1.0230434782608695"/>
    <n v="189.76"/>
    <x v="7"/>
    <x v="33"/>
  </r>
  <r>
    <x v="0"/>
    <x v="0"/>
    <s v="USD"/>
    <n v="1465498800"/>
    <n v="1462481718"/>
    <b v="0"/>
    <n v="80"/>
    <b v="1"/>
    <s v="food/small batch"/>
    <n v="1.1017999999999999"/>
    <n v="68.86"/>
    <x v="7"/>
    <x v="33"/>
  </r>
  <r>
    <x v="0"/>
    <x v="0"/>
    <s v="USD"/>
    <n v="1458742685"/>
    <n v="1454858285"/>
    <b v="0"/>
    <n v="282"/>
    <b v="1"/>
    <s v="food/small batch"/>
    <n v="1.0225"/>
    <n v="108.78"/>
    <x v="7"/>
    <x v="33"/>
  </r>
  <r>
    <x v="0"/>
    <x v="0"/>
    <s v="USD"/>
    <n v="1483417020"/>
    <n v="1480480167"/>
    <b v="0"/>
    <n v="68"/>
    <b v="1"/>
    <s v="food/small batch"/>
    <n v="1.0078823529411765"/>
    <n v="125.99"/>
    <x v="7"/>
    <x v="33"/>
  </r>
  <r>
    <x v="0"/>
    <x v="0"/>
    <s v="USD"/>
    <n v="1317438000"/>
    <n v="1314577097"/>
    <b v="0"/>
    <n v="86"/>
    <b v="1"/>
    <s v="music/indie rock"/>
    <n v="1.038"/>
    <n v="90.52"/>
    <x v="4"/>
    <x v="14"/>
  </r>
  <r>
    <x v="0"/>
    <x v="0"/>
    <s v="USD"/>
    <n v="1342672096"/>
    <n v="1340944096"/>
    <b v="0"/>
    <n v="115"/>
    <b v="1"/>
    <s v="music/indie rock"/>
    <n v="1.1070833333333334"/>
    <n v="28.88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"/>
    <x v="4"/>
    <x v="14"/>
  </r>
  <r>
    <x v="0"/>
    <x v="0"/>
    <s v="USD"/>
    <n v="1348420548"/>
    <n v="1345828548"/>
    <b v="0"/>
    <n v="48"/>
    <b v="1"/>
    <s v="music/indie rock"/>
    <n v="1.8014285714285714"/>
    <n v="26.27"/>
    <x v="4"/>
    <x v="14"/>
  </r>
  <r>
    <x v="0"/>
    <x v="0"/>
    <s v="USD"/>
    <n v="1368066453"/>
    <n v="1365474453"/>
    <b v="0"/>
    <n v="52"/>
    <b v="1"/>
    <s v="music/indie rock"/>
    <n v="1"/>
    <n v="48.08"/>
    <x v="4"/>
    <x v="14"/>
  </r>
  <r>
    <x v="0"/>
    <x v="0"/>
    <s v="USD"/>
    <n v="1336669200"/>
    <n v="1335473931"/>
    <b v="0"/>
    <n v="43"/>
    <b v="1"/>
    <s v="music/indie rock"/>
    <n v="1.1850000000000001"/>
    <n v="27.56"/>
    <x v="4"/>
    <x v="14"/>
  </r>
  <r>
    <x v="0"/>
    <x v="0"/>
    <s v="USD"/>
    <n v="1351400400"/>
    <n v="1348285321"/>
    <b v="0"/>
    <n v="58"/>
    <b v="1"/>
    <s v="music/indie rock"/>
    <n v="1.0721700000000001"/>
    <n v="36.97"/>
    <x v="4"/>
    <x v="14"/>
  </r>
  <r>
    <x v="0"/>
    <x v="0"/>
    <s v="USD"/>
    <n v="1297160329"/>
    <n v="1295000329"/>
    <b v="0"/>
    <n v="47"/>
    <b v="1"/>
    <s v="music/indie rock"/>
    <n v="1.1366666666666667"/>
    <n v="29.02"/>
    <x v="4"/>
    <x v="14"/>
  </r>
  <r>
    <x v="0"/>
    <x v="0"/>
    <s v="USD"/>
    <n v="1337824055"/>
    <n v="1335232055"/>
    <b v="0"/>
    <n v="36"/>
    <b v="1"/>
    <s v="music/indie rock"/>
    <n v="1.0316400000000001"/>
    <n v="28.66"/>
    <x v="4"/>
    <x v="14"/>
  </r>
  <r>
    <x v="0"/>
    <x v="0"/>
    <s v="USD"/>
    <n v="1327535392"/>
    <n v="1324079392"/>
    <b v="0"/>
    <n v="17"/>
    <b v="1"/>
    <s v="music/indie rock"/>
    <n v="1.28"/>
    <n v="37.65"/>
    <x v="4"/>
    <x v="14"/>
  </r>
  <r>
    <x v="0"/>
    <x v="0"/>
    <s v="USD"/>
    <n v="1283562180"/>
    <n v="1277433980"/>
    <b v="0"/>
    <n v="104"/>
    <b v="1"/>
    <s v="music/indie rock"/>
    <n v="1.3576026666666667"/>
    <n v="97.9"/>
    <x v="4"/>
    <x v="14"/>
  </r>
  <r>
    <x v="0"/>
    <x v="0"/>
    <s v="USD"/>
    <n v="1352573869"/>
    <n v="1349978269"/>
    <b v="0"/>
    <n v="47"/>
    <b v="1"/>
    <s v="music/indie rock"/>
    <n v="1"/>
    <n v="42.55"/>
    <x v="4"/>
    <x v="14"/>
  </r>
  <r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x v="0"/>
    <x v="0"/>
    <s v="USD"/>
    <n v="1278799200"/>
    <n v="1273647255"/>
    <b v="0"/>
    <n v="81"/>
    <b v="1"/>
    <s v="music/indie rock"/>
    <n v="1.0471999999999999"/>
    <n v="32.32"/>
    <x v="4"/>
    <x v="14"/>
  </r>
  <r>
    <x v="0"/>
    <x v="0"/>
    <s v="USD"/>
    <n v="1415004770"/>
    <n v="1412149970"/>
    <b v="0"/>
    <n v="55"/>
    <b v="1"/>
    <s v="music/indie rock"/>
    <n v="1.050225"/>
    <n v="61.1"/>
    <x v="4"/>
    <x v="14"/>
  </r>
  <r>
    <x v="0"/>
    <x v="0"/>
    <s v="USD"/>
    <n v="1344789345"/>
    <n v="1340901345"/>
    <b v="0"/>
    <n v="41"/>
    <b v="1"/>
    <s v="music/indie rock"/>
    <n v="1.7133333333333334"/>
    <n v="31.34"/>
    <x v="4"/>
    <x v="14"/>
  </r>
  <r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x v="0"/>
    <x v="0"/>
    <s v="USD"/>
    <n v="1343440800"/>
    <n v="1342545994"/>
    <b v="0"/>
    <n v="16"/>
    <b v="1"/>
    <s v="music/indie rock"/>
    <n v="1.3344333333333334"/>
    <n v="25.02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"/>
    <x v="4"/>
    <x v="14"/>
  </r>
  <r>
    <x v="0"/>
    <x v="0"/>
    <s v="USD"/>
    <n v="1316124003"/>
    <n v="1313532003"/>
    <b v="0"/>
    <n v="90"/>
    <b v="1"/>
    <s v="music/indie rock"/>
    <n v="1.1931742857142855"/>
    <n v="46.4"/>
    <x v="4"/>
    <x v="14"/>
  </r>
  <r>
    <x v="0"/>
    <x v="0"/>
    <s v="USD"/>
    <n v="1318463879"/>
    <n v="1315439879"/>
    <b v="0"/>
    <n v="41"/>
    <b v="1"/>
    <s v="music/indie rock"/>
    <n v="1.0325"/>
    <n v="50.37"/>
    <x v="4"/>
    <x v="14"/>
  </r>
  <r>
    <x v="0"/>
    <x v="0"/>
    <s v="USD"/>
    <n v="1335113976"/>
    <n v="1332521976"/>
    <b v="0"/>
    <n v="30"/>
    <b v="1"/>
    <s v="music/indie rock"/>
    <n v="2.6566666666666667"/>
    <n v="26.57"/>
    <x v="4"/>
    <x v="14"/>
  </r>
  <r>
    <x v="0"/>
    <x v="0"/>
    <s v="USD"/>
    <n v="1338083997"/>
    <n v="1335491997"/>
    <b v="0"/>
    <n v="38"/>
    <b v="1"/>
    <s v="music/indie rock"/>
    <n v="1.0005066666666667"/>
    <n v="39.49"/>
    <x v="4"/>
    <x v="14"/>
  </r>
  <r>
    <x v="0"/>
    <x v="0"/>
    <s v="USD"/>
    <n v="1321459908"/>
    <n v="1318864308"/>
    <b v="0"/>
    <n v="65"/>
    <b v="1"/>
    <s v="music/indie rock"/>
    <n v="1.0669999999999999"/>
    <n v="49.2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4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8"/>
    <x v="4"/>
    <x v="14"/>
  </r>
  <r>
    <x v="0"/>
    <x v="0"/>
    <s v="USD"/>
    <n v="1367208140"/>
    <n v="1363320140"/>
    <b v="0"/>
    <n v="259"/>
    <b v="1"/>
    <s v="music/indie rock"/>
    <n v="1.2869999999999999"/>
    <n v="99.38"/>
    <x v="4"/>
    <x v="14"/>
  </r>
  <r>
    <x v="0"/>
    <x v="0"/>
    <s v="USD"/>
    <n v="1337786944"/>
    <n v="1335194944"/>
    <b v="0"/>
    <n v="39"/>
    <b v="1"/>
    <s v="music/indie rock"/>
    <n v="1.0100533333333332"/>
    <n v="38.85"/>
    <x v="4"/>
    <x v="14"/>
  </r>
  <r>
    <x v="0"/>
    <x v="0"/>
    <s v="USD"/>
    <n v="1339022575"/>
    <n v="1336430575"/>
    <b v="0"/>
    <n v="42"/>
    <b v="1"/>
    <s v="music/indie rock"/>
    <n v="1.2753666666666665"/>
    <n v="45.55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8"/>
    <x v="4"/>
    <x v="14"/>
  </r>
  <r>
    <x v="0"/>
    <x v="0"/>
    <s v="USD"/>
    <n v="1340476375"/>
    <n v="1337884375"/>
    <b v="0"/>
    <n v="29"/>
    <b v="1"/>
    <s v="music/indie rock"/>
    <n v="1.1333333333333333"/>
    <n v="23.45"/>
    <x v="4"/>
    <x v="14"/>
  </r>
  <r>
    <x v="2"/>
    <x v="5"/>
    <s v="CAD"/>
    <n v="1443379104"/>
    <n v="1440787104"/>
    <b v="0"/>
    <n v="7"/>
    <b v="0"/>
    <s v="food/restaurants"/>
    <n v="2.5545454545454545E-2"/>
    <n v="40.14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5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x v="0"/>
    <x v="0"/>
    <s v="USD"/>
    <n v="1461336720"/>
    <n v="1459431960"/>
    <b v="0"/>
    <n v="27"/>
    <b v="1"/>
    <s v="music/classical music"/>
    <n v="1"/>
    <n v="185.19"/>
    <x v="4"/>
    <x v="35"/>
  </r>
  <r>
    <x v="0"/>
    <x v="0"/>
    <s v="USD"/>
    <n v="1416270292"/>
    <n v="1413674692"/>
    <b v="0"/>
    <n v="26"/>
    <b v="1"/>
    <s v="music/classical music"/>
    <n v="1.5644444444444445"/>
    <n v="54.15"/>
    <x v="4"/>
    <x v="35"/>
  </r>
  <r>
    <x v="0"/>
    <x v="0"/>
    <s v="USD"/>
    <n v="1419136200"/>
    <n v="1416338557"/>
    <b v="0"/>
    <n v="43"/>
    <b v="1"/>
    <s v="music/classical music"/>
    <n v="1.016"/>
    <n v="177.21"/>
    <x v="4"/>
    <x v="35"/>
  </r>
  <r>
    <x v="0"/>
    <x v="0"/>
    <s v="USD"/>
    <n v="1340914571"/>
    <n v="1338322571"/>
    <b v="0"/>
    <n v="80"/>
    <b v="1"/>
    <s v="music/classical music"/>
    <n v="1.00325"/>
    <n v="100.33"/>
    <x v="4"/>
    <x v="35"/>
  </r>
  <r>
    <x v="0"/>
    <x v="0"/>
    <s v="USD"/>
    <n v="1418014740"/>
    <n v="1415585474"/>
    <b v="0"/>
    <n v="33"/>
    <b v="1"/>
    <s v="music/classical music"/>
    <n v="1.1294999999999999"/>
    <n v="136.91"/>
    <x v="4"/>
    <x v="35"/>
  </r>
  <r>
    <x v="0"/>
    <x v="0"/>
    <s v="USD"/>
    <n v="1382068740"/>
    <n v="1380477691"/>
    <b v="0"/>
    <n v="71"/>
    <b v="1"/>
    <s v="music/classical music"/>
    <n v="1.02125"/>
    <n v="57.54"/>
    <x v="4"/>
    <x v="35"/>
  </r>
  <r>
    <x v="0"/>
    <x v="1"/>
    <s v="GBP"/>
    <n v="1440068400"/>
    <n v="1438459303"/>
    <b v="0"/>
    <n v="81"/>
    <b v="1"/>
    <s v="music/classical music"/>
    <n v="1.0724974999999999"/>
    <n v="52.96"/>
    <x v="4"/>
    <x v="35"/>
  </r>
  <r>
    <x v="0"/>
    <x v="0"/>
    <s v="USD"/>
    <n v="1332636975"/>
    <n v="1328752575"/>
    <b v="0"/>
    <n v="76"/>
    <b v="1"/>
    <s v="music/classical music"/>
    <n v="1.0428333333333333"/>
    <n v="82.33"/>
    <x v="4"/>
    <x v="35"/>
  </r>
  <r>
    <x v="0"/>
    <x v="0"/>
    <s v="USD"/>
    <n v="1429505400"/>
    <n v="1426711505"/>
    <b v="0"/>
    <n v="48"/>
    <b v="1"/>
    <s v="music/classical music"/>
    <n v="1"/>
    <n v="135.41999999999999"/>
    <x v="4"/>
    <x v="35"/>
  </r>
  <r>
    <x v="0"/>
    <x v="0"/>
    <s v="USD"/>
    <n v="1439611140"/>
    <n v="1437668354"/>
    <b v="0"/>
    <n v="61"/>
    <b v="1"/>
    <s v="music/classical music"/>
    <n v="1.004"/>
    <n v="74.069999999999993"/>
    <x v="4"/>
    <x v="35"/>
  </r>
  <r>
    <x v="0"/>
    <x v="0"/>
    <s v="USD"/>
    <n v="1345148566"/>
    <n v="1342556566"/>
    <b v="0"/>
    <n v="60"/>
    <b v="1"/>
    <s v="music/classical music"/>
    <n v="1.26125"/>
    <n v="84.08"/>
    <x v="4"/>
    <x v="35"/>
  </r>
  <r>
    <x v="0"/>
    <x v="0"/>
    <s v="USD"/>
    <n v="1362160868"/>
    <n v="1359568911"/>
    <b v="0"/>
    <n v="136"/>
    <b v="1"/>
    <s v="music/classical music"/>
    <n v="1.1066666666666667"/>
    <n v="61.03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"/>
    <x v="4"/>
    <x v="35"/>
  </r>
  <r>
    <x v="0"/>
    <x v="0"/>
    <s v="USD"/>
    <n v="1422913152"/>
    <n v="1417729152"/>
    <b v="0"/>
    <n v="59"/>
    <b v="1"/>
    <s v="music/classical music"/>
    <n v="1.0024999999999999"/>
    <n v="169.92"/>
    <x v="4"/>
    <x v="35"/>
  </r>
  <r>
    <x v="0"/>
    <x v="0"/>
    <s v="USD"/>
    <n v="1319904721"/>
    <n v="1314720721"/>
    <b v="0"/>
    <n v="27"/>
    <b v="1"/>
    <s v="music/classical music"/>
    <n v="1.034"/>
    <n v="95.74"/>
    <x v="4"/>
    <x v="35"/>
  </r>
  <r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0"/>
    <x v="0"/>
    <s v="USD"/>
    <n v="1380599940"/>
    <n v="1377252857"/>
    <b v="0"/>
    <n v="13"/>
    <b v="1"/>
    <s v="music/classical music"/>
    <n v="1.0357142857142858"/>
    <n v="55.77"/>
    <x v="4"/>
    <x v="35"/>
  </r>
  <r>
    <x v="0"/>
    <x v="0"/>
    <s v="USD"/>
    <n v="1293937200"/>
    <n v="1291257298"/>
    <b v="0"/>
    <n v="13"/>
    <b v="1"/>
    <s v="music/classical music"/>
    <n v="1.5640000000000001"/>
    <n v="30.08"/>
    <x v="4"/>
    <x v="35"/>
  </r>
  <r>
    <x v="0"/>
    <x v="0"/>
    <s v="USD"/>
    <n v="1341750569"/>
    <n v="1339158569"/>
    <b v="0"/>
    <n v="57"/>
    <b v="1"/>
    <s v="music/classical music"/>
    <n v="1.0082"/>
    <n v="88.44"/>
    <x v="4"/>
    <x v="35"/>
  </r>
  <r>
    <x v="0"/>
    <x v="0"/>
    <s v="USD"/>
    <n v="1424997000"/>
    <n v="1421983138"/>
    <b v="0"/>
    <n v="61"/>
    <b v="1"/>
    <s v="music/classical music"/>
    <n v="1.9530000000000001"/>
    <n v="64.03"/>
    <x v="4"/>
    <x v="35"/>
  </r>
  <r>
    <x v="0"/>
    <x v="0"/>
    <s v="USD"/>
    <n v="1380949200"/>
    <n v="1378586179"/>
    <b v="0"/>
    <n v="65"/>
    <b v="1"/>
    <s v="music/classical music"/>
    <n v="1.1171428571428572"/>
    <n v="60.15"/>
    <x v="4"/>
    <x v="35"/>
  </r>
  <r>
    <x v="0"/>
    <x v="0"/>
    <s v="USD"/>
    <n v="1333560803"/>
    <n v="1330972403"/>
    <b v="0"/>
    <n v="134"/>
    <b v="1"/>
    <s v="music/classical music"/>
    <n v="1.1985454545454546"/>
    <n v="49.19"/>
    <x v="4"/>
    <x v="35"/>
  </r>
  <r>
    <x v="0"/>
    <x v="6"/>
    <s v="EUR"/>
    <n v="1475209620"/>
    <n v="1473087637"/>
    <b v="0"/>
    <n v="37"/>
    <b v="1"/>
    <s v="music/classical music"/>
    <n v="1.0185"/>
    <n v="165.16"/>
    <x v="4"/>
    <x v="35"/>
  </r>
  <r>
    <x v="0"/>
    <x v="1"/>
    <s v="GBP"/>
    <n v="1370019600"/>
    <n v="1366999870"/>
    <b v="0"/>
    <n v="37"/>
    <b v="1"/>
    <s v="music/classical music"/>
    <n v="1.0280254777070064"/>
    <n v="43.62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x v="0"/>
    <x v="0"/>
    <s v="USD"/>
    <n v="1433131140"/>
    <n v="1430445163"/>
    <b v="0"/>
    <n v="67"/>
    <b v="1"/>
    <s v="music/classical music"/>
    <n v="1.228"/>
    <n v="54.99"/>
    <x v="4"/>
    <x v="35"/>
  </r>
  <r>
    <x v="0"/>
    <x v="0"/>
    <s v="USD"/>
    <n v="1338219793"/>
    <n v="1335541393"/>
    <b v="0"/>
    <n v="35"/>
    <b v="1"/>
    <s v="music/classical music"/>
    <n v="1.0734999999999999"/>
    <n v="61.34"/>
    <x v="4"/>
    <x v="35"/>
  </r>
  <r>
    <x v="0"/>
    <x v="0"/>
    <s v="USD"/>
    <n v="1356392857"/>
    <n v="1352504857"/>
    <b v="0"/>
    <n v="34"/>
    <b v="1"/>
    <s v="music/classical music"/>
    <n v="1.0550335570469798"/>
    <n v="23.12"/>
    <x v="4"/>
    <x v="35"/>
  </r>
  <r>
    <x v="0"/>
    <x v="1"/>
    <s v="GBP"/>
    <n v="1400176386"/>
    <n v="1397584386"/>
    <b v="0"/>
    <n v="36"/>
    <b v="1"/>
    <s v="music/classical music"/>
    <n v="1.1844444444444444"/>
    <n v="29.61"/>
    <x v="4"/>
    <x v="35"/>
  </r>
  <r>
    <x v="0"/>
    <x v="2"/>
    <s v="AUD"/>
    <n v="1430488740"/>
    <n v="1427747906"/>
    <b v="0"/>
    <n v="18"/>
    <b v="1"/>
    <s v="music/classical music"/>
    <n v="1.0888"/>
    <n v="75.61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"/>
    <x v="7"/>
    <x v="19"/>
  </r>
  <r>
    <x v="2"/>
    <x v="0"/>
    <s v="USD"/>
    <n v="1427807640"/>
    <n v="1423325626"/>
    <b v="0"/>
    <n v="8"/>
    <b v="0"/>
    <s v="food/food trucks"/>
    <n v="3.8833333333333331E-2"/>
    <n v="29.13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"/>
    <x v="7"/>
    <x v="19"/>
  </r>
  <r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x v="2"/>
    <x v="1"/>
    <s v="GBP"/>
    <n v="1466323917"/>
    <n v="1463731917"/>
    <b v="0"/>
    <n v="7"/>
    <b v="0"/>
    <s v="food/food trucks"/>
    <n v="5.6666666666666664E-2"/>
    <n v="12.14"/>
    <x v="7"/>
    <x v="19"/>
  </r>
  <r>
    <x v="2"/>
    <x v="0"/>
    <s v="USD"/>
    <n v="1443039001"/>
    <n v="1440447001"/>
    <b v="0"/>
    <n v="14"/>
    <b v="0"/>
    <s v="food/food trucks"/>
    <n v="0.39"/>
    <n v="83.57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"/>
    <x v="7"/>
    <x v="19"/>
  </r>
  <r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x v="0"/>
    <x v="0"/>
    <s v="USD"/>
    <n v="1439344800"/>
    <n v="1435611572"/>
    <b v="1"/>
    <n v="398"/>
    <b v="1"/>
    <s v="technology/space exploration"/>
    <n v="4.077"/>
    <n v="81.95"/>
    <x v="2"/>
    <x v="36"/>
  </r>
  <r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x v="0"/>
    <x v="0"/>
    <s v="USD"/>
    <n v="1440546729"/>
    <n v="1437954729"/>
    <b v="1"/>
    <n v="238"/>
    <b v="1"/>
    <s v="technology/space exploration"/>
    <n v="1.14534"/>
    <n v="120.31"/>
    <x v="2"/>
    <x v="36"/>
  </r>
  <r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x v="0"/>
    <x v="12"/>
    <s v="EUR"/>
    <n v="1478723208"/>
    <n v="1476559608"/>
    <b v="0"/>
    <n v="52"/>
    <b v="1"/>
    <s v="technology/space exploration"/>
    <n v="9.56"/>
    <n v="27.58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9"/>
    <x v="2"/>
    <x v="36"/>
  </r>
  <r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x v="1"/>
    <x v="2"/>
    <s v="AUD"/>
    <n v="1415481203"/>
    <n v="1412885603"/>
    <b v="1"/>
    <n v="23"/>
    <b v="0"/>
    <s v="technology/space exploration"/>
    <n v="0.105"/>
    <n v="91.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x v="0"/>
    <x v="0"/>
    <s v="USD"/>
    <n v="1430774974"/>
    <n v="1426886974"/>
    <b v="0"/>
    <n v="46"/>
    <b v="1"/>
    <s v="technology/makerspaces"/>
    <n v="1.2314285714285715"/>
    <n v="93.7"/>
    <x v="2"/>
    <x v="37"/>
  </r>
  <r>
    <x v="0"/>
    <x v="0"/>
    <s v="USD"/>
    <n v="1443214800"/>
    <n v="1440008439"/>
    <b v="0"/>
    <n v="206"/>
    <b v="1"/>
    <s v="technology/makerspaces"/>
    <n v="1.592951"/>
    <n v="77.33"/>
    <x v="2"/>
    <x v="37"/>
  </r>
  <r>
    <x v="0"/>
    <x v="0"/>
    <s v="USD"/>
    <n v="1455142416"/>
    <n v="1452550416"/>
    <b v="0"/>
    <n v="18"/>
    <b v="1"/>
    <s v="technology/makerspaces"/>
    <n v="1.1066666666666667"/>
    <n v="92.22"/>
    <x v="2"/>
    <x v="37"/>
  </r>
  <r>
    <x v="0"/>
    <x v="5"/>
    <s v="CAD"/>
    <n v="1447079520"/>
    <n v="1443449265"/>
    <b v="0"/>
    <n v="28"/>
    <b v="1"/>
    <s v="technology/makerspaces"/>
    <n v="1.7070000000000001"/>
    <n v="60.96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x v="2"/>
    <x v="0"/>
    <s v="USD"/>
    <n v="1419017880"/>
    <n v="1416419916"/>
    <b v="1"/>
    <n v="84"/>
    <b v="0"/>
    <s v="technology/makerspaces"/>
    <n v="0.11344"/>
    <n v="33.76"/>
    <x v="2"/>
    <x v="37"/>
  </r>
  <r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9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0000000000005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7"/>
    <x v="7"/>
    <x v="19"/>
  </r>
  <r>
    <x v="2"/>
    <x v="0"/>
    <s v="USD"/>
    <n v="1419538560"/>
    <n v="1416600960"/>
    <b v="0"/>
    <n v="38"/>
    <b v="0"/>
    <s v="food/food trucks"/>
    <n v="5.6500000000000002E-2"/>
    <n v="89.21"/>
    <x v="7"/>
    <x v="19"/>
  </r>
  <r>
    <x v="2"/>
    <x v="0"/>
    <s v="USD"/>
    <n v="1438552800"/>
    <n v="1435876423"/>
    <b v="0"/>
    <n v="52"/>
    <b v="0"/>
    <s v="food/food trucks"/>
    <n v="0.26352173913043481"/>
    <n v="116.56"/>
    <x v="7"/>
    <x v="19"/>
  </r>
  <r>
    <x v="2"/>
    <x v="0"/>
    <s v="USD"/>
    <n v="1403904808"/>
    <n v="1401312808"/>
    <b v="0"/>
    <n v="2"/>
    <b v="0"/>
    <s v="food/food trucks"/>
    <n v="3.2512500000000002E-3"/>
    <n v="13.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3"/>
    <x v="0"/>
    <s v="USD"/>
    <n v="1491416077"/>
    <n v="1488827677"/>
    <b v="1"/>
    <n v="26"/>
    <b v="0"/>
    <s v="theater/spaces"/>
    <n v="0.34410000000000002"/>
    <n v="132.35"/>
    <x v="1"/>
    <x v="38"/>
  </r>
  <r>
    <x v="3"/>
    <x v="14"/>
    <s v="MXN"/>
    <n v="1490196830"/>
    <n v="1485016430"/>
    <b v="0"/>
    <n v="45"/>
    <b v="0"/>
    <s v="theater/spaces"/>
    <n v="1.0375000000000001"/>
    <n v="922.22"/>
    <x v="1"/>
    <x v="38"/>
  </r>
  <r>
    <x v="3"/>
    <x v="0"/>
    <s v="USD"/>
    <n v="1491421314"/>
    <n v="1487709714"/>
    <b v="0"/>
    <n v="7"/>
    <b v="0"/>
    <s v="theater/spaces"/>
    <n v="6.0263157894736845E-2"/>
    <n v="163.57"/>
    <x v="1"/>
    <x v="38"/>
  </r>
  <r>
    <x v="3"/>
    <x v="0"/>
    <s v="USD"/>
    <n v="1490389158"/>
    <n v="1486504758"/>
    <b v="0"/>
    <n v="8"/>
    <b v="0"/>
    <s v="theater/spaces"/>
    <n v="0.10539393939393939"/>
    <n v="217.38"/>
    <x v="1"/>
    <x v="38"/>
  </r>
  <r>
    <x v="0"/>
    <x v="0"/>
    <s v="USD"/>
    <n v="1413442740"/>
    <n v="1410937483"/>
    <b v="1"/>
    <n v="263"/>
    <b v="1"/>
    <s v="theater/spaces"/>
    <n v="1.1229714285714285"/>
    <n v="149.44"/>
    <x v="1"/>
    <x v="38"/>
  </r>
  <r>
    <x v="0"/>
    <x v="0"/>
    <s v="USD"/>
    <n v="1369637940"/>
    <n v="1367088443"/>
    <b v="1"/>
    <n v="394"/>
    <b v="1"/>
    <s v="theater/spaces"/>
    <n v="3.50844625"/>
    <n v="71.239999999999995"/>
    <x v="1"/>
    <x v="38"/>
  </r>
  <r>
    <x v="0"/>
    <x v="1"/>
    <s v="GBP"/>
    <n v="1469119526"/>
    <n v="1463935526"/>
    <b v="1"/>
    <n v="1049"/>
    <b v="1"/>
    <s v="theater/spaces"/>
    <n v="2.3321535"/>
    <n v="44.46"/>
    <x v="1"/>
    <x v="38"/>
  </r>
  <r>
    <x v="0"/>
    <x v="0"/>
    <s v="USD"/>
    <n v="1475553540"/>
    <n v="1472528141"/>
    <b v="1"/>
    <n v="308"/>
    <b v="1"/>
    <s v="theater/spaces"/>
    <n v="1.01606"/>
    <n v="164.94"/>
    <x v="1"/>
    <x v="38"/>
  </r>
  <r>
    <x v="0"/>
    <x v="0"/>
    <s v="USD"/>
    <n v="1407549600"/>
    <n v="1404797428"/>
    <b v="1"/>
    <n v="1088"/>
    <b v="1"/>
    <s v="theater/spaces"/>
    <n v="1.5390035000000002"/>
    <n v="84.87"/>
    <x v="1"/>
    <x v="38"/>
  </r>
  <r>
    <x v="0"/>
    <x v="1"/>
    <s v="GBP"/>
    <n v="1403301660"/>
    <n v="1400694790"/>
    <b v="1"/>
    <n v="73"/>
    <b v="1"/>
    <s v="theater/spaces"/>
    <n v="1.007161125319693"/>
    <n v="53.95"/>
    <x v="1"/>
    <x v="38"/>
  </r>
  <r>
    <x v="0"/>
    <x v="0"/>
    <s v="USD"/>
    <n v="1373738400"/>
    <n v="1370568560"/>
    <b v="1"/>
    <n v="143"/>
    <b v="1"/>
    <s v="theater/spaces"/>
    <n v="1.3138181818181818"/>
    <n v="50.53"/>
    <x v="1"/>
    <x v="38"/>
  </r>
  <r>
    <x v="0"/>
    <x v="0"/>
    <s v="USD"/>
    <n v="1450971684"/>
    <n v="1447515684"/>
    <b v="1"/>
    <n v="1420"/>
    <b v="1"/>
    <s v="theater/spaces"/>
    <n v="1.0224133333333334"/>
    <n v="108"/>
    <x v="1"/>
    <x v="38"/>
  </r>
  <r>
    <x v="0"/>
    <x v="0"/>
    <s v="USD"/>
    <n v="1476486000"/>
    <n v="1474040596"/>
    <b v="1"/>
    <n v="305"/>
    <b v="1"/>
    <s v="theater/spaces"/>
    <n v="1.1635599999999999"/>
    <n v="95.37"/>
    <x v="1"/>
    <x v="38"/>
  </r>
  <r>
    <x v="0"/>
    <x v="0"/>
    <s v="USD"/>
    <n v="1456047228"/>
    <n v="1453109628"/>
    <b v="1"/>
    <n v="551"/>
    <b v="1"/>
    <s v="theater/spaces"/>
    <n v="2.6462241666666664"/>
    <n v="57.63"/>
    <x v="1"/>
    <x v="38"/>
  </r>
  <r>
    <x v="0"/>
    <x v="12"/>
    <s v="EUR"/>
    <n v="1444291193"/>
    <n v="1441699193"/>
    <b v="1"/>
    <n v="187"/>
    <b v="1"/>
    <s v="theater/spaces"/>
    <n v="1.1998010000000001"/>
    <n v="64.16"/>
    <x v="1"/>
    <x v="38"/>
  </r>
  <r>
    <x v="0"/>
    <x v="0"/>
    <s v="USD"/>
    <n v="1417906649"/>
    <n v="1414015049"/>
    <b v="1"/>
    <n v="325"/>
    <b v="1"/>
    <s v="theater/spaces"/>
    <n v="1.2010400000000001"/>
    <n v="92.39"/>
    <x v="1"/>
    <x v="38"/>
  </r>
  <r>
    <x v="0"/>
    <x v="0"/>
    <s v="USD"/>
    <n v="1462316400"/>
    <n v="1459865945"/>
    <b v="1"/>
    <n v="148"/>
    <b v="1"/>
    <s v="theater/spaces"/>
    <n v="1.0358333333333334"/>
    <n v="125.98"/>
    <x v="1"/>
    <x v="38"/>
  </r>
  <r>
    <x v="0"/>
    <x v="0"/>
    <s v="USD"/>
    <n v="1460936694"/>
    <n v="1455756294"/>
    <b v="0"/>
    <n v="69"/>
    <b v="1"/>
    <s v="theater/spaces"/>
    <n v="1.0883333333333334"/>
    <n v="94.64"/>
    <x v="1"/>
    <x v="38"/>
  </r>
  <r>
    <x v="0"/>
    <x v="0"/>
    <s v="USD"/>
    <n v="1478866253"/>
    <n v="1476270653"/>
    <b v="0"/>
    <n v="173"/>
    <b v="1"/>
    <s v="theater/spaces"/>
    <n v="1.1812400000000001"/>
    <n v="170.7"/>
    <x v="1"/>
    <x v="38"/>
  </r>
  <r>
    <x v="0"/>
    <x v="1"/>
    <s v="GBP"/>
    <n v="1378494000"/>
    <n v="1375880598"/>
    <b v="0"/>
    <n v="269"/>
    <b v="1"/>
    <s v="technology/hardware"/>
    <n v="14.62"/>
    <n v="40.76"/>
    <x v="2"/>
    <x v="30"/>
  </r>
  <r>
    <x v="0"/>
    <x v="0"/>
    <s v="USD"/>
    <n v="1485722053"/>
    <n v="1480538053"/>
    <b v="0"/>
    <n v="185"/>
    <b v="1"/>
    <s v="technology/hardware"/>
    <n v="2.5253999999999999"/>
    <n v="68.25"/>
    <x v="2"/>
    <x v="30"/>
  </r>
  <r>
    <x v="0"/>
    <x v="0"/>
    <s v="USD"/>
    <n v="1420060088"/>
    <n v="1414872488"/>
    <b v="0"/>
    <n v="176"/>
    <b v="1"/>
    <s v="technology/hardware"/>
    <n v="1.4005000000000001"/>
    <n v="95.49"/>
    <x v="2"/>
    <x v="30"/>
  </r>
  <r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0"/>
    <x v="5"/>
    <s v="CAD"/>
    <n v="1488390735"/>
    <n v="1484070735"/>
    <b v="0"/>
    <n v="113"/>
    <b v="1"/>
    <s v="technology/hardware"/>
    <n v="1.445425"/>
    <n v="511.65"/>
    <x v="2"/>
    <x v="30"/>
  </r>
  <r>
    <x v="0"/>
    <x v="0"/>
    <s v="USD"/>
    <n v="1461333311"/>
    <n v="1458741311"/>
    <b v="0"/>
    <n v="404"/>
    <b v="1"/>
    <s v="technology/hardware"/>
    <n v="1.05745"/>
    <n v="261.75"/>
    <x v="2"/>
    <x v="30"/>
  </r>
  <r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0"/>
    <x v="0"/>
    <s v="USD"/>
    <n v="1430459197"/>
    <n v="1427867197"/>
    <b v="0"/>
    <n v="23"/>
    <b v="1"/>
    <s v="technology/hardware"/>
    <n v="1.0444"/>
    <n v="340.57"/>
    <x v="2"/>
    <x v="30"/>
  </r>
  <r>
    <x v="0"/>
    <x v="0"/>
    <s v="USD"/>
    <n v="1366635575"/>
    <n v="1363611575"/>
    <b v="0"/>
    <n v="682"/>
    <b v="1"/>
    <s v="technology/hardware"/>
    <n v="1.7029262962962963"/>
    <n v="67.42"/>
    <x v="2"/>
    <x v="30"/>
  </r>
  <r>
    <x v="0"/>
    <x v="0"/>
    <s v="USD"/>
    <n v="1413604800"/>
    <n v="1408624622"/>
    <b v="0"/>
    <n v="37"/>
    <b v="1"/>
    <s v="technology/hardware"/>
    <n v="1.0430333333333333"/>
    <n v="845.7"/>
    <x v="2"/>
    <x v="30"/>
  </r>
  <r>
    <x v="0"/>
    <x v="0"/>
    <s v="USD"/>
    <n v="1369699200"/>
    <n v="1366917828"/>
    <b v="0"/>
    <n v="146"/>
    <b v="1"/>
    <s v="technology/hardware"/>
    <n v="1.1825000000000001"/>
    <n v="97.19"/>
    <x v="2"/>
    <x v="30"/>
  </r>
  <r>
    <x v="0"/>
    <x v="0"/>
    <s v="USD"/>
    <n v="1428643974"/>
    <n v="1423463574"/>
    <b v="0"/>
    <n v="119"/>
    <b v="1"/>
    <s v="technology/hardware"/>
    <n v="1.07538"/>
    <n v="451.84"/>
    <x v="2"/>
    <x v="30"/>
  </r>
  <r>
    <x v="0"/>
    <x v="0"/>
    <s v="USD"/>
    <n v="1476395940"/>
    <n v="1473782592"/>
    <b v="0"/>
    <n v="163"/>
    <b v="1"/>
    <s v="technology/hardware"/>
    <n v="22603"/>
    <n v="138.66999999999999"/>
    <x v="2"/>
    <x v="30"/>
  </r>
  <r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0"/>
    <x v="5"/>
    <s v="CAD"/>
    <n v="1398268773"/>
    <n v="1395676773"/>
    <b v="0"/>
    <n v="58"/>
    <b v="1"/>
    <s v="technology/hardware"/>
    <n v="1.2290000000000001"/>
    <n v="169.52"/>
    <x v="2"/>
    <x v="30"/>
  </r>
  <r>
    <x v="0"/>
    <x v="0"/>
    <s v="USD"/>
    <n v="1389812400"/>
    <n v="1386108087"/>
    <b v="0"/>
    <n v="456"/>
    <b v="1"/>
    <s v="technology/hardware"/>
    <n v="2.4606080000000001"/>
    <n v="161.88"/>
    <x v="2"/>
    <x v="30"/>
  </r>
  <r>
    <x v="0"/>
    <x v="0"/>
    <s v="USD"/>
    <n v="1478402804"/>
    <n v="1473218804"/>
    <b v="0"/>
    <n v="15"/>
    <b v="1"/>
    <s v="technology/hardware"/>
    <n v="1.4794"/>
    <n v="493.13"/>
    <x v="2"/>
    <x v="30"/>
  </r>
  <r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x v="2"/>
    <x v="0"/>
    <s v="USD"/>
    <n v="1389476201"/>
    <n v="1386884201"/>
    <b v="0"/>
    <n v="33"/>
    <b v="0"/>
    <s v="publishing/children's books"/>
    <n v="0.1048"/>
    <n v="31.76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7"/>
    <x v="1"/>
    <x v="6"/>
  </r>
  <r>
    <x v="0"/>
    <x v="1"/>
    <s v="GBP"/>
    <n v="1429793446"/>
    <n v="1428583846"/>
    <b v="0"/>
    <n v="61"/>
    <b v="1"/>
    <s v="theater/plays"/>
    <n v="1.145"/>
    <n v="18.77"/>
    <x v="1"/>
    <x v="6"/>
  </r>
  <r>
    <x v="0"/>
    <x v="0"/>
    <s v="USD"/>
    <n v="1414608843"/>
    <n v="1412794443"/>
    <b v="0"/>
    <n v="108"/>
    <b v="1"/>
    <s v="theater/plays"/>
    <n v="1.19"/>
    <n v="66.11"/>
    <x v="1"/>
    <x v="6"/>
  </r>
  <r>
    <x v="0"/>
    <x v="0"/>
    <s v="USD"/>
    <n v="1470430800"/>
    <n v="1467865967"/>
    <b v="0"/>
    <n v="142"/>
    <b v="1"/>
    <s v="theater/plays"/>
    <n v="1.0468"/>
    <n v="36.86"/>
    <x v="1"/>
    <x v="6"/>
  </r>
  <r>
    <x v="0"/>
    <x v="1"/>
    <s v="GBP"/>
    <n v="1404913180"/>
    <n v="1403703580"/>
    <b v="0"/>
    <n v="74"/>
    <b v="1"/>
    <s v="theater/plays"/>
    <n v="1.1783999999999999"/>
    <n v="39.81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6"/>
    <x v="1"/>
    <x v="6"/>
  </r>
  <r>
    <x v="0"/>
    <x v="0"/>
    <s v="USD"/>
    <n v="1423693903"/>
    <n v="1421101903"/>
    <b v="0"/>
    <n v="66"/>
    <b v="1"/>
    <s v="theater/plays"/>
    <n v="1.0533333333333332"/>
    <n v="47.88"/>
    <x v="1"/>
    <x v="6"/>
  </r>
  <r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x v="0"/>
    <x v="0"/>
    <s v="USD"/>
    <n v="1439357559"/>
    <n v="1435469559"/>
    <b v="0"/>
    <n v="24"/>
    <b v="1"/>
    <s v="theater/plays"/>
    <n v="1.0760000000000001"/>
    <n v="89.67"/>
    <x v="1"/>
    <x v="6"/>
  </r>
  <r>
    <x v="0"/>
    <x v="2"/>
    <s v="AUD"/>
    <n v="1437473005"/>
    <n v="1434881005"/>
    <b v="0"/>
    <n v="73"/>
    <b v="1"/>
    <s v="theater/plays"/>
    <n v="1.105675"/>
    <n v="151.46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6"/>
    <x v="1"/>
    <x v="6"/>
  </r>
  <r>
    <x v="0"/>
    <x v="1"/>
    <s v="GBP"/>
    <n v="1438358400"/>
    <n v="1437063121"/>
    <b v="0"/>
    <n v="139"/>
    <b v="1"/>
    <s v="theater/plays"/>
    <n v="1.014"/>
    <n v="36.47"/>
    <x v="1"/>
    <x v="6"/>
  </r>
  <r>
    <x v="0"/>
    <x v="1"/>
    <s v="GBP"/>
    <n v="1466179200"/>
    <n v="1463466070"/>
    <b v="0"/>
    <n v="130"/>
    <b v="1"/>
    <s v="theater/plays"/>
    <n v="1.1663479999999999"/>
    <n v="44.86"/>
    <x v="1"/>
    <x v="6"/>
  </r>
  <r>
    <x v="0"/>
    <x v="1"/>
    <s v="GBP"/>
    <n v="1420377366"/>
    <n v="1415193366"/>
    <b v="0"/>
    <n v="31"/>
    <b v="1"/>
    <s v="theater/plays"/>
    <n v="1.33"/>
    <n v="42.9"/>
    <x v="1"/>
    <x v="6"/>
  </r>
  <r>
    <x v="0"/>
    <x v="2"/>
    <s v="AUD"/>
    <n v="1412938800"/>
    <n v="1411019409"/>
    <b v="0"/>
    <n v="13"/>
    <b v="1"/>
    <s v="theater/plays"/>
    <n v="1.3320000000000001"/>
    <n v="51.23"/>
    <x v="1"/>
    <x v="6"/>
  </r>
  <r>
    <x v="0"/>
    <x v="1"/>
    <s v="GBP"/>
    <n v="1438875107"/>
    <n v="1436283107"/>
    <b v="0"/>
    <n v="90"/>
    <b v="1"/>
    <s v="theater/plays"/>
    <n v="1.0183333333333333"/>
    <n v="33.94"/>
    <x v="1"/>
    <x v="6"/>
  </r>
  <r>
    <x v="0"/>
    <x v="0"/>
    <s v="USD"/>
    <n v="1437004800"/>
    <n v="1433295276"/>
    <b v="0"/>
    <n v="141"/>
    <b v="1"/>
    <s v="theater/plays"/>
    <n v="1.2795000000000001"/>
    <n v="90.74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39999999999995"/>
    <x v="1"/>
    <x v="6"/>
  </r>
  <r>
    <x v="0"/>
    <x v="0"/>
    <s v="USD"/>
    <n v="1440274735"/>
    <n v="1437682735"/>
    <b v="0"/>
    <n v="69"/>
    <b v="1"/>
    <s v="theater/plays"/>
    <n v="1.0024444444444445"/>
    <n v="65.38"/>
    <x v="1"/>
    <x v="6"/>
  </r>
  <r>
    <x v="0"/>
    <x v="0"/>
    <s v="USD"/>
    <n v="1459348740"/>
    <n v="1458647725"/>
    <b v="0"/>
    <n v="21"/>
    <b v="1"/>
    <s v="theater/plays"/>
    <n v="1.024"/>
    <n v="121.9"/>
    <x v="1"/>
    <x v="6"/>
  </r>
  <r>
    <x v="0"/>
    <x v="0"/>
    <s v="USD"/>
    <n v="1401595140"/>
    <n v="1398828064"/>
    <b v="0"/>
    <n v="57"/>
    <b v="1"/>
    <s v="theater/plays"/>
    <n v="1.0820000000000001"/>
    <n v="47.46"/>
    <x v="1"/>
    <x v="6"/>
  </r>
  <r>
    <x v="0"/>
    <x v="1"/>
    <s v="GBP"/>
    <n v="1424692503"/>
    <n v="1422100503"/>
    <b v="0"/>
    <n v="108"/>
    <b v="1"/>
    <s v="theater/plays"/>
    <n v="1.0026999999999999"/>
    <n v="92.84"/>
    <x v="1"/>
    <x v="6"/>
  </r>
  <r>
    <x v="0"/>
    <x v="5"/>
    <s v="CAD"/>
    <n v="1428292800"/>
    <n v="1424368298"/>
    <b v="0"/>
    <n v="83"/>
    <b v="1"/>
    <s v="theater/plays"/>
    <n v="1.133"/>
    <n v="68.25"/>
    <x v="1"/>
    <x v="6"/>
  </r>
  <r>
    <x v="0"/>
    <x v="0"/>
    <s v="USD"/>
    <n v="1481737761"/>
    <n v="1479577761"/>
    <b v="0"/>
    <n v="96"/>
    <b v="1"/>
    <s v="theater/plays"/>
    <n v="1.2757571428571428"/>
    <n v="37.21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"/>
    <x v="1"/>
    <x v="6"/>
  </r>
  <r>
    <x v="0"/>
    <x v="1"/>
    <s v="GBP"/>
    <n v="1438531200"/>
    <n v="1435921992"/>
    <b v="0"/>
    <n v="169"/>
    <b v="1"/>
    <s v="theater/plays"/>
    <n v="1.4156666666666666"/>
    <n v="25.13"/>
    <x v="1"/>
    <x v="6"/>
  </r>
  <r>
    <x v="0"/>
    <x v="1"/>
    <s v="GBP"/>
    <n v="1425136462"/>
    <n v="1421680462"/>
    <b v="0"/>
    <n v="33"/>
    <b v="1"/>
    <s v="theater/plays"/>
    <n v="1.3"/>
    <n v="23.64"/>
    <x v="1"/>
    <x v="6"/>
  </r>
  <r>
    <x v="0"/>
    <x v="0"/>
    <s v="USD"/>
    <n v="1443018086"/>
    <n v="1441290086"/>
    <b v="0"/>
    <n v="102"/>
    <b v="1"/>
    <s v="theater/plays"/>
    <n v="1.0603"/>
    <n v="103.95"/>
    <x v="1"/>
    <x v="6"/>
  </r>
  <r>
    <x v="0"/>
    <x v="1"/>
    <s v="GBP"/>
    <n v="1434285409"/>
    <n v="1431693409"/>
    <b v="0"/>
    <n v="104"/>
    <b v="1"/>
    <s v="theater/plays"/>
    <n v="1.048"/>
    <n v="50.38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"/>
    <x v="1"/>
    <x v="6"/>
  </r>
  <r>
    <x v="0"/>
    <x v="0"/>
    <s v="USD"/>
    <n v="1427469892"/>
    <n v="1424881492"/>
    <b v="0"/>
    <n v="94"/>
    <b v="1"/>
    <s v="theater/plays"/>
    <n v="1"/>
    <n v="63.83"/>
    <x v="1"/>
    <x v="6"/>
  </r>
  <r>
    <x v="0"/>
    <x v="1"/>
    <s v="GBP"/>
    <n v="1427842740"/>
    <n v="1425428206"/>
    <b v="0"/>
    <n v="14"/>
    <b v="1"/>
    <s v="theater/plays"/>
    <n v="1.24"/>
    <n v="8.86"/>
    <x v="1"/>
    <x v="6"/>
  </r>
  <r>
    <x v="0"/>
    <x v="0"/>
    <s v="USD"/>
    <n v="1434159780"/>
    <n v="1431412196"/>
    <b v="0"/>
    <n v="15"/>
    <b v="1"/>
    <s v="theater/plays"/>
    <n v="1.1692307692307693"/>
    <n v="50.67"/>
    <x v="1"/>
    <x v="6"/>
  </r>
  <r>
    <x v="0"/>
    <x v="1"/>
    <s v="GBP"/>
    <n v="1449255686"/>
    <n v="1446663686"/>
    <b v="0"/>
    <n v="51"/>
    <b v="1"/>
    <s v="theater/plays"/>
    <n v="1.0333333333333334"/>
    <n v="60.78"/>
    <x v="1"/>
    <x v="6"/>
  </r>
  <r>
    <x v="0"/>
    <x v="0"/>
    <s v="USD"/>
    <n v="1436511600"/>
    <n v="1434415812"/>
    <b v="0"/>
    <n v="19"/>
    <b v="1"/>
    <s v="theater/plays"/>
    <n v="1.0774999999999999"/>
    <n v="113.42"/>
    <x v="1"/>
    <x v="6"/>
  </r>
  <r>
    <x v="0"/>
    <x v="0"/>
    <s v="USD"/>
    <n v="1464971400"/>
    <n v="1462379066"/>
    <b v="0"/>
    <n v="23"/>
    <b v="1"/>
    <s v="theater/plays"/>
    <n v="1.2024999999999999"/>
    <n v="104.57"/>
    <x v="1"/>
    <x v="6"/>
  </r>
  <r>
    <x v="0"/>
    <x v="1"/>
    <s v="GBP"/>
    <n v="1443826800"/>
    <n v="1441606869"/>
    <b v="0"/>
    <n v="97"/>
    <b v="1"/>
    <s v="theater/plays"/>
    <n v="1.0037894736842106"/>
    <n v="98.31"/>
    <x v="1"/>
    <x v="6"/>
  </r>
  <r>
    <x v="0"/>
    <x v="1"/>
    <s v="GBP"/>
    <n v="1464863118"/>
    <n v="1462443918"/>
    <b v="0"/>
    <n v="76"/>
    <b v="1"/>
    <s v="theater/plays"/>
    <n v="1.0651999999999999"/>
    <n v="35.04"/>
    <x v="1"/>
    <x v="6"/>
  </r>
  <r>
    <x v="0"/>
    <x v="0"/>
    <s v="USD"/>
    <n v="1399867140"/>
    <n v="1398802148"/>
    <b v="0"/>
    <n v="11"/>
    <b v="1"/>
    <s v="theater/plays"/>
    <n v="1"/>
    <n v="272.73"/>
    <x v="1"/>
    <x v="6"/>
  </r>
  <r>
    <x v="0"/>
    <x v="0"/>
    <s v="USD"/>
    <n v="1437076070"/>
    <n v="1434484070"/>
    <b v="0"/>
    <n v="52"/>
    <b v="1"/>
    <s v="theater/plays"/>
    <n v="1.1066666666666667"/>
    <n v="63.85"/>
    <x v="1"/>
    <x v="6"/>
  </r>
  <r>
    <x v="0"/>
    <x v="1"/>
    <s v="GBP"/>
    <n v="1416780000"/>
    <n v="1414342894"/>
    <b v="0"/>
    <n v="95"/>
    <b v="1"/>
    <s v="theater/plays"/>
    <n v="1.1471959999999999"/>
    <n v="30.19"/>
    <x v="1"/>
    <x v="6"/>
  </r>
  <r>
    <x v="0"/>
    <x v="0"/>
    <s v="USD"/>
    <n v="1444528800"/>
    <n v="1442804633"/>
    <b v="0"/>
    <n v="35"/>
    <b v="1"/>
    <s v="theater/plays"/>
    <n v="1.0825925925925926"/>
    <n v="83.51"/>
    <x v="1"/>
    <x v="6"/>
  </r>
  <r>
    <x v="0"/>
    <x v="1"/>
    <s v="GBP"/>
    <n v="1422658930"/>
    <n v="1421362930"/>
    <b v="0"/>
    <n v="21"/>
    <b v="1"/>
    <s v="theater/plays"/>
    <n v="1.7"/>
    <n v="64.760000000000005"/>
    <x v="1"/>
    <x v="6"/>
  </r>
  <r>
    <x v="0"/>
    <x v="1"/>
    <s v="GBP"/>
    <n v="1449273600"/>
    <n v="1446742417"/>
    <b v="0"/>
    <n v="93"/>
    <b v="1"/>
    <s v="theater/plays"/>
    <n v="1.8709899999999999"/>
    <n v="20.12"/>
    <x v="1"/>
    <x v="6"/>
  </r>
  <r>
    <x v="0"/>
    <x v="0"/>
    <s v="USD"/>
    <n v="1487393940"/>
    <n v="1484115418"/>
    <b v="0"/>
    <n v="11"/>
    <b v="1"/>
    <s v="theater/plays"/>
    <n v="1.0777777777777777"/>
    <n v="44.09"/>
    <x v="1"/>
    <x v="6"/>
  </r>
  <r>
    <x v="0"/>
    <x v="5"/>
    <s v="CAD"/>
    <n v="1449701284"/>
    <n v="1446241684"/>
    <b v="0"/>
    <n v="21"/>
    <b v="1"/>
    <s v="theater/plays"/>
    <n v="1"/>
    <n v="40.479999999999997"/>
    <x v="1"/>
    <x v="6"/>
  </r>
  <r>
    <x v="0"/>
    <x v="0"/>
    <s v="USD"/>
    <n v="1407967200"/>
    <n v="1406039696"/>
    <b v="0"/>
    <n v="54"/>
    <b v="1"/>
    <s v="theater/plays"/>
    <n v="1.2024999999999999"/>
    <n v="44.54"/>
    <x v="1"/>
    <x v="6"/>
  </r>
  <r>
    <x v="0"/>
    <x v="0"/>
    <s v="USD"/>
    <n v="1408942740"/>
    <n v="1406958354"/>
    <b v="0"/>
    <n v="31"/>
    <b v="1"/>
    <s v="theater/plays"/>
    <n v="1.1142857142857143"/>
    <n v="125.81"/>
    <x v="1"/>
    <x v="6"/>
  </r>
  <r>
    <x v="0"/>
    <x v="1"/>
    <s v="GBP"/>
    <n v="1426698000"/>
    <n v="1424825479"/>
    <b v="0"/>
    <n v="132"/>
    <b v="1"/>
    <s v="theater/plays"/>
    <n v="1.04"/>
    <n v="19.7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7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9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6"/>
    <x v="1"/>
    <x v="6"/>
  </r>
  <r>
    <x v="2"/>
    <x v="2"/>
    <s v="AUD"/>
    <n v="1443103848"/>
    <n v="1441894248"/>
    <b v="0"/>
    <n v="3"/>
    <b v="0"/>
    <s v="theater/plays"/>
    <n v="0.32"/>
    <n v="26.67"/>
    <x v="1"/>
    <x v="6"/>
  </r>
  <r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3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"/>
    <x v="1"/>
    <x v="6"/>
  </r>
  <r>
    <x v="2"/>
    <x v="0"/>
    <s v="USD"/>
    <n v="1419183813"/>
    <n v="1417455813"/>
    <b v="0"/>
    <n v="13"/>
    <b v="0"/>
    <s v="theater/plays"/>
    <n v="4.6699999999999998E-2"/>
    <n v="35.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3"/>
    <x v="1"/>
    <x v="6"/>
  </r>
  <r>
    <x v="2"/>
    <x v="0"/>
    <s v="USD"/>
    <n v="1484684186"/>
    <n v="1482092186"/>
    <b v="0"/>
    <n v="3"/>
    <b v="0"/>
    <s v="theater/plays"/>
    <n v="5.4199999999999998E-2"/>
    <n v="90.33"/>
    <x v="1"/>
    <x v="6"/>
  </r>
  <r>
    <x v="2"/>
    <x v="0"/>
    <s v="USD"/>
    <n v="1462417493"/>
    <n v="1459825493"/>
    <b v="0"/>
    <n v="3"/>
    <b v="0"/>
    <s v="theater/plays"/>
    <n v="3.5E-4"/>
    <n v="2.33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"/>
    <x v="1"/>
    <x v="6"/>
  </r>
  <r>
    <x v="2"/>
    <x v="0"/>
    <s v="USD"/>
    <n v="1444577345"/>
    <n v="1441985458"/>
    <b v="0"/>
    <n v="3"/>
    <b v="0"/>
    <s v="theater/plays"/>
    <n v="4.583333333333333E-2"/>
    <n v="183.33"/>
    <x v="1"/>
    <x v="6"/>
  </r>
  <r>
    <x v="2"/>
    <x v="0"/>
    <s v="USD"/>
    <n v="1446307053"/>
    <n v="1443715053"/>
    <b v="0"/>
    <n v="12"/>
    <b v="0"/>
    <s v="theater/plays"/>
    <n v="4.2133333333333335E-2"/>
    <n v="26.33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3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3"/>
    <x v="1"/>
    <x v="6"/>
  </r>
  <r>
    <x v="2"/>
    <x v="0"/>
    <s v="USD"/>
    <n v="1452827374"/>
    <n v="1450235374"/>
    <b v="0"/>
    <n v="26"/>
    <b v="0"/>
    <s v="theater/plays"/>
    <n v="0.14058171745152354"/>
    <n v="78.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7"/>
    <x v="1"/>
    <x v="6"/>
  </r>
  <r>
    <x v="2"/>
    <x v="1"/>
    <s v="GBP"/>
    <n v="1400498789"/>
    <n v="1398511589"/>
    <b v="0"/>
    <n v="7"/>
    <b v="0"/>
    <s v="theater/plays"/>
    <n v="7.8378378378378383E-2"/>
    <n v="20.71"/>
    <x v="1"/>
    <x v="6"/>
  </r>
  <r>
    <x v="2"/>
    <x v="0"/>
    <s v="USD"/>
    <n v="1442381847"/>
    <n v="1440826647"/>
    <b v="0"/>
    <n v="9"/>
    <b v="0"/>
    <s v="theater/plays"/>
    <n v="0.2185"/>
    <n v="48.56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2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"/>
    <x v="1"/>
    <x v="40"/>
  </r>
  <r>
    <x v="0"/>
    <x v="0"/>
    <s v="USD"/>
    <n v="1410444068"/>
    <n v="1407852068"/>
    <b v="0"/>
    <n v="199"/>
    <b v="1"/>
    <s v="theater/musical"/>
    <n v="1.0244597777777777"/>
    <n v="231.66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"/>
    <x v="1"/>
    <x v="40"/>
  </r>
  <r>
    <x v="0"/>
    <x v="0"/>
    <s v="USD"/>
    <n v="1457135846"/>
    <n v="1454543846"/>
    <b v="0"/>
    <n v="24"/>
    <b v="1"/>
    <s v="theater/musical"/>
    <n v="1"/>
    <n v="41.67"/>
    <x v="1"/>
    <x v="40"/>
  </r>
  <r>
    <x v="0"/>
    <x v="0"/>
    <s v="USD"/>
    <n v="1401024758"/>
    <n v="1398432758"/>
    <b v="0"/>
    <n v="32"/>
    <b v="1"/>
    <s v="theater/musical"/>
    <n v="1.02069375"/>
    <n v="255.17"/>
    <x v="1"/>
    <x v="40"/>
  </r>
  <r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x v="0"/>
    <x v="5"/>
    <s v="CAD"/>
    <n v="1410761280"/>
    <n v="1408604363"/>
    <b v="0"/>
    <n v="9"/>
    <b v="1"/>
    <s v="theater/musical"/>
    <n v="1.06"/>
    <n v="88.33"/>
    <x v="1"/>
    <x v="40"/>
  </r>
  <r>
    <x v="0"/>
    <x v="2"/>
    <s v="AUD"/>
    <n v="1424516400"/>
    <n v="1421812637"/>
    <b v="0"/>
    <n v="38"/>
    <b v="1"/>
    <s v="theater/musical"/>
    <n v="1.0509677419354839"/>
    <n v="85.74"/>
    <x v="1"/>
    <x v="40"/>
  </r>
  <r>
    <x v="0"/>
    <x v="0"/>
    <s v="USD"/>
    <n v="1465081053"/>
    <n v="1462489053"/>
    <b v="0"/>
    <n v="54"/>
    <b v="1"/>
    <s v="theater/musical"/>
    <n v="1.0276000000000001"/>
    <n v="47.57"/>
    <x v="1"/>
    <x v="40"/>
  </r>
  <r>
    <x v="0"/>
    <x v="5"/>
    <s v="CAD"/>
    <n v="1402845364"/>
    <n v="1400253364"/>
    <b v="0"/>
    <n v="37"/>
    <b v="1"/>
    <s v="theater/musical"/>
    <n v="1.08"/>
    <n v="72.97"/>
    <x v="1"/>
    <x v="40"/>
  </r>
  <r>
    <x v="0"/>
    <x v="0"/>
    <s v="USD"/>
    <n v="1472490000"/>
    <n v="1467468008"/>
    <b v="0"/>
    <n v="39"/>
    <b v="1"/>
    <s v="theater/musical"/>
    <n v="1.0088571428571429"/>
    <n v="90.54"/>
    <x v="1"/>
    <x v="40"/>
  </r>
  <r>
    <x v="0"/>
    <x v="0"/>
    <s v="USD"/>
    <n v="1413176340"/>
    <n v="1412091423"/>
    <b v="0"/>
    <n v="34"/>
    <b v="1"/>
    <s v="theater/musical"/>
    <n v="1.28"/>
    <n v="37.65"/>
    <x v="1"/>
    <x v="40"/>
  </r>
  <r>
    <x v="0"/>
    <x v="1"/>
    <s v="GBP"/>
    <n v="1405249113"/>
    <n v="1402657113"/>
    <b v="0"/>
    <n v="55"/>
    <b v="1"/>
    <s v="theater/musical"/>
    <n v="1.3333333333333333"/>
    <n v="36.36"/>
    <x v="1"/>
    <x v="40"/>
  </r>
  <r>
    <x v="0"/>
    <x v="0"/>
    <s v="USD"/>
    <n v="1422636814"/>
    <n v="1420044814"/>
    <b v="0"/>
    <n v="32"/>
    <b v="1"/>
    <s v="theater/musical"/>
    <n v="1.0137499999999999"/>
    <n v="126.72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39999999999995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3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"/>
    <x v="1"/>
    <x v="38"/>
  </r>
  <r>
    <x v="2"/>
    <x v="0"/>
    <s v="USD"/>
    <n v="1433259293"/>
    <n v="1428075293"/>
    <b v="0"/>
    <n v="9"/>
    <b v="0"/>
    <s v="theater/spaces"/>
    <n v="4.8000000000000001E-5"/>
    <n v="2.67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x v="1"/>
    <x v="0"/>
    <s v="USD"/>
    <n v="1476676800"/>
    <n v="1473957239"/>
    <b v="0"/>
    <n v="8"/>
    <b v="0"/>
    <s v="theater/spaces"/>
    <n v="8.0250000000000002E-2"/>
    <n v="200.63"/>
    <x v="1"/>
    <x v="38"/>
  </r>
  <r>
    <x v="1"/>
    <x v="0"/>
    <s v="USD"/>
    <n v="1444330821"/>
    <n v="1441738821"/>
    <b v="0"/>
    <n v="3"/>
    <b v="0"/>
    <s v="theater/spaces"/>
    <n v="1.5125E-3"/>
    <n v="201.67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"/>
    <x v="1"/>
    <x v="6"/>
  </r>
  <r>
    <x v="0"/>
    <x v="0"/>
    <s v="USD"/>
    <n v="1407360720"/>
    <n v="1404769819"/>
    <b v="0"/>
    <n v="196"/>
    <b v="1"/>
    <s v="theater/plays"/>
    <n v="1.0071379999999999"/>
    <n v="25.69"/>
    <x v="1"/>
    <x v="6"/>
  </r>
  <r>
    <x v="0"/>
    <x v="0"/>
    <s v="USD"/>
    <n v="1436290233"/>
    <n v="1433698233"/>
    <b v="0"/>
    <n v="39"/>
    <b v="1"/>
    <s v="theater/plays"/>
    <n v="1.0900000000000001"/>
    <n v="41.92"/>
    <x v="1"/>
    <x v="6"/>
  </r>
  <r>
    <x v="0"/>
    <x v="0"/>
    <s v="USD"/>
    <n v="1442425412"/>
    <n v="1439833412"/>
    <b v="0"/>
    <n v="128"/>
    <b v="1"/>
    <s v="theater/plays"/>
    <n v="1.1363000000000001"/>
    <n v="88.77"/>
    <x v="1"/>
    <x v="6"/>
  </r>
  <r>
    <x v="0"/>
    <x v="0"/>
    <s v="USD"/>
    <n v="1425872692"/>
    <n v="1423284292"/>
    <b v="0"/>
    <n v="71"/>
    <b v="1"/>
    <s v="theater/plays"/>
    <n v="1.1392"/>
    <n v="80.23"/>
    <x v="1"/>
    <x v="6"/>
  </r>
  <r>
    <x v="0"/>
    <x v="0"/>
    <s v="USD"/>
    <n v="1471406340"/>
    <n v="1470227660"/>
    <b v="0"/>
    <n v="47"/>
    <b v="1"/>
    <s v="theater/plays"/>
    <n v="1.06"/>
    <n v="78.94"/>
    <x v="1"/>
    <x v="6"/>
  </r>
  <r>
    <x v="0"/>
    <x v="5"/>
    <s v="CAD"/>
    <n v="1430693460"/>
    <n v="1428087153"/>
    <b v="0"/>
    <n v="17"/>
    <b v="1"/>
    <s v="theater/plays"/>
    <n v="1.625"/>
    <n v="95.59"/>
    <x v="1"/>
    <x v="6"/>
  </r>
  <r>
    <x v="0"/>
    <x v="0"/>
    <s v="USD"/>
    <n v="1405699451"/>
    <n v="1403107451"/>
    <b v="0"/>
    <n v="91"/>
    <b v="1"/>
    <s v="theater/plays"/>
    <n v="1.06"/>
    <n v="69.89"/>
    <x v="1"/>
    <x v="6"/>
  </r>
  <r>
    <x v="0"/>
    <x v="0"/>
    <s v="USD"/>
    <n v="1409500078"/>
    <n v="1406908078"/>
    <b v="0"/>
    <n v="43"/>
    <b v="1"/>
    <s v="theater/plays"/>
    <n v="1.0015624999999999"/>
    <n v="74.53"/>
    <x v="1"/>
    <x v="6"/>
  </r>
  <r>
    <x v="0"/>
    <x v="0"/>
    <s v="USD"/>
    <n v="1480899600"/>
    <n v="1479609520"/>
    <b v="0"/>
    <n v="17"/>
    <b v="1"/>
    <s v="theater/plays"/>
    <n v="1.0535000000000001"/>
    <n v="123.94"/>
    <x v="1"/>
    <x v="6"/>
  </r>
  <r>
    <x v="0"/>
    <x v="0"/>
    <s v="USD"/>
    <n v="1451620800"/>
    <n v="1449171508"/>
    <b v="0"/>
    <n v="33"/>
    <b v="1"/>
    <s v="theater/plays"/>
    <n v="1.748"/>
    <n v="264.85000000000002"/>
    <x v="1"/>
    <x v="6"/>
  </r>
  <r>
    <x v="0"/>
    <x v="0"/>
    <s v="USD"/>
    <n v="1411695300"/>
    <n v="1409275671"/>
    <b v="0"/>
    <n v="87"/>
    <b v="1"/>
    <s v="theater/plays"/>
    <n v="1.02"/>
    <n v="58.62"/>
    <x v="1"/>
    <x v="6"/>
  </r>
  <r>
    <x v="0"/>
    <x v="0"/>
    <s v="USD"/>
    <n v="1417057200"/>
    <n v="1414599886"/>
    <b v="0"/>
    <n v="113"/>
    <b v="1"/>
    <s v="theater/plays"/>
    <n v="1.00125"/>
    <n v="70.88"/>
    <x v="1"/>
    <x v="6"/>
  </r>
  <r>
    <x v="0"/>
    <x v="1"/>
    <s v="GBP"/>
    <n v="1457870400"/>
    <n v="1456421530"/>
    <b v="0"/>
    <n v="14"/>
    <b v="1"/>
    <s v="theater/plays"/>
    <n v="1.7142857142857142"/>
    <n v="8.57"/>
    <x v="1"/>
    <x v="6"/>
  </r>
  <r>
    <x v="0"/>
    <x v="0"/>
    <s v="USD"/>
    <n v="1427076840"/>
    <n v="1421960934"/>
    <b v="0"/>
    <n v="30"/>
    <b v="1"/>
    <s v="theater/plays"/>
    <n v="1.1356666666666666"/>
    <n v="113.57"/>
    <x v="1"/>
    <x v="6"/>
  </r>
  <r>
    <x v="0"/>
    <x v="0"/>
    <s v="USD"/>
    <n v="1413784740"/>
    <n v="1412954547"/>
    <b v="0"/>
    <n v="16"/>
    <b v="1"/>
    <s v="theater/plays"/>
    <n v="1.2946666666666666"/>
    <n v="60.69"/>
    <x v="1"/>
    <x v="6"/>
  </r>
  <r>
    <x v="0"/>
    <x v="0"/>
    <s v="USD"/>
    <n v="1420524000"/>
    <n v="1419104823"/>
    <b v="0"/>
    <n v="46"/>
    <b v="1"/>
    <s v="theater/plays"/>
    <n v="1.014"/>
    <n v="110.22"/>
    <x v="1"/>
    <x v="6"/>
  </r>
  <r>
    <x v="0"/>
    <x v="0"/>
    <s v="USD"/>
    <n v="1440381600"/>
    <n v="1438639130"/>
    <b v="0"/>
    <n v="24"/>
    <b v="1"/>
    <s v="theater/plays"/>
    <n v="1.0916666666666666"/>
    <n v="136.46"/>
    <x v="1"/>
    <x v="6"/>
  </r>
  <r>
    <x v="0"/>
    <x v="17"/>
    <s v="EUR"/>
    <n v="1443014756"/>
    <n v="1439126756"/>
    <b v="1"/>
    <n v="97"/>
    <b v="1"/>
    <s v="theater/spaces"/>
    <n v="1.28925"/>
    <n v="53.16"/>
    <x v="1"/>
    <x v="38"/>
  </r>
  <r>
    <x v="0"/>
    <x v="1"/>
    <s v="GBP"/>
    <n v="1455208143"/>
    <n v="1452616143"/>
    <b v="1"/>
    <n v="59"/>
    <b v="1"/>
    <s v="theater/spaces"/>
    <n v="1.0206"/>
    <n v="86.49"/>
    <x v="1"/>
    <x v="38"/>
  </r>
  <r>
    <x v="0"/>
    <x v="0"/>
    <s v="USD"/>
    <n v="1415722236"/>
    <n v="1410534636"/>
    <b v="1"/>
    <n v="1095"/>
    <b v="1"/>
    <s v="theater/spaces"/>
    <n v="1.465395775862069"/>
    <n v="155.24"/>
    <x v="1"/>
    <x v="38"/>
  </r>
  <r>
    <x v="0"/>
    <x v="0"/>
    <s v="USD"/>
    <n v="1472020881"/>
    <n v="1469428881"/>
    <b v="1"/>
    <n v="218"/>
    <b v="1"/>
    <s v="theater/spaces"/>
    <n v="1.00352"/>
    <n v="115.08"/>
    <x v="1"/>
    <x v="38"/>
  </r>
  <r>
    <x v="0"/>
    <x v="4"/>
    <s v="NZD"/>
    <n v="1477886400"/>
    <n v="1476228128"/>
    <b v="0"/>
    <n v="111"/>
    <b v="1"/>
    <s v="theater/spaces"/>
    <n v="1.2164999999999999"/>
    <n v="109.59"/>
    <x v="1"/>
    <x v="38"/>
  </r>
  <r>
    <x v="0"/>
    <x v="1"/>
    <s v="GBP"/>
    <n v="1462100406"/>
    <n v="1456920006"/>
    <b v="0"/>
    <n v="56"/>
    <b v="1"/>
    <s v="theater/spaces"/>
    <n v="1.0549999999999999"/>
    <n v="45.21"/>
    <x v="1"/>
    <x v="38"/>
  </r>
  <r>
    <x v="0"/>
    <x v="0"/>
    <s v="USD"/>
    <n v="1476316800"/>
    <n v="1473837751"/>
    <b v="0"/>
    <n v="265"/>
    <b v="1"/>
    <s v="theater/spaces"/>
    <n v="1.1040080000000001"/>
    <n v="104.15"/>
    <x v="1"/>
    <x v="38"/>
  </r>
  <r>
    <x v="0"/>
    <x v="1"/>
    <s v="GBP"/>
    <n v="1466412081"/>
    <n v="1463820081"/>
    <b v="0"/>
    <n v="28"/>
    <b v="1"/>
    <s v="theater/spaces"/>
    <n v="1"/>
    <n v="35.71"/>
    <x v="1"/>
    <x v="38"/>
  </r>
  <r>
    <x v="0"/>
    <x v="0"/>
    <s v="USD"/>
    <n v="1450673940"/>
    <n v="1448756962"/>
    <b v="0"/>
    <n v="364"/>
    <b v="1"/>
    <s v="theater/spaces"/>
    <n v="1.76535"/>
    <n v="97"/>
    <x v="1"/>
    <x v="38"/>
  </r>
  <r>
    <x v="0"/>
    <x v="0"/>
    <s v="USD"/>
    <n v="1452174420"/>
    <n v="1449150420"/>
    <b v="0"/>
    <n v="27"/>
    <b v="1"/>
    <s v="theater/spaces"/>
    <n v="1"/>
    <n v="370.37"/>
    <x v="1"/>
    <x v="38"/>
  </r>
  <r>
    <x v="0"/>
    <x v="0"/>
    <s v="USD"/>
    <n v="1485547530"/>
    <n v="1483646730"/>
    <b v="0"/>
    <n v="93"/>
    <b v="1"/>
    <s v="theater/spaces"/>
    <n v="1.0329411764705883"/>
    <n v="94.41"/>
    <x v="1"/>
    <x v="38"/>
  </r>
  <r>
    <x v="0"/>
    <x v="0"/>
    <s v="USD"/>
    <n v="1476037510"/>
    <n v="1473445510"/>
    <b v="0"/>
    <n v="64"/>
    <b v="1"/>
    <s v="theater/spaces"/>
    <n v="1.0449999999999999"/>
    <n v="48.98"/>
    <x v="1"/>
    <x v="38"/>
  </r>
  <r>
    <x v="0"/>
    <x v="0"/>
    <s v="USD"/>
    <n v="1455998867"/>
    <n v="1453406867"/>
    <b v="0"/>
    <n v="22"/>
    <b v="1"/>
    <s v="theater/spaces"/>
    <n v="1.0029999999999999"/>
    <n v="45.59"/>
    <x v="1"/>
    <x v="38"/>
  </r>
  <r>
    <x v="0"/>
    <x v="1"/>
    <s v="GBP"/>
    <n v="1412335772"/>
    <n v="1409743772"/>
    <b v="0"/>
    <n v="59"/>
    <b v="1"/>
    <s v="theater/spaces"/>
    <n v="4.577466666666667"/>
    <n v="23.28"/>
    <x v="1"/>
    <x v="38"/>
  </r>
  <r>
    <x v="0"/>
    <x v="0"/>
    <s v="USD"/>
    <n v="1484841471"/>
    <n v="1482249471"/>
    <b v="0"/>
    <n v="249"/>
    <b v="1"/>
    <s v="theater/spaces"/>
    <n v="1.0496000000000001"/>
    <n v="63.23"/>
    <x v="1"/>
    <x v="38"/>
  </r>
  <r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8"/>
    <x v="1"/>
    <x v="38"/>
  </r>
  <r>
    <x v="0"/>
    <x v="0"/>
    <s v="USD"/>
    <n v="1356552252"/>
    <n v="1353960252"/>
    <b v="0"/>
    <n v="104"/>
    <b v="1"/>
    <s v="theater/spaces"/>
    <n v="1.0850614285714286"/>
    <n v="73.03"/>
    <x v="1"/>
    <x v="38"/>
  </r>
  <r>
    <x v="0"/>
    <x v="0"/>
    <s v="USD"/>
    <n v="1456811940"/>
    <n v="1454098976"/>
    <b v="0"/>
    <n v="17"/>
    <b v="1"/>
    <s v="theater/spaces"/>
    <n v="1.0116666666666667"/>
    <n v="178.53"/>
    <x v="1"/>
    <x v="38"/>
  </r>
  <r>
    <x v="0"/>
    <x v="0"/>
    <s v="USD"/>
    <n v="1416089324"/>
    <n v="1413493724"/>
    <b v="0"/>
    <n v="277"/>
    <b v="1"/>
    <s v="theater/spaces"/>
    <n v="1.12815"/>
    <n v="162.91"/>
    <x v="1"/>
    <x v="38"/>
  </r>
  <r>
    <x v="0"/>
    <x v="0"/>
    <s v="USD"/>
    <n v="1412611905"/>
    <n v="1410019905"/>
    <b v="0"/>
    <n v="118"/>
    <b v="1"/>
    <s v="theater/spaces"/>
    <n v="1.2049622641509434"/>
    <n v="108.24"/>
    <x v="1"/>
    <x v="38"/>
  </r>
  <r>
    <x v="0"/>
    <x v="5"/>
    <s v="CAD"/>
    <n v="1418580591"/>
    <n v="1415988591"/>
    <b v="0"/>
    <n v="97"/>
    <b v="1"/>
    <s v="theater/spaces"/>
    <n v="1.0774999999999999"/>
    <n v="88.87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"/>
    <x v="1"/>
    <x v="38"/>
  </r>
  <r>
    <x v="0"/>
    <x v="0"/>
    <s v="USD"/>
    <n v="1417012840"/>
    <n v="1414417240"/>
    <b v="0"/>
    <n v="128"/>
    <b v="1"/>
    <s v="theater/spaces"/>
    <n v="1.19756"/>
    <n v="233.9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"/>
    <x v="1"/>
    <x v="38"/>
  </r>
  <r>
    <x v="0"/>
    <x v="0"/>
    <s v="USD"/>
    <n v="1434917049"/>
    <n v="1432325049"/>
    <b v="0"/>
    <n v="107"/>
    <b v="1"/>
    <s v="theater/spaces"/>
    <n v="1.5696000000000001"/>
    <n v="146.69"/>
    <x v="1"/>
    <x v="38"/>
  </r>
  <r>
    <x v="0"/>
    <x v="0"/>
    <s v="USD"/>
    <n v="1415163600"/>
    <n v="1412737080"/>
    <b v="0"/>
    <n v="557"/>
    <b v="1"/>
    <s v="theater/spaces"/>
    <n v="1.13104"/>
    <n v="50.76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8"/>
    <x v="1"/>
    <x v="38"/>
  </r>
  <r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x v="0"/>
    <x v="6"/>
    <s v="EUR"/>
    <n v="1437429600"/>
    <n v="1433747376"/>
    <b v="0"/>
    <n v="41"/>
    <b v="1"/>
    <s v="theater/spaces"/>
    <n v="1.0071428571428571"/>
    <n v="103.17"/>
    <x v="1"/>
    <x v="38"/>
  </r>
  <r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x v="0"/>
    <x v="0"/>
    <s v="USD"/>
    <n v="1439583533"/>
    <n v="1434399533"/>
    <b v="0"/>
    <n v="30"/>
    <b v="1"/>
    <s v="theater/spaces"/>
    <n v="1.0057142857142858"/>
    <n v="234.67"/>
    <x v="1"/>
    <x v="38"/>
  </r>
  <r>
    <x v="0"/>
    <x v="0"/>
    <s v="USD"/>
    <n v="1479794340"/>
    <n v="1476715869"/>
    <b v="0"/>
    <n v="103"/>
    <b v="1"/>
    <s v="theater/spaces"/>
    <n v="1.1602222222222223"/>
    <n v="50.69"/>
    <x v="1"/>
    <x v="38"/>
  </r>
  <r>
    <x v="0"/>
    <x v="0"/>
    <s v="USD"/>
    <n v="1472338409"/>
    <n v="1468450409"/>
    <b v="0"/>
    <n v="62"/>
    <b v="1"/>
    <s v="theater/spaces"/>
    <n v="1.0087999999999999"/>
    <n v="162.71"/>
    <x v="1"/>
    <x v="38"/>
  </r>
  <r>
    <x v="0"/>
    <x v="1"/>
    <s v="GBP"/>
    <n v="1434039186"/>
    <n v="1430151186"/>
    <b v="0"/>
    <n v="6"/>
    <b v="1"/>
    <s v="theater/spaces"/>
    <n v="1.03"/>
    <n v="120.17"/>
    <x v="1"/>
    <x v="38"/>
  </r>
  <r>
    <x v="0"/>
    <x v="0"/>
    <s v="USD"/>
    <n v="1349567475"/>
    <n v="1346975475"/>
    <b v="0"/>
    <n v="182"/>
    <b v="1"/>
    <s v="theater/spaces"/>
    <n v="2.4641999999999999"/>
    <n v="67.7"/>
    <x v="1"/>
    <x v="38"/>
  </r>
  <r>
    <x v="0"/>
    <x v="1"/>
    <s v="GBP"/>
    <n v="1401465600"/>
    <n v="1399032813"/>
    <b v="0"/>
    <n v="145"/>
    <b v="1"/>
    <s v="theater/spaces"/>
    <n v="3.0219999999999998"/>
    <n v="52.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6"/>
    <x v="1"/>
    <x v="38"/>
  </r>
  <r>
    <x v="0"/>
    <x v="0"/>
    <s v="USD"/>
    <n v="1416285300"/>
    <n v="1413824447"/>
    <b v="0"/>
    <n v="348"/>
    <b v="1"/>
    <s v="theater/spaces"/>
    <n v="1.0967666666666667"/>
    <n v="94.55"/>
    <x v="1"/>
    <x v="38"/>
  </r>
  <r>
    <x v="0"/>
    <x v="0"/>
    <s v="USD"/>
    <n v="1442426171"/>
    <n v="1439834171"/>
    <b v="0"/>
    <n v="41"/>
    <b v="1"/>
    <s v="theater/spaces"/>
    <n v="1.0668571428571429"/>
    <n v="45.54"/>
    <x v="1"/>
    <x v="38"/>
  </r>
  <r>
    <x v="0"/>
    <x v="0"/>
    <s v="USD"/>
    <n v="1476479447"/>
    <n v="1471295447"/>
    <b v="0"/>
    <n v="29"/>
    <b v="1"/>
    <s v="theater/spaces"/>
    <n v="1"/>
    <n v="51.72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"/>
    <x v="1"/>
    <x v="38"/>
  </r>
  <r>
    <x v="0"/>
    <x v="0"/>
    <s v="USD"/>
    <n v="1477972740"/>
    <n v="1475326255"/>
    <b v="0"/>
    <n v="1260"/>
    <b v="1"/>
    <s v="theater/spaces"/>
    <n v="1.1253599999999999"/>
    <n v="89.31"/>
    <x v="1"/>
    <x v="38"/>
  </r>
  <r>
    <x v="0"/>
    <x v="0"/>
    <s v="USD"/>
    <n v="1367674009"/>
    <n v="1365082009"/>
    <b v="0"/>
    <n v="307"/>
    <b v="1"/>
    <s v="theater/spaces"/>
    <n v="1.0878684000000001"/>
    <n v="88.59"/>
    <x v="1"/>
    <x v="38"/>
  </r>
  <r>
    <x v="0"/>
    <x v="0"/>
    <s v="USD"/>
    <n v="1376654340"/>
    <n v="1373568644"/>
    <b v="0"/>
    <n v="329"/>
    <b v="1"/>
    <s v="theater/spaces"/>
    <n v="1.26732"/>
    <n v="96.3"/>
    <x v="1"/>
    <x v="38"/>
  </r>
  <r>
    <x v="0"/>
    <x v="0"/>
    <s v="USD"/>
    <n v="1285995540"/>
    <n v="1279574773"/>
    <b v="0"/>
    <n v="32"/>
    <b v="1"/>
    <s v="theater/spaces"/>
    <n v="2.1320000000000001"/>
    <n v="33.31"/>
    <x v="1"/>
    <x v="38"/>
  </r>
  <r>
    <x v="0"/>
    <x v="0"/>
    <s v="USD"/>
    <n v="1457071397"/>
    <n v="1451887397"/>
    <b v="0"/>
    <n v="27"/>
    <b v="1"/>
    <s v="theater/spaces"/>
    <n v="1.0049999999999999"/>
    <n v="37.22"/>
    <x v="1"/>
    <x v="38"/>
  </r>
  <r>
    <x v="0"/>
    <x v="0"/>
    <s v="USD"/>
    <n v="1388303940"/>
    <n v="1386011038"/>
    <b v="0"/>
    <n v="236"/>
    <b v="1"/>
    <s v="theater/spaces"/>
    <n v="1.0871389999999999"/>
    <n v="92.13"/>
    <x v="1"/>
    <x v="38"/>
  </r>
  <r>
    <x v="0"/>
    <x v="0"/>
    <s v="USD"/>
    <n v="1435359600"/>
    <n v="1434999621"/>
    <b v="0"/>
    <n v="42"/>
    <b v="1"/>
    <s v="theater/spaces"/>
    <n v="1.075"/>
    <n v="76.790000000000006"/>
    <x v="1"/>
    <x v="38"/>
  </r>
  <r>
    <x v="0"/>
    <x v="0"/>
    <s v="USD"/>
    <n v="1453323048"/>
    <n v="1450731048"/>
    <b v="0"/>
    <n v="95"/>
    <b v="1"/>
    <s v="theater/spaces"/>
    <n v="1.1048192771084338"/>
    <n v="96.53"/>
    <x v="1"/>
    <x v="38"/>
  </r>
  <r>
    <x v="0"/>
    <x v="1"/>
    <s v="GBP"/>
    <n v="1444149047"/>
    <n v="1441557047"/>
    <b v="0"/>
    <n v="37"/>
    <b v="1"/>
    <s v="theater/spaces"/>
    <n v="1.28"/>
    <n v="51.89"/>
    <x v="1"/>
    <x v="38"/>
  </r>
  <r>
    <x v="0"/>
    <x v="5"/>
    <s v="CAD"/>
    <n v="1429152600"/>
    <n v="1426815699"/>
    <b v="0"/>
    <n v="128"/>
    <b v="1"/>
    <s v="theater/spaces"/>
    <n v="1.1000666666666667"/>
    <n v="128.91"/>
    <x v="1"/>
    <x v="38"/>
  </r>
  <r>
    <x v="0"/>
    <x v="0"/>
    <s v="USD"/>
    <n v="1454433998"/>
    <n v="1453137998"/>
    <b v="0"/>
    <n v="156"/>
    <b v="1"/>
    <s v="theater/spaces"/>
    <n v="1.0934166666666667"/>
    <n v="84.11"/>
    <x v="1"/>
    <x v="38"/>
  </r>
  <r>
    <x v="0"/>
    <x v="0"/>
    <s v="USD"/>
    <n v="1408679055"/>
    <n v="1406087055"/>
    <b v="0"/>
    <n v="64"/>
    <b v="1"/>
    <s v="theater/spaces"/>
    <n v="1.3270650000000002"/>
    <n v="82.94"/>
    <x v="1"/>
    <x v="38"/>
  </r>
  <r>
    <x v="0"/>
    <x v="0"/>
    <s v="USD"/>
    <n v="1410324720"/>
    <n v="1407784586"/>
    <b v="0"/>
    <n v="58"/>
    <b v="1"/>
    <s v="theater/spaces"/>
    <n v="1.9084810126582279"/>
    <n v="259.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"/>
    <x v="1"/>
    <x v="38"/>
  </r>
  <r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x v="0"/>
    <x v="0"/>
    <s v="USD"/>
    <n v="1462420960"/>
    <n v="1459828960"/>
    <b v="0"/>
    <n v="9"/>
    <b v="1"/>
    <s v="theater/spaces"/>
    <n v="1.06"/>
    <n v="70.67"/>
    <x v="1"/>
    <x v="38"/>
  </r>
  <r>
    <x v="2"/>
    <x v="1"/>
    <s v="GBP"/>
    <n v="1486547945"/>
    <n v="1483955945"/>
    <b v="1"/>
    <n v="35"/>
    <b v="0"/>
    <s v="theater/spaces"/>
    <n v="0.23628571428571429"/>
    <n v="23.6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"/>
    <x v="1"/>
    <x v="38"/>
  </r>
  <r>
    <x v="2"/>
    <x v="0"/>
    <s v="USD"/>
    <n v="1477174138"/>
    <n v="1474150138"/>
    <b v="0"/>
    <n v="23"/>
    <b v="0"/>
    <s v="theater/spaces"/>
    <n v="0.19566666666666666"/>
    <n v="25.52"/>
    <x v="1"/>
    <x v="38"/>
  </r>
  <r>
    <x v="2"/>
    <x v="0"/>
    <s v="USD"/>
    <n v="1448175540"/>
    <n v="1445483246"/>
    <b v="0"/>
    <n v="72"/>
    <b v="0"/>
    <s v="theater/spaces"/>
    <n v="0.11294666666666667"/>
    <n v="117.65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7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"/>
    <x v="1"/>
    <x v="38"/>
  </r>
  <r>
    <x v="2"/>
    <x v="1"/>
    <s v="GBP"/>
    <n v="1481132169"/>
    <n v="1479317769"/>
    <b v="0"/>
    <n v="16"/>
    <b v="0"/>
    <s v="theater/spaces"/>
    <n v="3.3399999999999999E-2"/>
    <n v="20.88"/>
    <x v="1"/>
    <x v="38"/>
  </r>
  <r>
    <x v="2"/>
    <x v="0"/>
    <s v="USD"/>
    <n v="1429595940"/>
    <n v="1428082481"/>
    <b v="0"/>
    <n v="117"/>
    <b v="0"/>
    <s v="theater/spaces"/>
    <n v="0.59775"/>
    <n v="61.31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"/>
    <x v="1"/>
    <x v="38"/>
  </r>
  <r>
    <x v="2"/>
    <x v="6"/>
    <s v="EUR"/>
    <n v="1457617359"/>
    <n v="1455025359"/>
    <b v="0"/>
    <n v="3"/>
    <b v="0"/>
    <s v="theater/spaces"/>
    <n v="8.8000000000000003E-4"/>
    <n v="7.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7"/>
    <x v="1"/>
    <x v="38"/>
  </r>
  <r>
    <x v="2"/>
    <x v="0"/>
    <s v="USD"/>
    <n v="1427040435"/>
    <n v="1424452035"/>
    <b v="0"/>
    <n v="27"/>
    <b v="0"/>
    <s v="theater/spaces"/>
    <n v="8.4173998587352451E-3"/>
    <n v="415.78"/>
    <x v="1"/>
    <x v="38"/>
  </r>
  <r>
    <x v="2"/>
    <x v="0"/>
    <s v="USD"/>
    <n v="1419644444"/>
    <n v="1414456844"/>
    <b v="0"/>
    <n v="7"/>
    <b v="0"/>
    <s v="theater/spaces"/>
    <n v="1.8799999999999999E-4"/>
    <n v="53.71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70000000000002"/>
    <x v="1"/>
    <x v="38"/>
  </r>
  <r>
    <x v="2"/>
    <x v="0"/>
    <s v="USD"/>
    <n v="1430851680"/>
    <n v="1428340931"/>
    <b v="0"/>
    <n v="6"/>
    <b v="0"/>
    <s v="theater/spaces"/>
    <n v="0.11579206701157921"/>
    <n v="78.33"/>
    <x v="1"/>
    <x v="38"/>
  </r>
  <r>
    <x v="2"/>
    <x v="0"/>
    <s v="USD"/>
    <n v="1443561159"/>
    <n v="1440969159"/>
    <b v="0"/>
    <n v="9"/>
    <b v="0"/>
    <s v="theater/spaces"/>
    <n v="2.4400000000000002E-2"/>
    <n v="67.78"/>
    <x v="1"/>
    <x v="38"/>
  </r>
  <r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9"/>
    <x v="1"/>
    <x v="38"/>
  </r>
  <r>
    <x v="2"/>
    <x v="0"/>
    <s v="USD"/>
    <n v="1430505545"/>
    <n v="1425325145"/>
    <b v="0"/>
    <n v="9"/>
    <b v="0"/>
    <s v="theater/spaces"/>
    <n v="5.080888888888889E-2"/>
    <n v="1270.22"/>
    <x v="1"/>
    <x v="38"/>
  </r>
  <r>
    <x v="2"/>
    <x v="0"/>
    <s v="USD"/>
    <n v="1471214743"/>
    <n v="1468622743"/>
    <b v="0"/>
    <n v="9"/>
    <b v="0"/>
    <s v="theater/spaces"/>
    <n v="0.15920000000000001"/>
    <n v="88.44"/>
    <x v="1"/>
    <x v="38"/>
  </r>
  <r>
    <x v="2"/>
    <x v="0"/>
    <s v="USD"/>
    <n v="1444946400"/>
    <n v="1441723912"/>
    <b v="0"/>
    <n v="21"/>
    <b v="0"/>
    <s v="theater/spaces"/>
    <n v="1.1831900000000001E-2"/>
    <n v="56.34"/>
    <x v="1"/>
    <x v="38"/>
  </r>
  <r>
    <x v="2"/>
    <x v="5"/>
    <s v="CAD"/>
    <n v="1401595140"/>
    <n v="1398980941"/>
    <b v="0"/>
    <n v="17"/>
    <b v="0"/>
    <s v="theater/spaces"/>
    <n v="0.22750000000000001"/>
    <n v="53.53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9"/>
    <x v="1"/>
    <x v="38"/>
  </r>
  <r>
    <x v="2"/>
    <x v="1"/>
    <s v="GBP"/>
    <n v="1475848800"/>
    <n v="1474027501"/>
    <b v="0"/>
    <n v="42"/>
    <b v="0"/>
    <s v="theater/spaces"/>
    <n v="0.17150000000000001"/>
    <n v="40.83"/>
    <x v="1"/>
    <x v="38"/>
  </r>
  <r>
    <x v="2"/>
    <x v="0"/>
    <s v="USD"/>
    <n v="1454890620"/>
    <n v="1450724449"/>
    <b v="0"/>
    <n v="27"/>
    <b v="0"/>
    <s v="theater/spaces"/>
    <n v="3.608004104669061E-2"/>
    <n v="65.11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4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999999999997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1"/>
    <x v="1"/>
    <x v="38"/>
  </r>
  <r>
    <x v="2"/>
    <x v="0"/>
    <s v="USD"/>
    <n v="1477968934"/>
    <n v="1472784934"/>
    <b v="0"/>
    <n v="9"/>
    <b v="0"/>
    <s v="theater/spaces"/>
    <n v="4.7363636363636365E-2"/>
    <n v="57.89"/>
    <x v="1"/>
    <x v="38"/>
  </r>
  <r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8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4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"/>
    <x v="1"/>
    <x v="6"/>
  </r>
  <r>
    <x v="3"/>
    <x v="1"/>
    <s v="GBP"/>
    <n v="1491001140"/>
    <n v="1487847954"/>
    <b v="0"/>
    <n v="22"/>
    <b v="0"/>
    <s v="theater/plays"/>
    <n v="1.278"/>
    <n v="29.05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"/>
    <x v="1"/>
    <x v="6"/>
  </r>
  <r>
    <x v="0"/>
    <x v="0"/>
    <s v="USD"/>
    <n v="1412136000"/>
    <n v="1410278284"/>
    <b v="1"/>
    <n v="57"/>
    <b v="1"/>
    <s v="theater/plays"/>
    <n v="1.3116666666666668"/>
    <n v="41.42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"/>
    <x v="1"/>
    <x v="6"/>
  </r>
  <r>
    <x v="0"/>
    <x v="0"/>
    <s v="USD"/>
    <n v="1410379774"/>
    <n v="1407787774"/>
    <b v="1"/>
    <n v="34"/>
    <b v="1"/>
    <s v="theater/plays"/>
    <n v="1.004"/>
    <n v="103.35"/>
    <x v="1"/>
    <x v="6"/>
  </r>
  <r>
    <x v="0"/>
    <x v="1"/>
    <s v="GBP"/>
    <n v="1383425367"/>
    <n v="1380833367"/>
    <b v="1"/>
    <n v="67"/>
    <b v="1"/>
    <s v="theater/plays"/>
    <n v="1.0595454545454546"/>
    <n v="34.79"/>
    <x v="1"/>
    <x v="6"/>
  </r>
  <r>
    <x v="0"/>
    <x v="0"/>
    <s v="USD"/>
    <n v="1304225940"/>
    <n v="1301542937"/>
    <b v="1"/>
    <n v="241"/>
    <b v="1"/>
    <s v="theater/plays"/>
    <n v="3.3558333333333334"/>
    <n v="41.77"/>
    <x v="1"/>
    <x v="6"/>
  </r>
  <r>
    <x v="0"/>
    <x v="0"/>
    <s v="USD"/>
    <n v="1333310458"/>
    <n v="1330722058"/>
    <b v="1"/>
    <n v="123"/>
    <b v="1"/>
    <s v="theater/plays"/>
    <n v="1.1292857142857142"/>
    <n v="64.27"/>
    <x v="1"/>
    <x v="6"/>
  </r>
  <r>
    <x v="0"/>
    <x v="1"/>
    <s v="GBP"/>
    <n v="1356004725"/>
    <n v="1353412725"/>
    <b v="1"/>
    <n v="302"/>
    <b v="1"/>
    <s v="theater/plays"/>
    <n v="1.885046"/>
    <n v="31.21"/>
    <x v="1"/>
    <x v="6"/>
  </r>
  <r>
    <x v="0"/>
    <x v="0"/>
    <s v="USD"/>
    <n v="1338591144"/>
    <n v="1335567144"/>
    <b v="1"/>
    <n v="89"/>
    <b v="1"/>
    <s v="theater/plays"/>
    <n v="1.0181818181818181"/>
    <n v="62.92"/>
    <x v="1"/>
    <x v="6"/>
  </r>
  <r>
    <x v="0"/>
    <x v="0"/>
    <s v="USD"/>
    <n v="1405746000"/>
    <n v="1404932105"/>
    <b v="1"/>
    <n v="41"/>
    <b v="1"/>
    <s v="theater/plays"/>
    <n v="1.01"/>
    <n v="98.54"/>
    <x v="1"/>
    <x v="6"/>
  </r>
  <r>
    <x v="0"/>
    <x v="0"/>
    <s v="USD"/>
    <n v="1374523752"/>
    <n v="1371931752"/>
    <b v="1"/>
    <n v="69"/>
    <b v="1"/>
    <s v="theater/plays"/>
    <n v="1.1399999999999999"/>
    <n v="82.61"/>
    <x v="1"/>
    <x v="6"/>
  </r>
  <r>
    <x v="0"/>
    <x v="0"/>
    <s v="USD"/>
    <n v="1326927600"/>
    <n v="1323221761"/>
    <b v="1"/>
    <n v="52"/>
    <b v="1"/>
    <s v="theater/plays"/>
    <n v="1.3348133333333334"/>
    <n v="38.5"/>
    <x v="1"/>
    <x v="6"/>
  </r>
  <r>
    <x v="0"/>
    <x v="0"/>
    <s v="USD"/>
    <n v="1407905940"/>
    <n v="1405923687"/>
    <b v="1"/>
    <n v="57"/>
    <b v="1"/>
    <s v="theater/plays"/>
    <n v="1.0153333333333334"/>
    <n v="80.16"/>
    <x v="1"/>
    <x v="6"/>
  </r>
  <r>
    <x v="0"/>
    <x v="1"/>
    <s v="GBP"/>
    <n v="1413377522"/>
    <n v="1410785522"/>
    <b v="1"/>
    <n v="74"/>
    <b v="1"/>
    <s v="theater/plays"/>
    <n v="1.0509999999999999"/>
    <n v="28.41"/>
    <x v="1"/>
    <x v="6"/>
  </r>
  <r>
    <x v="0"/>
    <x v="0"/>
    <s v="USD"/>
    <n v="1404698400"/>
    <n v="1402331262"/>
    <b v="1"/>
    <n v="63"/>
    <b v="1"/>
    <s v="theater/plays"/>
    <n v="1.2715000000000001"/>
    <n v="80.73"/>
    <x v="1"/>
    <x v="6"/>
  </r>
  <r>
    <x v="0"/>
    <x v="0"/>
    <s v="USD"/>
    <n v="1402855525"/>
    <n v="1400263525"/>
    <b v="1"/>
    <n v="72"/>
    <b v="1"/>
    <s v="theater/plays"/>
    <n v="1.1115384615384616"/>
    <n v="200.69"/>
    <x v="1"/>
    <x v="6"/>
  </r>
  <r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x v="0"/>
    <x v="0"/>
    <s v="USD"/>
    <n v="1304395140"/>
    <n v="1302493760"/>
    <b v="1"/>
    <n v="21"/>
    <b v="1"/>
    <s v="theater/plays"/>
    <n v="1.6266666666666667"/>
    <n v="58.1"/>
    <x v="1"/>
    <x v="6"/>
  </r>
  <r>
    <x v="0"/>
    <x v="0"/>
    <s v="USD"/>
    <n v="1416988740"/>
    <n v="1414514153"/>
    <b v="1"/>
    <n v="930"/>
    <b v="1"/>
    <s v="theater/plays"/>
    <n v="1.6022808571428573"/>
    <n v="60.3"/>
    <x v="1"/>
    <x v="6"/>
  </r>
  <r>
    <x v="0"/>
    <x v="0"/>
    <s v="USD"/>
    <n v="1406952781"/>
    <n v="1405743181"/>
    <b v="1"/>
    <n v="55"/>
    <b v="1"/>
    <s v="theater/plays"/>
    <n v="1.1616666666666666"/>
    <n v="63.36"/>
    <x v="1"/>
    <x v="6"/>
  </r>
  <r>
    <x v="0"/>
    <x v="0"/>
    <s v="USD"/>
    <n v="1402696800"/>
    <n v="1399948353"/>
    <b v="1"/>
    <n v="61"/>
    <b v="1"/>
    <s v="theater/plays"/>
    <n v="1.242"/>
    <n v="50.9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2"/>
    <x v="1"/>
    <x v="6"/>
  </r>
  <r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x v="0"/>
    <x v="0"/>
    <s v="USD"/>
    <n v="1329240668"/>
    <n v="1326648668"/>
    <b v="1"/>
    <n v="29"/>
    <b v="1"/>
    <s v="theater/plays"/>
    <n v="1.1499999999999999"/>
    <n v="79.31"/>
    <x v="1"/>
    <x v="6"/>
  </r>
  <r>
    <x v="0"/>
    <x v="0"/>
    <s v="USD"/>
    <n v="1411765492"/>
    <n v="1409173492"/>
    <b v="1"/>
    <n v="74"/>
    <b v="1"/>
    <s v="theater/plays"/>
    <n v="1.03"/>
    <n v="139.19"/>
    <x v="1"/>
    <x v="6"/>
  </r>
  <r>
    <x v="0"/>
    <x v="0"/>
    <s v="USD"/>
    <n v="1408999508"/>
    <n v="1407789908"/>
    <b v="1"/>
    <n v="23"/>
    <b v="1"/>
    <s v="theater/plays"/>
    <n v="1.0113333333333334"/>
    <n v="131.91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"/>
    <x v="1"/>
    <x v="6"/>
  </r>
  <r>
    <x v="0"/>
    <x v="0"/>
    <s v="USD"/>
    <n v="1403366409"/>
    <n v="1400774409"/>
    <b v="1"/>
    <n v="51"/>
    <b v="1"/>
    <s v="theater/plays"/>
    <n v="1.1739999999999999"/>
    <n v="57.55"/>
    <x v="1"/>
    <x v="6"/>
  </r>
  <r>
    <x v="0"/>
    <x v="1"/>
    <s v="GBP"/>
    <n v="1405521075"/>
    <n v="1402929075"/>
    <b v="1"/>
    <n v="78"/>
    <b v="1"/>
    <s v="theater/plays"/>
    <n v="1.7173333333333334"/>
    <n v="33.03"/>
    <x v="1"/>
    <x v="6"/>
  </r>
  <r>
    <x v="0"/>
    <x v="0"/>
    <s v="USD"/>
    <n v="1367859071"/>
    <n v="1365699071"/>
    <b v="1"/>
    <n v="62"/>
    <b v="1"/>
    <s v="theater/plays"/>
    <n v="1.1416238095238094"/>
    <n v="77.34"/>
    <x v="1"/>
    <x v="6"/>
  </r>
  <r>
    <x v="0"/>
    <x v="1"/>
    <s v="GBP"/>
    <n v="1403258049"/>
    <n v="1400666049"/>
    <b v="1"/>
    <n v="45"/>
    <b v="1"/>
    <s v="theater/plays"/>
    <n v="1.1975"/>
    <n v="31.93"/>
    <x v="1"/>
    <x v="6"/>
  </r>
  <r>
    <x v="0"/>
    <x v="1"/>
    <s v="GBP"/>
    <n v="1402848000"/>
    <n v="1400570787"/>
    <b v="1"/>
    <n v="15"/>
    <b v="1"/>
    <s v="theater/plays"/>
    <n v="1.0900000000000001"/>
    <n v="36.33"/>
    <x v="1"/>
    <x v="6"/>
  </r>
  <r>
    <x v="0"/>
    <x v="0"/>
    <s v="USD"/>
    <n v="1328029200"/>
    <n v="1323211621"/>
    <b v="1"/>
    <n v="151"/>
    <b v="1"/>
    <s v="theater/plays"/>
    <n v="1.0088571428571429"/>
    <n v="46.77"/>
    <x v="1"/>
    <x v="6"/>
  </r>
  <r>
    <x v="0"/>
    <x v="0"/>
    <s v="USD"/>
    <n v="1377284669"/>
    <n v="1375729469"/>
    <b v="1"/>
    <n v="68"/>
    <b v="1"/>
    <s v="theater/plays"/>
    <n v="1.0900000000000001"/>
    <n v="40.07"/>
    <x v="1"/>
    <x v="6"/>
  </r>
  <r>
    <x v="0"/>
    <x v="0"/>
    <s v="USD"/>
    <n v="1404258631"/>
    <n v="1401666631"/>
    <b v="1"/>
    <n v="46"/>
    <b v="1"/>
    <s v="theater/plays"/>
    <n v="1.0720930232558139"/>
    <n v="100.22"/>
    <x v="1"/>
    <x v="6"/>
  </r>
  <r>
    <x v="0"/>
    <x v="1"/>
    <s v="GBP"/>
    <n v="1405553241"/>
    <n v="1404948441"/>
    <b v="1"/>
    <n v="24"/>
    <b v="1"/>
    <s v="theater/plays"/>
    <n v="1"/>
    <n v="41.67"/>
    <x v="1"/>
    <x v="6"/>
  </r>
  <r>
    <x v="0"/>
    <x v="1"/>
    <s v="GBP"/>
    <n v="1410901200"/>
    <n v="1408313438"/>
    <b v="1"/>
    <n v="70"/>
    <b v="1"/>
    <s v="theater/plays"/>
    <n v="1.0218750000000001"/>
    <n v="46.71"/>
    <x v="1"/>
    <x v="6"/>
  </r>
  <r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x v="2"/>
    <x v="1"/>
    <s v="GBP"/>
    <n v="1433930302"/>
    <n v="1432115902"/>
    <b v="0"/>
    <n v="9"/>
    <b v="0"/>
    <s v="theater/musical"/>
    <n v="0.65"/>
    <n v="14.44"/>
    <x v="1"/>
    <x v="40"/>
  </r>
  <r>
    <x v="2"/>
    <x v="11"/>
    <s v="SEK"/>
    <n v="1432455532"/>
    <n v="1429863532"/>
    <b v="0"/>
    <n v="19"/>
    <b v="0"/>
    <s v="theater/musical"/>
    <n v="0.12327272727272727"/>
    <n v="356.84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6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7"/>
    <x v="1"/>
    <x v="40"/>
  </r>
  <r>
    <x v="2"/>
    <x v="0"/>
    <s v="USD"/>
    <n v="1410037200"/>
    <n v="1407435418"/>
    <b v="0"/>
    <n v="53"/>
    <b v="0"/>
    <s v="theater/musical"/>
    <n v="0.52159999999999995"/>
    <n v="49.21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7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"/>
    <x v="1"/>
    <x v="40"/>
  </r>
  <r>
    <x v="0"/>
    <x v="0"/>
    <s v="USD"/>
    <n v="1406557877"/>
    <n v="1404743477"/>
    <b v="1"/>
    <n v="82"/>
    <b v="1"/>
    <s v="theater/plays"/>
    <n v="1.0349999999999999"/>
    <n v="63.11"/>
    <x v="1"/>
    <x v="6"/>
  </r>
  <r>
    <x v="0"/>
    <x v="0"/>
    <s v="USD"/>
    <n v="1403305200"/>
    <n v="1400512658"/>
    <b v="1"/>
    <n v="226"/>
    <b v="1"/>
    <s v="theater/plays"/>
    <n v="1.1932315789473684"/>
    <n v="50.16"/>
    <x v="1"/>
    <x v="6"/>
  </r>
  <r>
    <x v="0"/>
    <x v="0"/>
    <s v="USD"/>
    <n v="1338523140"/>
    <n v="1334442519"/>
    <b v="1"/>
    <n v="60"/>
    <b v="1"/>
    <s v="theater/plays"/>
    <n v="1.2576666666666667"/>
    <n v="62.88"/>
    <x v="1"/>
    <x v="6"/>
  </r>
  <r>
    <x v="0"/>
    <x v="0"/>
    <s v="USD"/>
    <n v="1408068000"/>
    <n v="1405346680"/>
    <b v="1"/>
    <n v="322"/>
    <b v="1"/>
    <s v="theater/plays"/>
    <n v="1.1974347826086957"/>
    <n v="85.53"/>
    <x v="1"/>
    <x v="6"/>
  </r>
  <r>
    <x v="0"/>
    <x v="0"/>
    <s v="USD"/>
    <n v="1407524751"/>
    <n v="1404932751"/>
    <b v="1"/>
    <n v="94"/>
    <b v="1"/>
    <s v="theater/plays"/>
    <n v="1.2625"/>
    <n v="53.72"/>
    <x v="1"/>
    <x v="6"/>
  </r>
  <r>
    <x v="0"/>
    <x v="1"/>
    <s v="GBP"/>
    <n v="1437934759"/>
    <n v="1434478759"/>
    <b v="1"/>
    <n v="47"/>
    <b v="1"/>
    <s v="theater/plays"/>
    <n v="1.0011666666666668"/>
    <n v="127.81"/>
    <x v="1"/>
    <x v="6"/>
  </r>
  <r>
    <x v="0"/>
    <x v="1"/>
    <s v="GBP"/>
    <n v="1452038100"/>
    <n v="1448823673"/>
    <b v="1"/>
    <n v="115"/>
    <b v="1"/>
    <s v="theater/plays"/>
    <n v="1.0213333333333334"/>
    <n v="106.57"/>
    <x v="1"/>
    <x v="6"/>
  </r>
  <r>
    <x v="0"/>
    <x v="0"/>
    <s v="USD"/>
    <n v="1441857540"/>
    <n v="1438617471"/>
    <b v="1"/>
    <n v="134"/>
    <b v="1"/>
    <s v="theater/plays"/>
    <n v="1.0035142857142858"/>
    <n v="262.11"/>
    <x v="1"/>
    <x v="6"/>
  </r>
  <r>
    <x v="0"/>
    <x v="1"/>
    <s v="GBP"/>
    <n v="1436625000"/>
    <n v="1433934371"/>
    <b v="1"/>
    <n v="35"/>
    <b v="1"/>
    <s v="theater/plays"/>
    <n v="1.0004999999999999"/>
    <n v="57.17"/>
    <x v="1"/>
    <x v="6"/>
  </r>
  <r>
    <x v="0"/>
    <x v="0"/>
    <s v="USD"/>
    <n v="1478264784"/>
    <n v="1475672784"/>
    <b v="1"/>
    <n v="104"/>
    <b v="1"/>
    <s v="theater/plays"/>
    <n v="1.1602222222222223"/>
    <n v="50.2"/>
    <x v="1"/>
    <x v="6"/>
  </r>
  <r>
    <x v="0"/>
    <x v="1"/>
    <s v="GBP"/>
    <n v="1419984000"/>
    <n v="1417132986"/>
    <b v="1"/>
    <n v="184"/>
    <b v="1"/>
    <s v="theater/plays"/>
    <n v="1.0209999999999999"/>
    <n v="66.59"/>
    <x v="1"/>
    <x v="6"/>
  </r>
  <r>
    <x v="0"/>
    <x v="0"/>
    <s v="USD"/>
    <n v="1427063747"/>
    <n v="1424043347"/>
    <b v="1"/>
    <n v="119"/>
    <b v="1"/>
    <s v="theater/plays"/>
    <n v="1.0011000000000001"/>
    <n v="168.25"/>
    <x v="1"/>
    <x v="6"/>
  </r>
  <r>
    <x v="0"/>
    <x v="0"/>
    <s v="USD"/>
    <n v="1489352400"/>
    <n v="1486411204"/>
    <b v="1"/>
    <n v="59"/>
    <b v="1"/>
    <s v="theater/plays"/>
    <n v="1.0084"/>
    <n v="256.37"/>
    <x v="1"/>
    <x v="6"/>
  </r>
  <r>
    <x v="0"/>
    <x v="1"/>
    <s v="GBP"/>
    <n v="1436114603"/>
    <n v="1433090603"/>
    <b v="1"/>
    <n v="113"/>
    <b v="1"/>
    <s v="theater/plays"/>
    <n v="1.0342499999999999"/>
    <n v="36.61"/>
    <x v="1"/>
    <x v="6"/>
  </r>
  <r>
    <x v="0"/>
    <x v="0"/>
    <s v="USD"/>
    <n v="1445722140"/>
    <n v="1443016697"/>
    <b v="1"/>
    <n v="84"/>
    <b v="1"/>
    <s v="theater/plays"/>
    <n v="1.248"/>
    <n v="37.14"/>
    <x v="1"/>
    <x v="6"/>
  </r>
  <r>
    <x v="0"/>
    <x v="0"/>
    <s v="USD"/>
    <n v="1440100976"/>
    <n v="1437508976"/>
    <b v="1"/>
    <n v="74"/>
    <b v="1"/>
    <s v="theater/plays"/>
    <n v="1.0951612903225807"/>
    <n v="45.88"/>
    <x v="1"/>
    <x v="6"/>
  </r>
  <r>
    <x v="0"/>
    <x v="0"/>
    <s v="USD"/>
    <n v="1484024400"/>
    <n v="1479932713"/>
    <b v="1"/>
    <n v="216"/>
    <b v="1"/>
    <s v="theater/plays"/>
    <n v="1.0203333333333333"/>
    <n v="141.71"/>
    <x v="1"/>
    <x v="6"/>
  </r>
  <r>
    <x v="0"/>
    <x v="0"/>
    <s v="USD"/>
    <n v="1464987600"/>
    <n v="1463145938"/>
    <b v="1"/>
    <n v="39"/>
    <b v="1"/>
    <s v="theater/plays"/>
    <n v="1.0235000000000001"/>
    <n v="52.49"/>
    <x v="1"/>
    <x v="6"/>
  </r>
  <r>
    <x v="0"/>
    <x v="1"/>
    <s v="GBP"/>
    <n v="1446213612"/>
    <n v="1443621612"/>
    <b v="1"/>
    <n v="21"/>
    <b v="1"/>
    <s v="theater/plays"/>
    <n v="1.0416666666666667"/>
    <n v="59.52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"/>
    <x v="1"/>
    <x v="6"/>
  </r>
  <r>
    <x v="0"/>
    <x v="0"/>
    <s v="USD"/>
    <n v="1416470398"/>
    <n v="1413874798"/>
    <b v="1"/>
    <n v="202"/>
    <b v="1"/>
    <s v="theater/plays"/>
    <n v="1.0786500000000001"/>
    <n v="106.8"/>
    <x v="1"/>
    <x v="6"/>
  </r>
  <r>
    <x v="0"/>
    <x v="0"/>
    <s v="USD"/>
    <n v="1412135940"/>
    <n v="1410840126"/>
    <b v="1"/>
    <n v="37"/>
    <b v="1"/>
    <s v="theater/plays"/>
    <n v="1.0988461538461538"/>
    <n v="77.22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"/>
    <x v="1"/>
    <x v="6"/>
  </r>
  <r>
    <x v="0"/>
    <x v="0"/>
    <s v="USD"/>
    <n v="1488482355"/>
    <n v="1485890355"/>
    <b v="0"/>
    <n v="61"/>
    <b v="1"/>
    <s v="theater/plays"/>
    <n v="1.1879999999999999"/>
    <n v="97.38"/>
    <x v="1"/>
    <x v="6"/>
  </r>
  <r>
    <x v="0"/>
    <x v="1"/>
    <s v="GBP"/>
    <n v="1485991860"/>
    <n v="1483124208"/>
    <b v="0"/>
    <n v="115"/>
    <b v="1"/>
    <s v="theater/plays"/>
    <n v="1.0039275000000001"/>
    <n v="34.92"/>
    <x v="1"/>
    <x v="6"/>
  </r>
  <r>
    <x v="0"/>
    <x v="0"/>
    <s v="USD"/>
    <n v="1467361251"/>
    <n v="1464769251"/>
    <b v="1"/>
    <n v="181"/>
    <b v="1"/>
    <s v="theater/plays"/>
    <n v="1.0320666666666667"/>
    <n v="85.53"/>
    <x v="1"/>
    <x v="6"/>
  </r>
  <r>
    <x v="0"/>
    <x v="0"/>
    <s v="USD"/>
    <n v="1482962433"/>
    <n v="1480370433"/>
    <b v="0"/>
    <n v="110"/>
    <b v="1"/>
    <s v="theater/plays"/>
    <n v="1.006"/>
    <n v="182.91"/>
    <x v="1"/>
    <x v="6"/>
  </r>
  <r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x v="0"/>
    <x v="1"/>
    <s v="GBP"/>
    <n v="1435752898"/>
    <n v="1433160898"/>
    <b v="1"/>
    <n v="79"/>
    <b v="1"/>
    <s v="theater/plays"/>
    <n v="1.1232142857142857"/>
    <n v="39.81"/>
    <x v="1"/>
    <x v="6"/>
  </r>
  <r>
    <x v="0"/>
    <x v="1"/>
    <s v="GBP"/>
    <n v="1445817540"/>
    <n v="1443665293"/>
    <b v="1"/>
    <n v="104"/>
    <b v="1"/>
    <s v="theater/plays"/>
    <n v="1.0591914022517912"/>
    <n v="59.7"/>
    <x v="1"/>
    <x v="6"/>
  </r>
  <r>
    <x v="0"/>
    <x v="1"/>
    <s v="GBP"/>
    <n v="1487286000"/>
    <n v="1484843948"/>
    <b v="0"/>
    <n v="34"/>
    <b v="1"/>
    <s v="theater/plays"/>
    <n v="1.0056666666666667"/>
    <n v="88.74"/>
    <x v="1"/>
    <x v="6"/>
  </r>
  <r>
    <x v="0"/>
    <x v="0"/>
    <s v="USD"/>
    <n v="1413269940"/>
    <n v="1410421670"/>
    <b v="1"/>
    <n v="167"/>
    <b v="1"/>
    <s v="theater/plays"/>
    <n v="1.1530588235294117"/>
    <n v="58.69"/>
    <x v="1"/>
    <x v="6"/>
  </r>
  <r>
    <x v="0"/>
    <x v="0"/>
    <s v="USD"/>
    <n v="1411150092"/>
    <n v="1408558092"/>
    <b v="1"/>
    <n v="183"/>
    <b v="1"/>
    <s v="theater/plays"/>
    <n v="1.273042"/>
    <n v="69.569999999999993"/>
    <x v="1"/>
    <x v="6"/>
  </r>
  <r>
    <x v="0"/>
    <x v="0"/>
    <s v="USD"/>
    <n v="1444348800"/>
    <n v="1442283562"/>
    <b v="1"/>
    <n v="71"/>
    <b v="1"/>
    <s v="theater/plays"/>
    <n v="1.028375"/>
    <n v="115.87"/>
    <x v="1"/>
    <x v="6"/>
  </r>
  <r>
    <x v="0"/>
    <x v="1"/>
    <s v="GBP"/>
    <n v="1480613982"/>
    <n v="1478018382"/>
    <b v="0"/>
    <n v="69"/>
    <b v="1"/>
    <s v="theater/plays"/>
    <n v="1.0293749999999999"/>
    <n v="23.87"/>
    <x v="1"/>
    <x v="6"/>
  </r>
  <r>
    <x v="0"/>
    <x v="0"/>
    <s v="USD"/>
    <n v="1434074400"/>
    <n v="1431354258"/>
    <b v="0"/>
    <n v="270"/>
    <b v="1"/>
    <s v="theater/plays"/>
    <n v="1.043047619047619"/>
    <n v="81.13"/>
    <x v="1"/>
    <x v="6"/>
  </r>
  <r>
    <x v="0"/>
    <x v="0"/>
    <s v="USD"/>
    <n v="1442030340"/>
    <n v="1439551200"/>
    <b v="1"/>
    <n v="193"/>
    <b v="1"/>
    <s v="theater/plays"/>
    <n v="1.1122000000000001"/>
    <n v="57.63"/>
    <x v="1"/>
    <x v="6"/>
  </r>
  <r>
    <x v="0"/>
    <x v="1"/>
    <s v="GBP"/>
    <n v="1436696712"/>
    <n v="1434104712"/>
    <b v="1"/>
    <n v="57"/>
    <b v="1"/>
    <s v="theater/plays"/>
    <n v="1.0586"/>
    <n v="46.43"/>
    <x v="1"/>
    <x v="6"/>
  </r>
  <r>
    <x v="0"/>
    <x v="0"/>
    <s v="USD"/>
    <n v="1428178757"/>
    <n v="1425590357"/>
    <b v="1"/>
    <n v="200"/>
    <b v="1"/>
    <s v="theater/plays"/>
    <n v="1.0079166666666666"/>
    <n v="60.48"/>
    <x v="1"/>
    <x v="6"/>
  </r>
  <r>
    <x v="0"/>
    <x v="0"/>
    <s v="USD"/>
    <n v="1434822914"/>
    <n v="1432230914"/>
    <b v="1"/>
    <n v="88"/>
    <b v="1"/>
    <s v="theater/plays"/>
    <n v="1.0492727272727274"/>
    <n v="65.58"/>
    <x v="1"/>
    <x v="6"/>
  </r>
  <r>
    <x v="0"/>
    <x v="0"/>
    <s v="USD"/>
    <n v="1415213324"/>
    <n v="1412617724"/>
    <b v="1"/>
    <n v="213"/>
    <b v="1"/>
    <s v="theater/plays"/>
    <n v="1.01552"/>
    <n v="119.19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9"/>
    <x v="1"/>
    <x v="6"/>
  </r>
  <r>
    <x v="0"/>
    <x v="1"/>
    <s v="GBP"/>
    <n v="1427331809"/>
    <n v="1424743409"/>
    <b v="1"/>
    <n v="186"/>
    <b v="1"/>
    <s v="theater/plays"/>
    <n v="1.012576923076923"/>
    <n v="70.77"/>
    <x v="1"/>
    <x v="6"/>
  </r>
  <r>
    <x v="0"/>
    <x v="1"/>
    <s v="GBP"/>
    <n v="1412706375"/>
    <n v="1410114375"/>
    <b v="1"/>
    <n v="18"/>
    <b v="1"/>
    <s v="theater/plays"/>
    <n v="1.75"/>
    <n v="29.17"/>
    <x v="1"/>
    <x v="6"/>
  </r>
  <r>
    <x v="0"/>
    <x v="0"/>
    <s v="USD"/>
    <n v="1433995140"/>
    <n v="1432129577"/>
    <b v="1"/>
    <n v="176"/>
    <b v="1"/>
    <s v="theater/plays"/>
    <n v="1.2806"/>
    <n v="72.760000000000005"/>
    <x v="1"/>
    <x v="6"/>
  </r>
  <r>
    <x v="0"/>
    <x v="1"/>
    <s v="GBP"/>
    <n v="1487769952"/>
    <n v="1485177952"/>
    <b v="0"/>
    <n v="41"/>
    <b v="1"/>
    <s v="theater/plays"/>
    <n v="1.0629949999999999"/>
    <n v="51.85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4"/>
    <x v="1"/>
    <x v="6"/>
  </r>
  <r>
    <x v="0"/>
    <x v="0"/>
    <s v="USD"/>
    <n v="1448903318"/>
    <n v="1445875718"/>
    <b v="1"/>
    <n v="73"/>
    <b v="1"/>
    <s v="theater/plays"/>
    <n v="1.0924"/>
    <n v="74.819999999999993"/>
    <x v="1"/>
    <x v="6"/>
  </r>
  <r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x v="0"/>
    <x v="0"/>
    <s v="USD"/>
    <n v="1419220800"/>
    <n v="1416555262"/>
    <b v="1"/>
    <n v="134"/>
    <b v="1"/>
    <s v="theater/plays"/>
    <n v="1.0304098360655738"/>
    <n v="93.81"/>
    <x v="1"/>
    <x v="6"/>
  </r>
  <r>
    <x v="0"/>
    <x v="0"/>
    <s v="USD"/>
    <n v="1446238800"/>
    <n v="1444220588"/>
    <b v="1"/>
    <n v="68"/>
    <b v="1"/>
    <s v="theater/plays"/>
    <n v="1.121664"/>
    <n v="41.24"/>
    <x v="1"/>
    <x v="6"/>
  </r>
  <r>
    <x v="0"/>
    <x v="0"/>
    <s v="USD"/>
    <n v="1422482400"/>
    <n v="1421089938"/>
    <b v="1"/>
    <n v="49"/>
    <b v="1"/>
    <s v="theater/plays"/>
    <n v="1.03"/>
    <n v="52.55"/>
    <x v="1"/>
    <x v="6"/>
  </r>
  <r>
    <x v="0"/>
    <x v="17"/>
    <s v="EUR"/>
    <n v="1449162000"/>
    <n v="1446570315"/>
    <b v="1"/>
    <n v="63"/>
    <b v="1"/>
    <s v="theater/plays"/>
    <n v="1.64"/>
    <n v="70.290000000000006"/>
    <x v="1"/>
    <x v="6"/>
  </r>
  <r>
    <x v="0"/>
    <x v="0"/>
    <s v="USD"/>
    <n v="1434142800"/>
    <n v="1431435122"/>
    <b v="1"/>
    <n v="163"/>
    <b v="1"/>
    <s v="theater/plays"/>
    <n v="1.3128333333333333"/>
    <n v="48.33"/>
    <x v="1"/>
    <x v="6"/>
  </r>
  <r>
    <x v="0"/>
    <x v="0"/>
    <s v="USD"/>
    <n v="1437156660"/>
    <n v="1434564660"/>
    <b v="1"/>
    <n v="288"/>
    <b v="1"/>
    <s v="theater/plays"/>
    <n v="1.0209999999999999"/>
    <n v="53.18"/>
    <x v="1"/>
    <x v="6"/>
  </r>
  <r>
    <x v="0"/>
    <x v="0"/>
    <s v="USD"/>
    <n v="1472074928"/>
    <n v="1470692528"/>
    <b v="1"/>
    <n v="42"/>
    <b v="1"/>
    <s v="theater/plays"/>
    <n v="1.28"/>
    <n v="60.95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4"/>
    <x v="1"/>
    <x v="6"/>
  </r>
  <r>
    <x v="0"/>
    <x v="0"/>
    <s v="USD"/>
    <n v="1446814809"/>
    <n v="1444219209"/>
    <b v="1"/>
    <n v="145"/>
    <b v="1"/>
    <s v="theater/plays"/>
    <n v="1.5443"/>
    <n v="106.5"/>
    <x v="1"/>
    <x v="6"/>
  </r>
  <r>
    <x v="0"/>
    <x v="0"/>
    <s v="USD"/>
    <n v="1473879600"/>
    <n v="1472498042"/>
    <b v="1"/>
    <n v="21"/>
    <b v="1"/>
    <s v="theater/plays"/>
    <n v="1.0740000000000001"/>
    <n v="204.57"/>
    <x v="1"/>
    <x v="6"/>
  </r>
  <r>
    <x v="0"/>
    <x v="0"/>
    <s v="USD"/>
    <n v="1458075600"/>
    <n v="1454259272"/>
    <b v="1"/>
    <n v="286"/>
    <b v="1"/>
    <s v="theater/plays"/>
    <n v="1.0132258064516129"/>
    <n v="54.91"/>
    <x v="1"/>
    <x v="6"/>
  </r>
  <r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3"/>
    <x v="1"/>
    <x v="6"/>
  </r>
  <r>
    <x v="0"/>
    <x v="0"/>
    <s v="USD"/>
    <n v="1459474059"/>
    <n v="1456885659"/>
    <b v="0"/>
    <n v="63"/>
    <b v="1"/>
    <s v="theater/plays"/>
    <n v="1.1427586206896552"/>
    <n v="105.21"/>
    <x v="1"/>
    <x v="6"/>
  </r>
  <r>
    <x v="0"/>
    <x v="0"/>
    <s v="USD"/>
    <n v="1433134800"/>
    <n v="1430158198"/>
    <b v="0"/>
    <n v="30"/>
    <b v="1"/>
    <s v="theater/plays"/>
    <n v="1.03"/>
    <n v="68.67"/>
    <x v="1"/>
    <x v="6"/>
  </r>
  <r>
    <x v="0"/>
    <x v="0"/>
    <s v="USD"/>
    <n v="1441153705"/>
    <n v="1438561705"/>
    <b v="0"/>
    <n v="47"/>
    <b v="1"/>
    <s v="theater/plays"/>
    <n v="1.216"/>
    <n v="129.36000000000001"/>
    <x v="1"/>
    <x v="6"/>
  </r>
  <r>
    <x v="0"/>
    <x v="0"/>
    <s v="USD"/>
    <n v="1461904788"/>
    <n v="1458103188"/>
    <b v="0"/>
    <n v="237"/>
    <b v="1"/>
    <s v="theater/plays"/>
    <n v="1.026467741935484"/>
    <n v="134.26"/>
    <x v="1"/>
    <x v="6"/>
  </r>
  <r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9"/>
    <x v="1"/>
    <x v="6"/>
  </r>
  <r>
    <x v="0"/>
    <x v="0"/>
    <s v="USD"/>
    <n v="1471291782"/>
    <n v="1468699782"/>
    <b v="0"/>
    <n v="122"/>
    <b v="1"/>
    <s v="theater/plays"/>
    <n v="1.0176666666666667"/>
    <n v="125.12"/>
    <x v="1"/>
    <x v="6"/>
  </r>
  <r>
    <x v="0"/>
    <x v="5"/>
    <s v="CAD"/>
    <n v="1448733628"/>
    <n v="1446573628"/>
    <b v="0"/>
    <n v="34"/>
    <b v="1"/>
    <s v="theater/plays"/>
    <n v="1"/>
    <n v="73.53"/>
    <x v="1"/>
    <x v="6"/>
  </r>
  <r>
    <x v="0"/>
    <x v="1"/>
    <s v="GBP"/>
    <n v="1466463600"/>
    <n v="1463337315"/>
    <b v="0"/>
    <n v="207"/>
    <b v="1"/>
    <s v="theater/plays"/>
    <n v="1.0026489999999999"/>
    <n v="48.44"/>
    <x v="1"/>
    <x v="6"/>
  </r>
  <r>
    <x v="0"/>
    <x v="1"/>
    <s v="GBP"/>
    <n v="1487580602"/>
    <n v="1485161402"/>
    <b v="0"/>
    <n v="25"/>
    <b v="1"/>
    <s v="theater/plays"/>
    <n v="1.3304200000000002"/>
    <n v="26.61"/>
    <x v="1"/>
    <x v="6"/>
  </r>
  <r>
    <x v="0"/>
    <x v="1"/>
    <s v="GBP"/>
    <n v="1489234891"/>
    <n v="1486642891"/>
    <b v="0"/>
    <n v="72"/>
    <b v="1"/>
    <s v="theater/plays"/>
    <n v="1.212"/>
    <n v="33.67"/>
    <x v="1"/>
    <x v="6"/>
  </r>
  <r>
    <x v="0"/>
    <x v="0"/>
    <s v="USD"/>
    <n v="1442462340"/>
    <n v="1439743900"/>
    <b v="0"/>
    <n v="14"/>
    <b v="1"/>
    <s v="theater/plays"/>
    <n v="1.1399999999999999"/>
    <n v="40.71"/>
    <x v="1"/>
    <x v="6"/>
  </r>
  <r>
    <x v="0"/>
    <x v="1"/>
    <s v="GBP"/>
    <n v="1449257348"/>
    <n v="1444069748"/>
    <b v="0"/>
    <n v="15"/>
    <b v="1"/>
    <s v="theater/plays"/>
    <n v="2.8613861386138613"/>
    <n v="19.27"/>
    <x v="1"/>
    <x v="6"/>
  </r>
  <r>
    <x v="0"/>
    <x v="4"/>
    <s v="NZD"/>
    <n v="1488622352"/>
    <n v="1486030352"/>
    <b v="0"/>
    <n v="91"/>
    <b v="1"/>
    <s v="theater/plays"/>
    <n v="1.7044444444444444"/>
    <n v="84.29"/>
    <x v="1"/>
    <x v="6"/>
  </r>
  <r>
    <x v="0"/>
    <x v="1"/>
    <s v="GBP"/>
    <n v="1434459554"/>
    <n v="1431867554"/>
    <b v="0"/>
    <n v="24"/>
    <b v="1"/>
    <s v="theater/plays"/>
    <n v="1.1833333333333333"/>
    <n v="29.58"/>
    <x v="1"/>
    <x v="6"/>
  </r>
  <r>
    <x v="0"/>
    <x v="1"/>
    <s v="GBP"/>
    <n v="1474886229"/>
    <n v="1472294229"/>
    <b v="0"/>
    <n v="27"/>
    <b v="1"/>
    <s v="theater/plays"/>
    <n v="1.0285857142857142"/>
    <n v="26.67"/>
    <x v="1"/>
    <x v="6"/>
  </r>
  <r>
    <x v="0"/>
    <x v="1"/>
    <s v="GBP"/>
    <n v="1448229600"/>
    <n v="1446401372"/>
    <b v="0"/>
    <n v="47"/>
    <b v="1"/>
    <s v="theater/plays"/>
    <n v="1.4406666666666668"/>
    <n v="45.98"/>
    <x v="1"/>
    <x v="6"/>
  </r>
  <r>
    <x v="0"/>
    <x v="1"/>
    <s v="GBP"/>
    <n v="1438037940"/>
    <n v="1436380256"/>
    <b v="0"/>
    <n v="44"/>
    <b v="1"/>
    <s v="theater/plays"/>
    <n v="1.0007272727272727"/>
    <n v="125.09"/>
    <x v="1"/>
    <x v="6"/>
  </r>
  <r>
    <x v="0"/>
    <x v="0"/>
    <s v="USD"/>
    <n v="1442102400"/>
    <n v="1440370768"/>
    <b v="0"/>
    <n v="72"/>
    <b v="1"/>
    <s v="theater/plays"/>
    <n v="1.0173000000000001"/>
    <n v="141.29"/>
    <x v="1"/>
    <x v="6"/>
  </r>
  <r>
    <x v="0"/>
    <x v="0"/>
    <s v="USD"/>
    <n v="1444860063"/>
    <n v="1442268063"/>
    <b v="0"/>
    <n v="63"/>
    <b v="1"/>
    <s v="theater/plays"/>
    <n v="1.1619999999999999"/>
    <n v="55.33"/>
    <x v="1"/>
    <x v="6"/>
  </r>
  <r>
    <x v="0"/>
    <x v="0"/>
    <s v="USD"/>
    <n v="1430329862"/>
    <n v="1428515462"/>
    <b v="0"/>
    <n v="88"/>
    <b v="1"/>
    <s v="theater/plays"/>
    <n v="1.3616666666666666"/>
    <n v="46.42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"/>
    <x v="1"/>
    <x v="6"/>
  </r>
  <r>
    <x v="0"/>
    <x v="0"/>
    <s v="USD"/>
    <n v="1463275339"/>
    <n v="1460683339"/>
    <b v="0"/>
    <n v="20"/>
    <b v="1"/>
    <s v="theater/plays"/>
    <n v="1.0668"/>
    <n v="53.34"/>
    <x v="1"/>
    <x v="6"/>
  </r>
  <r>
    <x v="0"/>
    <x v="0"/>
    <s v="USD"/>
    <n v="1460581365"/>
    <n v="1458766965"/>
    <b v="0"/>
    <n v="57"/>
    <b v="1"/>
    <s v="theater/plays"/>
    <n v="1.2228571428571429"/>
    <n v="75.09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4"/>
    <x v="1"/>
    <x v="6"/>
  </r>
  <r>
    <x v="0"/>
    <x v="0"/>
    <s v="USD"/>
    <n v="1445065210"/>
    <n v="1442473210"/>
    <b v="0"/>
    <n v="45"/>
    <b v="1"/>
    <s v="theater/plays"/>
    <n v="1.0984"/>
    <n v="61.02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"/>
    <x v="1"/>
    <x v="6"/>
  </r>
  <r>
    <x v="0"/>
    <x v="1"/>
    <s v="GBP"/>
    <n v="1431115500"/>
    <n v="1428733511"/>
    <b v="0"/>
    <n v="58"/>
    <b v="1"/>
    <s v="theater/plays"/>
    <n v="2.1074999999999999"/>
    <n v="29.07"/>
    <x v="1"/>
    <x v="6"/>
  </r>
  <r>
    <x v="0"/>
    <x v="1"/>
    <s v="GBP"/>
    <n v="1462519041"/>
    <n v="1459927041"/>
    <b v="0"/>
    <n v="89"/>
    <b v="1"/>
    <s v="theater/plays"/>
    <n v="1.1000000000000001"/>
    <n v="49.44"/>
    <x v="1"/>
    <x v="6"/>
  </r>
  <r>
    <x v="0"/>
    <x v="0"/>
    <s v="USD"/>
    <n v="1407506040"/>
    <n v="1404680075"/>
    <b v="0"/>
    <n v="125"/>
    <b v="1"/>
    <s v="theater/plays"/>
    <n v="1.0008673425918038"/>
    <n v="93.98"/>
    <x v="1"/>
    <x v="6"/>
  </r>
  <r>
    <x v="0"/>
    <x v="0"/>
    <s v="USD"/>
    <n v="1465347424"/>
    <n v="1462755424"/>
    <b v="0"/>
    <n v="18"/>
    <b v="1"/>
    <s v="theater/plays"/>
    <n v="1.0619047619047619"/>
    <n v="61.94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5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"/>
    <x v="1"/>
    <x v="6"/>
  </r>
  <r>
    <x v="0"/>
    <x v="1"/>
    <s v="GBP"/>
    <n v="1474793208"/>
    <n v="1472201208"/>
    <b v="0"/>
    <n v="49"/>
    <b v="1"/>
    <s v="theater/plays"/>
    <n v="1.2589999999999999"/>
    <n v="25.69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"/>
    <x v="1"/>
    <x v="6"/>
  </r>
  <r>
    <x v="0"/>
    <x v="1"/>
    <s v="GBP"/>
    <n v="1462697966"/>
    <n v="1460105966"/>
    <b v="0"/>
    <n v="33"/>
    <b v="1"/>
    <s v="theater/plays"/>
    <n v="1.0125"/>
    <n v="24.55"/>
    <x v="1"/>
    <x v="6"/>
  </r>
  <r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x v="0"/>
    <x v="1"/>
    <s v="GBP"/>
    <n v="1406502000"/>
    <n v="1405583108"/>
    <b v="0"/>
    <n v="26"/>
    <b v="1"/>
    <s v="theater/plays"/>
    <n v="1.1679999999999999"/>
    <n v="44.92"/>
    <x v="1"/>
    <x v="6"/>
  </r>
  <r>
    <x v="0"/>
    <x v="1"/>
    <s v="GBP"/>
    <n v="1427919468"/>
    <n v="1425331068"/>
    <b v="0"/>
    <n v="69"/>
    <b v="1"/>
    <s v="theater/plays"/>
    <n v="1.0626666666666666"/>
    <n v="23.1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90000000000006"/>
    <x v="1"/>
    <x v="6"/>
  </r>
  <r>
    <x v="0"/>
    <x v="0"/>
    <s v="USD"/>
    <n v="1434384880"/>
    <n v="1432484080"/>
    <b v="0"/>
    <n v="111"/>
    <b v="1"/>
    <s v="theater/plays"/>
    <n v="1.0457142857142858"/>
    <n v="32.97"/>
    <x v="1"/>
    <x v="6"/>
  </r>
  <r>
    <x v="0"/>
    <x v="0"/>
    <s v="USD"/>
    <n v="1438259422"/>
    <n v="1435667422"/>
    <b v="0"/>
    <n v="46"/>
    <b v="1"/>
    <s v="theater/plays"/>
    <n v="1.3862051149573753"/>
    <n v="116.65"/>
    <x v="1"/>
    <x v="6"/>
  </r>
  <r>
    <x v="0"/>
    <x v="1"/>
    <s v="GBP"/>
    <n v="1407106800"/>
    <n v="1404749446"/>
    <b v="0"/>
    <n v="63"/>
    <b v="1"/>
    <s v="theater/plays"/>
    <n v="1.0032000000000001"/>
    <n v="79.62"/>
    <x v="1"/>
    <x v="6"/>
  </r>
  <r>
    <x v="0"/>
    <x v="1"/>
    <s v="GBP"/>
    <n v="1459845246"/>
    <n v="1457429646"/>
    <b v="0"/>
    <n v="9"/>
    <b v="1"/>
    <s v="theater/plays"/>
    <n v="1"/>
    <n v="27.78"/>
    <x v="1"/>
    <x v="6"/>
  </r>
  <r>
    <x v="0"/>
    <x v="1"/>
    <s v="GBP"/>
    <n v="1412974800"/>
    <n v="1411109167"/>
    <b v="0"/>
    <n v="34"/>
    <b v="1"/>
    <s v="theater/plays"/>
    <n v="1.1020000000000001"/>
    <n v="81.03"/>
    <x v="1"/>
    <x v="6"/>
  </r>
  <r>
    <x v="0"/>
    <x v="0"/>
    <s v="USD"/>
    <n v="1487944080"/>
    <n v="1486129680"/>
    <b v="0"/>
    <n v="112"/>
    <b v="1"/>
    <s v="theater/plays"/>
    <n v="1.0218"/>
    <n v="136.85"/>
    <x v="1"/>
    <x v="6"/>
  </r>
  <r>
    <x v="0"/>
    <x v="0"/>
    <s v="USD"/>
    <n v="1469721518"/>
    <n v="1467129518"/>
    <b v="0"/>
    <n v="47"/>
    <b v="1"/>
    <s v="theater/plays"/>
    <n v="1.0435000000000001"/>
    <n v="177.62"/>
    <x v="1"/>
    <x v="6"/>
  </r>
  <r>
    <x v="0"/>
    <x v="0"/>
    <s v="USD"/>
    <n v="1481066554"/>
    <n v="1478906554"/>
    <b v="0"/>
    <n v="38"/>
    <b v="1"/>
    <s v="theater/plays"/>
    <n v="1.3816666666666666"/>
    <n v="109.08"/>
    <x v="1"/>
    <x v="6"/>
  </r>
  <r>
    <x v="0"/>
    <x v="1"/>
    <s v="GBP"/>
    <n v="1465750800"/>
    <n v="1463771421"/>
    <b v="0"/>
    <n v="28"/>
    <b v="1"/>
    <s v="theater/plays"/>
    <n v="1"/>
    <n v="119.64"/>
    <x v="1"/>
    <x v="6"/>
  </r>
  <r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x v="0"/>
    <x v="1"/>
    <s v="GBP"/>
    <n v="1460553480"/>
    <n v="1458770384"/>
    <b v="0"/>
    <n v="23"/>
    <b v="1"/>
    <s v="theater/plays"/>
    <n v="1.7142857142857142"/>
    <n v="52.17"/>
    <x v="1"/>
    <x v="6"/>
  </r>
  <r>
    <x v="0"/>
    <x v="0"/>
    <s v="USD"/>
    <n v="1409374093"/>
    <n v="1406782093"/>
    <b v="0"/>
    <n v="40"/>
    <b v="1"/>
    <s v="theater/plays"/>
    <n v="1.0144444444444445"/>
    <n v="114.13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7"/>
    <x v="1"/>
    <x v="6"/>
  </r>
  <r>
    <x v="0"/>
    <x v="1"/>
    <s v="GBP"/>
    <n v="1462741200"/>
    <n v="1461503654"/>
    <b v="0"/>
    <n v="22"/>
    <b v="1"/>
    <s v="theater/plays"/>
    <n v="1.1944999999999999"/>
    <n v="108.59"/>
    <x v="1"/>
    <x v="6"/>
  </r>
  <r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x v="0"/>
    <x v="0"/>
    <s v="USD"/>
    <n v="1465837200"/>
    <n v="1463971172"/>
    <b v="0"/>
    <n v="14"/>
    <b v="1"/>
    <s v="theater/plays"/>
    <n v="1.534"/>
    <n v="109.57"/>
    <x v="1"/>
    <x v="6"/>
  </r>
  <r>
    <x v="0"/>
    <x v="19"/>
    <s v="EUR"/>
    <n v="1448838000"/>
    <n v="1445791811"/>
    <b v="0"/>
    <n v="51"/>
    <b v="1"/>
    <s v="theater/plays"/>
    <n v="1.0442857142857143"/>
    <n v="71.67"/>
    <x v="1"/>
    <x v="6"/>
  </r>
  <r>
    <x v="0"/>
    <x v="1"/>
    <s v="GBP"/>
    <n v="1406113200"/>
    <n v="1402910965"/>
    <b v="0"/>
    <n v="54"/>
    <b v="1"/>
    <s v="theater/plays"/>
    <n v="1.0109999999999999"/>
    <n v="93.61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999999999999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x v="0"/>
    <x v="1"/>
    <s v="GBP"/>
    <n v="1468611272"/>
    <n v="1466019272"/>
    <b v="0"/>
    <n v="27"/>
    <b v="1"/>
    <s v="theater/plays"/>
    <n v="1.014"/>
    <n v="56.33"/>
    <x v="1"/>
    <x v="6"/>
  </r>
  <r>
    <x v="0"/>
    <x v="1"/>
    <s v="GBP"/>
    <n v="1406887310"/>
    <n v="1404295310"/>
    <b v="0"/>
    <n v="21"/>
    <b v="1"/>
    <s v="theater/plays"/>
    <n v="1.01"/>
    <n v="96.19"/>
    <x v="1"/>
    <x v="6"/>
  </r>
  <r>
    <x v="0"/>
    <x v="0"/>
    <s v="USD"/>
    <n v="1416385679"/>
    <n v="1413790079"/>
    <b v="0"/>
    <n v="162"/>
    <b v="1"/>
    <s v="theater/plays"/>
    <n v="1.0299"/>
    <n v="63.57"/>
    <x v="1"/>
    <x v="6"/>
  </r>
  <r>
    <x v="0"/>
    <x v="0"/>
    <s v="USD"/>
    <n v="1487985734"/>
    <n v="1484097734"/>
    <b v="0"/>
    <n v="23"/>
    <b v="1"/>
    <s v="theater/plays"/>
    <n v="1.0625"/>
    <n v="184.78"/>
    <x v="1"/>
    <x v="6"/>
  </r>
  <r>
    <x v="0"/>
    <x v="20"/>
    <s v="SGD"/>
    <n v="1481731140"/>
    <n v="1479866343"/>
    <b v="0"/>
    <n v="72"/>
    <b v="1"/>
    <s v="theater/plays"/>
    <n v="1.0137777777777779"/>
    <n v="126.72"/>
    <x v="1"/>
    <x v="6"/>
  </r>
  <r>
    <x v="0"/>
    <x v="0"/>
    <s v="USD"/>
    <n v="1409587140"/>
    <n v="1408062990"/>
    <b v="0"/>
    <n v="68"/>
    <b v="1"/>
    <s v="theater/plays"/>
    <n v="1.1346000000000001"/>
    <n v="83.43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1"/>
    <x v="1"/>
    <x v="6"/>
  </r>
  <r>
    <x v="0"/>
    <x v="1"/>
    <s v="GBP"/>
    <n v="1458075600"/>
    <n v="1456183649"/>
    <b v="0"/>
    <n v="72"/>
    <b v="1"/>
    <s v="theater/plays"/>
    <n v="1.0593333333333332"/>
    <n v="44.14"/>
    <x v="1"/>
    <x v="6"/>
  </r>
  <r>
    <x v="0"/>
    <x v="0"/>
    <s v="USD"/>
    <n v="1449973592"/>
    <n v="1447381592"/>
    <b v="0"/>
    <n v="3"/>
    <b v="1"/>
    <s v="theater/plays"/>
    <n v="1.04"/>
    <n v="866.67"/>
    <x v="1"/>
    <x v="6"/>
  </r>
  <r>
    <x v="0"/>
    <x v="0"/>
    <s v="USD"/>
    <n v="1431481037"/>
    <n v="1428889037"/>
    <b v="0"/>
    <n v="18"/>
    <b v="1"/>
    <s v="theater/plays"/>
    <n v="2.21"/>
    <n v="61.39"/>
    <x v="1"/>
    <x v="6"/>
  </r>
  <r>
    <x v="0"/>
    <x v="1"/>
    <s v="GBP"/>
    <n v="1438467894"/>
    <n v="1436307894"/>
    <b v="0"/>
    <n v="30"/>
    <b v="1"/>
    <s v="theater/plays"/>
    <n v="1.1866666666666668"/>
    <n v="29.67"/>
    <x v="1"/>
    <x v="6"/>
  </r>
  <r>
    <x v="0"/>
    <x v="0"/>
    <s v="USD"/>
    <n v="1420088400"/>
    <n v="1416977259"/>
    <b v="0"/>
    <n v="23"/>
    <b v="1"/>
    <s v="theater/plays"/>
    <n v="1.046"/>
    <n v="45.48"/>
    <x v="1"/>
    <x v="6"/>
  </r>
  <r>
    <x v="0"/>
    <x v="17"/>
    <s v="EUR"/>
    <n v="1484441980"/>
    <n v="1479257980"/>
    <b v="0"/>
    <n v="54"/>
    <b v="1"/>
    <s v="theater/plays"/>
    <n v="1.0389999999999999"/>
    <n v="96.2"/>
    <x v="1"/>
    <x v="6"/>
  </r>
  <r>
    <x v="0"/>
    <x v="0"/>
    <s v="USD"/>
    <n v="1481961600"/>
    <n v="1479283285"/>
    <b v="0"/>
    <n v="26"/>
    <b v="1"/>
    <s v="theater/plays"/>
    <n v="1.1773333333333333"/>
    <n v="67.92"/>
    <x v="1"/>
    <x v="6"/>
  </r>
  <r>
    <x v="0"/>
    <x v="0"/>
    <s v="USD"/>
    <n v="1449089965"/>
    <n v="1446670765"/>
    <b v="0"/>
    <n v="9"/>
    <b v="1"/>
    <s v="theater/plays"/>
    <n v="1.385"/>
    <n v="30.78"/>
    <x v="1"/>
    <x v="6"/>
  </r>
  <r>
    <x v="0"/>
    <x v="0"/>
    <s v="USD"/>
    <n v="1408942740"/>
    <n v="1407157756"/>
    <b v="0"/>
    <n v="27"/>
    <b v="1"/>
    <s v="theater/plays"/>
    <n v="1.0349999999999999"/>
    <n v="38.33"/>
    <x v="1"/>
    <x v="6"/>
  </r>
  <r>
    <x v="0"/>
    <x v="1"/>
    <s v="GBP"/>
    <n v="1437235200"/>
    <n v="1435177840"/>
    <b v="0"/>
    <n v="30"/>
    <b v="1"/>
    <s v="theater/plays"/>
    <n v="1.0024999999999999"/>
    <n v="66.83"/>
    <x v="1"/>
    <x v="6"/>
  </r>
  <r>
    <x v="0"/>
    <x v="5"/>
    <s v="CAD"/>
    <n v="1446053616"/>
    <n v="1443461616"/>
    <b v="0"/>
    <n v="52"/>
    <b v="1"/>
    <s v="theater/plays"/>
    <n v="1.0657142857142856"/>
    <n v="71.73"/>
    <x v="1"/>
    <x v="6"/>
  </r>
  <r>
    <x v="0"/>
    <x v="1"/>
    <s v="GBP"/>
    <n v="1400423973"/>
    <n v="1399387173"/>
    <b v="0"/>
    <n v="17"/>
    <b v="1"/>
    <s v="theater/plays"/>
    <n v="1"/>
    <n v="176.47"/>
    <x v="1"/>
    <x v="6"/>
  </r>
  <r>
    <x v="0"/>
    <x v="0"/>
    <s v="USD"/>
    <n v="1429976994"/>
    <n v="1424796594"/>
    <b v="0"/>
    <n v="19"/>
    <b v="1"/>
    <s v="theater/plays"/>
    <n v="1.0001249999999999"/>
    <n v="421.11"/>
    <x v="1"/>
    <x v="6"/>
  </r>
  <r>
    <x v="0"/>
    <x v="1"/>
    <s v="GBP"/>
    <n v="1426870560"/>
    <n v="1424280899"/>
    <b v="0"/>
    <n v="77"/>
    <b v="1"/>
    <s v="theater/plays"/>
    <n v="1.0105"/>
    <n v="104.99"/>
    <x v="1"/>
    <x v="6"/>
  </r>
  <r>
    <x v="0"/>
    <x v="1"/>
    <s v="GBP"/>
    <n v="1409490480"/>
    <n v="1407400306"/>
    <b v="0"/>
    <n v="21"/>
    <b v="1"/>
    <s v="theater/plays"/>
    <n v="1.0763636363636364"/>
    <n v="28.19"/>
    <x v="1"/>
    <x v="6"/>
  </r>
  <r>
    <x v="0"/>
    <x v="1"/>
    <s v="GBP"/>
    <n v="1440630000"/>
    <n v="1439122800"/>
    <b v="0"/>
    <n v="38"/>
    <b v="1"/>
    <s v="theater/plays"/>
    <n v="1.0365"/>
    <n v="54.55"/>
    <x v="1"/>
    <x v="6"/>
  </r>
  <r>
    <x v="0"/>
    <x v="0"/>
    <s v="USD"/>
    <n v="1417305178"/>
    <n v="1414277578"/>
    <b v="0"/>
    <n v="28"/>
    <b v="1"/>
    <s v="theater/plays"/>
    <n v="1.0443333333333333"/>
    <n v="111.89"/>
    <x v="1"/>
    <x v="6"/>
  </r>
  <r>
    <x v="0"/>
    <x v="0"/>
    <s v="USD"/>
    <n v="1426044383"/>
    <n v="1423455983"/>
    <b v="0"/>
    <n v="48"/>
    <b v="1"/>
    <s v="theater/plays"/>
    <n v="1.0225"/>
    <n v="85.21"/>
    <x v="1"/>
    <x v="6"/>
  </r>
  <r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x v="0"/>
    <x v="0"/>
    <s v="USD"/>
    <n v="1466707620"/>
    <n v="1464979620"/>
    <b v="0"/>
    <n v="30"/>
    <b v="1"/>
    <s v="theater/plays"/>
    <n v="1.1171428571428572"/>
    <n v="65.17"/>
    <x v="1"/>
    <x v="6"/>
  </r>
  <r>
    <x v="0"/>
    <x v="0"/>
    <s v="USD"/>
    <n v="1448074800"/>
    <n v="1444874768"/>
    <b v="0"/>
    <n v="64"/>
    <b v="1"/>
    <s v="theater/plays"/>
    <n v="1.0001100000000001"/>
    <n v="93.76"/>
    <x v="1"/>
    <x v="6"/>
  </r>
  <r>
    <x v="0"/>
    <x v="0"/>
    <s v="USD"/>
    <n v="1418244552"/>
    <n v="1415652552"/>
    <b v="0"/>
    <n v="15"/>
    <b v="1"/>
    <s v="theater/plays"/>
    <n v="1"/>
    <n v="133.33000000000001"/>
    <x v="1"/>
    <x v="6"/>
  </r>
  <r>
    <x v="0"/>
    <x v="0"/>
    <s v="USD"/>
    <n v="1417620506"/>
    <n v="1415028506"/>
    <b v="0"/>
    <n v="41"/>
    <b v="1"/>
    <s v="theater/plays"/>
    <n v="1.05"/>
    <n v="51.22"/>
    <x v="1"/>
    <x v="6"/>
  </r>
  <r>
    <x v="0"/>
    <x v="0"/>
    <s v="USD"/>
    <n v="1418581088"/>
    <n v="1415125088"/>
    <b v="0"/>
    <n v="35"/>
    <b v="1"/>
    <s v="theater/plays"/>
    <n v="1.1686666666666667"/>
    <n v="100.17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8"/>
    <x v="1"/>
    <x v="6"/>
  </r>
  <r>
    <x v="0"/>
    <x v="0"/>
    <s v="USD"/>
    <n v="1405017345"/>
    <n v="1403721345"/>
    <b v="0"/>
    <n v="22"/>
    <b v="1"/>
    <s v="theater/plays"/>
    <n v="1.024"/>
    <n v="69.819999999999993"/>
    <x v="1"/>
    <x v="6"/>
  </r>
  <r>
    <x v="0"/>
    <x v="0"/>
    <s v="USD"/>
    <n v="1407536880"/>
    <n v="1404997548"/>
    <b v="0"/>
    <n v="18"/>
    <b v="1"/>
    <s v="theater/plays"/>
    <n v="2.23"/>
    <n v="61.94"/>
    <x v="1"/>
    <x v="6"/>
  </r>
  <r>
    <x v="0"/>
    <x v="1"/>
    <s v="GBP"/>
    <n v="1462565855"/>
    <n v="1458245855"/>
    <b v="0"/>
    <n v="12"/>
    <b v="1"/>
    <s v="theater/plays"/>
    <n v="1"/>
    <n v="41.67"/>
    <x v="1"/>
    <x v="6"/>
  </r>
  <r>
    <x v="0"/>
    <x v="0"/>
    <s v="USD"/>
    <n v="1415234760"/>
    <n v="1413065230"/>
    <b v="0"/>
    <n v="44"/>
    <b v="1"/>
    <s v="theater/plays"/>
    <n v="1.0580000000000001"/>
    <n v="36.07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"/>
    <x v="1"/>
    <x v="6"/>
  </r>
  <r>
    <x v="0"/>
    <x v="0"/>
    <s v="USD"/>
    <n v="1401595140"/>
    <n v="1399286589"/>
    <b v="0"/>
    <n v="28"/>
    <b v="1"/>
    <s v="theater/plays"/>
    <n v="1.0433333333333332"/>
    <n v="55.89"/>
    <x v="1"/>
    <x v="6"/>
  </r>
  <r>
    <x v="0"/>
    <x v="1"/>
    <s v="GBP"/>
    <n v="1455832800"/>
    <n v="1452338929"/>
    <b v="0"/>
    <n v="24"/>
    <b v="1"/>
    <s v="theater/plays"/>
    <n v="1.1200000000000001"/>
    <n v="11.67"/>
    <x v="1"/>
    <x v="6"/>
  </r>
  <r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x v="0"/>
    <x v="1"/>
    <s v="GBP"/>
    <n v="1424556325"/>
    <n v="1421964325"/>
    <b v="0"/>
    <n v="46"/>
    <b v="1"/>
    <s v="theater/plays"/>
    <n v="1.0375000000000001"/>
    <n v="27.07"/>
    <x v="1"/>
    <x v="6"/>
  </r>
  <r>
    <x v="0"/>
    <x v="0"/>
    <s v="USD"/>
    <n v="1409266414"/>
    <n v="1405378414"/>
    <b v="0"/>
    <n v="85"/>
    <b v="1"/>
    <s v="theater/plays"/>
    <n v="1.0041"/>
    <n v="118.13"/>
    <x v="1"/>
    <x v="6"/>
  </r>
  <r>
    <x v="0"/>
    <x v="1"/>
    <s v="GBP"/>
    <n v="1438968146"/>
    <n v="1436376146"/>
    <b v="0"/>
    <n v="66"/>
    <b v="1"/>
    <s v="theater/plays"/>
    <n v="1.0186206896551724"/>
    <n v="44.76"/>
    <x v="1"/>
    <x v="6"/>
  </r>
  <r>
    <x v="0"/>
    <x v="0"/>
    <s v="USD"/>
    <n v="1447295460"/>
    <n v="1444747843"/>
    <b v="0"/>
    <n v="165"/>
    <b v="1"/>
    <s v="theater/plays"/>
    <n v="1.0976666666666666"/>
    <n v="99.79"/>
    <x v="1"/>
    <x v="6"/>
  </r>
  <r>
    <x v="0"/>
    <x v="1"/>
    <s v="GBP"/>
    <n v="1435230324"/>
    <n v="1432638324"/>
    <b v="0"/>
    <n v="17"/>
    <b v="1"/>
    <s v="theater/plays"/>
    <n v="1"/>
    <n v="117.65"/>
    <x v="1"/>
    <x v="6"/>
  </r>
  <r>
    <x v="0"/>
    <x v="0"/>
    <s v="USD"/>
    <n v="1434542702"/>
    <n v="1432814702"/>
    <b v="0"/>
    <n v="3"/>
    <b v="1"/>
    <s v="theater/plays"/>
    <n v="1.22"/>
    <n v="203.33"/>
    <x v="1"/>
    <x v="6"/>
  </r>
  <r>
    <x v="0"/>
    <x v="1"/>
    <s v="GBP"/>
    <n v="1456876740"/>
    <n v="1455063886"/>
    <b v="0"/>
    <n v="17"/>
    <b v="1"/>
    <s v="theater/plays"/>
    <n v="1.3757142857142857"/>
    <n v="28.32"/>
    <x v="1"/>
    <x v="6"/>
  </r>
  <r>
    <x v="0"/>
    <x v="0"/>
    <s v="USD"/>
    <n v="1405511376"/>
    <n v="1401623376"/>
    <b v="0"/>
    <n v="91"/>
    <b v="1"/>
    <s v="theater/plays"/>
    <n v="1.0031000000000001"/>
    <n v="110.23"/>
    <x v="1"/>
    <x v="6"/>
  </r>
  <r>
    <x v="0"/>
    <x v="1"/>
    <s v="GBP"/>
    <n v="1404641289"/>
    <n v="1402049289"/>
    <b v="0"/>
    <n v="67"/>
    <b v="1"/>
    <s v="theater/plays"/>
    <n v="1.071"/>
    <n v="31.97"/>
    <x v="1"/>
    <x v="6"/>
  </r>
  <r>
    <x v="0"/>
    <x v="0"/>
    <s v="USD"/>
    <n v="1405727304"/>
    <n v="1403135304"/>
    <b v="0"/>
    <n v="18"/>
    <b v="1"/>
    <s v="theater/plays"/>
    <n v="2.11"/>
    <n v="58.61"/>
    <x v="1"/>
    <x v="6"/>
  </r>
  <r>
    <x v="0"/>
    <x v="1"/>
    <s v="GBP"/>
    <n v="1469998680"/>
    <n v="1466710358"/>
    <b v="0"/>
    <n v="21"/>
    <b v="1"/>
    <s v="theater/plays"/>
    <n v="1.236"/>
    <n v="29.43"/>
    <x v="1"/>
    <x v="6"/>
  </r>
  <r>
    <x v="0"/>
    <x v="0"/>
    <s v="USD"/>
    <n v="1465196400"/>
    <n v="1462841990"/>
    <b v="0"/>
    <n v="40"/>
    <b v="1"/>
    <s v="theater/plays"/>
    <n v="1.085"/>
    <n v="81.38"/>
    <x v="1"/>
    <x v="6"/>
  </r>
  <r>
    <x v="0"/>
    <x v="0"/>
    <s v="USD"/>
    <n v="1444264372"/>
    <n v="1442536372"/>
    <b v="0"/>
    <n v="78"/>
    <b v="1"/>
    <s v="theater/plays"/>
    <n v="1.0356666666666667"/>
    <n v="199.17"/>
    <x v="1"/>
    <x v="6"/>
  </r>
  <r>
    <x v="0"/>
    <x v="1"/>
    <s v="GBP"/>
    <n v="1411858862"/>
    <n v="1409266862"/>
    <b v="0"/>
    <n v="26"/>
    <b v="1"/>
    <s v="theater/plays"/>
    <n v="1"/>
    <n v="115.38"/>
    <x v="1"/>
    <x v="6"/>
  </r>
  <r>
    <x v="0"/>
    <x v="0"/>
    <s v="USD"/>
    <n v="1425099540"/>
    <n v="1424280938"/>
    <b v="0"/>
    <n v="14"/>
    <b v="1"/>
    <s v="theater/plays"/>
    <n v="1.3"/>
    <n v="46.43"/>
    <x v="1"/>
    <x v="6"/>
  </r>
  <r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x v="0"/>
    <x v="0"/>
    <s v="USD"/>
    <n v="1460935800"/>
    <n v="1459999656"/>
    <b v="0"/>
    <n v="9"/>
    <b v="1"/>
    <s v="theater/plays"/>
    <n v="1"/>
    <n v="22.22"/>
    <x v="1"/>
    <x v="6"/>
  </r>
  <r>
    <x v="0"/>
    <x v="1"/>
    <s v="GBP"/>
    <n v="1429813800"/>
    <n v="1427363645"/>
    <b v="0"/>
    <n v="30"/>
    <b v="1"/>
    <s v="theater/plays"/>
    <n v="1.196"/>
    <n v="159.47"/>
    <x v="1"/>
    <x v="6"/>
  </r>
  <r>
    <x v="0"/>
    <x v="0"/>
    <s v="USD"/>
    <n v="1414284180"/>
    <n v="1410558948"/>
    <b v="0"/>
    <n v="45"/>
    <b v="1"/>
    <s v="theater/plays"/>
    <n v="1.0000058823529412"/>
    <n v="37.78"/>
    <x v="1"/>
    <x v="6"/>
  </r>
  <r>
    <x v="0"/>
    <x v="0"/>
    <s v="USD"/>
    <n v="1400875307"/>
    <n v="1398283307"/>
    <b v="0"/>
    <n v="56"/>
    <b v="1"/>
    <s v="theater/plays"/>
    <n v="1.00875"/>
    <n v="72.05"/>
    <x v="1"/>
    <x v="6"/>
  </r>
  <r>
    <x v="0"/>
    <x v="17"/>
    <s v="EUR"/>
    <n v="1459978200"/>
    <n v="1458416585"/>
    <b v="0"/>
    <n v="46"/>
    <b v="1"/>
    <s v="theater/plays"/>
    <n v="1.0654545454545454"/>
    <n v="63.7"/>
    <x v="1"/>
    <x v="6"/>
  </r>
  <r>
    <x v="0"/>
    <x v="1"/>
    <s v="GBP"/>
    <n v="1455408000"/>
    <n v="1454638202"/>
    <b v="0"/>
    <n v="34"/>
    <b v="1"/>
    <s v="theater/plays"/>
    <n v="1.38"/>
    <n v="28.41"/>
    <x v="1"/>
    <x v="6"/>
  </r>
  <r>
    <x v="0"/>
    <x v="0"/>
    <s v="USD"/>
    <n v="1425495563"/>
    <n v="1422903563"/>
    <b v="0"/>
    <n v="98"/>
    <b v="1"/>
    <s v="theater/plays"/>
    <n v="1.0115000000000001"/>
    <n v="103.21"/>
    <x v="1"/>
    <x v="6"/>
  </r>
  <r>
    <x v="0"/>
    <x v="1"/>
    <s v="GBP"/>
    <n v="1450051200"/>
    <n v="1447594176"/>
    <b v="0"/>
    <n v="46"/>
    <b v="1"/>
    <s v="theater/plays"/>
    <n v="1.091"/>
    <n v="71.150000000000006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8"/>
    <x v="1"/>
    <x v="6"/>
  </r>
  <r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0"/>
    <x v="0"/>
    <s v="USD"/>
    <n v="1411264800"/>
    <n v="1409620903"/>
    <b v="0"/>
    <n v="87"/>
    <b v="1"/>
    <s v="theater/plays"/>
    <n v="1.0813333333333333"/>
    <n v="46.61"/>
    <x v="1"/>
    <x v="6"/>
  </r>
  <r>
    <x v="0"/>
    <x v="1"/>
    <s v="GBP"/>
    <n v="1404314952"/>
    <n v="1401722952"/>
    <b v="0"/>
    <n v="29"/>
    <b v="1"/>
    <s v="theater/plays"/>
    <n v="1"/>
    <n v="51.72"/>
    <x v="1"/>
    <x v="6"/>
  </r>
  <r>
    <x v="0"/>
    <x v="1"/>
    <s v="GBP"/>
    <n v="1425142800"/>
    <n v="1422983847"/>
    <b v="0"/>
    <n v="51"/>
    <b v="1"/>
    <s v="theater/plays"/>
    <n v="1.0275000000000001"/>
    <n v="40.29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"/>
    <x v="1"/>
    <x v="6"/>
  </r>
  <r>
    <x v="0"/>
    <x v="0"/>
    <s v="USD"/>
    <n v="1408383153"/>
    <n v="1405791153"/>
    <b v="0"/>
    <n v="21"/>
    <b v="1"/>
    <s v="theater/plays"/>
    <n v="1"/>
    <n v="95.24"/>
    <x v="1"/>
    <x v="6"/>
  </r>
  <r>
    <x v="0"/>
    <x v="0"/>
    <s v="USD"/>
    <n v="1454709600"/>
    <n v="1452520614"/>
    <b v="0"/>
    <n v="42"/>
    <b v="1"/>
    <s v="theater/plays"/>
    <n v="1.0965"/>
    <n v="52.21"/>
    <x v="1"/>
    <x v="6"/>
  </r>
  <r>
    <x v="0"/>
    <x v="0"/>
    <s v="USD"/>
    <n v="1402974000"/>
    <n v="1400290255"/>
    <b v="0"/>
    <n v="71"/>
    <b v="1"/>
    <s v="theater/plays"/>
    <n v="1.0026315789473683"/>
    <n v="134.15"/>
    <x v="1"/>
    <x v="6"/>
  </r>
  <r>
    <x v="0"/>
    <x v="0"/>
    <s v="USD"/>
    <n v="1404983269"/>
    <n v="1402391269"/>
    <b v="0"/>
    <n v="168"/>
    <b v="1"/>
    <s v="theater/plays"/>
    <n v="1.0555000000000001"/>
    <n v="62.83"/>
    <x v="1"/>
    <x v="6"/>
  </r>
  <r>
    <x v="0"/>
    <x v="0"/>
    <s v="USD"/>
    <n v="1470538800"/>
    <n v="1469112493"/>
    <b v="0"/>
    <n v="19"/>
    <b v="1"/>
    <s v="theater/plays"/>
    <n v="1.1200000000000001"/>
    <n v="58.95"/>
    <x v="1"/>
    <x v="6"/>
  </r>
  <r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x v="0"/>
    <x v="0"/>
    <s v="USD"/>
    <n v="1440003820"/>
    <n v="1437411820"/>
    <b v="0"/>
    <n v="36"/>
    <b v="1"/>
    <s v="theater/plays"/>
    <n v="1.01"/>
    <n v="84.17"/>
    <x v="1"/>
    <x v="6"/>
  </r>
  <r>
    <x v="0"/>
    <x v="1"/>
    <s v="GBP"/>
    <n v="1430600400"/>
    <n v="1428358567"/>
    <b v="0"/>
    <n v="14"/>
    <b v="1"/>
    <s v="theater/plays"/>
    <n v="1.042"/>
    <n v="186.07"/>
    <x v="1"/>
    <x v="6"/>
  </r>
  <r>
    <x v="0"/>
    <x v="0"/>
    <s v="USD"/>
    <n v="1453179540"/>
    <n v="1452030730"/>
    <b v="0"/>
    <n v="18"/>
    <b v="1"/>
    <s v="theater/plays"/>
    <n v="1.3467833333333334"/>
    <n v="89.79"/>
    <x v="1"/>
    <x v="6"/>
  </r>
  <r>
    <x v="0"/>
    <x v="0"/>
    <s v="USD"/>
    <n v="1405095300"/>
    <n v="1403146628"/>
    <b v="0"/>
    <n v="82"/>
    <b v="1"/>
    <s v="theater/plays"/>
    <n v="1.052184"/>
    <n v="64.16"/>
    <x v="1"/>
    <x v="6"/>
  </r>
  <r>
    <x v="0"/>
    <x v="0"/>
    <s v="USD"/>
    <n v="1447445820"/>
    <n v="1445077121"/>
    <b v="0"/>
    <n v="43"/>
    <b v="1"/>
    <s v="theater/plays"/>
    <n v="1.026"/>
    <n v="59.65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2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9999999999998"/>
    <x v="1"/>
    <x v="6"/>
  </r>
  <r>
    <x v="0"/>
    <x v="0"/>
    <s v="USD"/>
    <n v="1429636927"/>
    <n v="1427304127"/>
    <b v="0"/>
    <n v="16"/>
    <b v="1"/>
    <s v="theater/plays"/>
    <n v="1.0123076923076924"/>
    <n v="41.13"/>
    <x v="1"/>
    <x v="6"/>
  </r>
  <r>
    <x v="0"/>
    <x v="0"/>
    <s v="USD"/>
    <n v="1406087940"/>
    <n v="1404141626"/>
    <b v="0"/>
    <n v="37"/>
    <b v="1"/>
    <s v="theater/plays"/>
    <n v="1.532"/>
    <n v="41.41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"/>
    <x v="1"/>
    <x v="6"/>
  </r>
  <r>
    <x v="0"/>
    <x v="0"/>
    <s v="USD"/>
    <n v="1476381627"/>
    <n v="1473789627"/>
    <b v="0"/>
    <n v="69"/>
    <b v="1"/>
    <s v="theater/plays"/>
    <n v="1.0065"/>
    <n v="145.87"/>
    <x v="1"/>
    <x v="6"/>
  </r>
  <r>
    <x v="0"/>
    <x v="0"/>
    <s v="USD"/>
    <n v="1406876340"/>
    <n v="1404190567"/>
    <b v="0"/>
    <n v="16"/>
    <b v="1"/>
    <s v="theater/plays"/>
    <n v="1.913"/>
    <n v="358.69"/>
    <x v="1"/>
    <x v="6"/>
  </r>
  <r>
    <x v="0"/>
    <x v="0"/>
    <s v="USD"/>
    <n v="1423720740"/>
    <n v="1421081857"/>
    <b v="0"/>
    <n v="55"/>
    <b v="1"/>
    <s v="theater/plays"/>
    <n v="1.4019999999999999"/>
    <n v="50.98"/>
    <x v="1"/>
    <x v="6"/>
  </r>
  <r>
    <x v="0"/>
    <x v="0"/>
    <s v="USD"/>
    <n v="1422937620"/>
    <n v="1420606303"/>
    <b v="0"/>
    <n v="27"/>
    <b v="1"/>
    <s v="theater/plays"/>
    <n v="1.2433537832310839"/>
    <n v="45.04"/>
    <x v="1"/>
    <x v="6"/>
  </r>
  <r>
    <x v="0"/>
    <x v="1"/>
    <s v="GBP"/>
    <n v="1463743860"/>
    <n v="1461151860"/>
    <b v="0"/>
    <n v="36"/>
    <b v="1"/>
    <s v="theater/plays"/>
    <n v="1.262"/>
    <n v="17.53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2"/>
    <x v="1"/>
    <x v="6"/>
  </r>
  <r>
    <x v="0"/>
    <x v="0"/>
    <s v="USD"/>
    <n v="1436551200"/>
    <n v="1435181628"/>
    <b v="0"/>
    <n v="17"/>
    <b v="1"/>
    <s v="theater/plays"/>
    <n v="2.02"/>
    <n v="29.71"/>
    <x v="1"/>
    <x v="6"/>
  </r>
  <r>
    <x v="0"/>
    <x v="5"/>
    <s v="CAD"/>
    <n v="1476158340"/>
    <n v="1472594585"/>
    <b v="0"/>
    <n v="114"/>
    <b v="1"/>
    <s v="theater/plays"/>
    <n v="1.0338000000000001"/>
    <n v="90.68"/>
    <x v="1"/>
    <x v="6"/>
  </r>
  <r>
    <x v="0"/>
    <x v="0"/>
    <s v="USD"/>
    <n v="1471921637"/>
    <n v="1469329637"/>
    <b v="0"/>
    <n v="93"/>
    <b v="1"/>
    <s v="theater/plays"/>
    <n v="1.023236"/>
    <n v="55.01"/>
    <x v="1"/>
    <x v="6"/>
  </r>
  <r>
    <x v="0"/>
    <x v="1"/>
    <s v="GBP"/>
    <n v="1439136000"/>
    <n v="1436972472"/>
    <b v="0"/>
    <n v="36"/>
    <b v="1"/>
    <s v="theater/plays"/>
    <n v="1.03"/>
    <n v="57.22"/>
    <x v="1"/>
    <x v="6"/>
  </r>
  <r>
    <x v="0"/>
    <x v="0"/>
    <s v="USD"/>
    <n v="1461108450"/>
    <n v="1455928050"/>
    <b v="0"/>
    <n v="61"/>
    <b v="1"/>
    <s v="theater/plays"/>
    <n v="1.2714285714285714"/>
    <n v="72.95"/>
    <x v="1"/>
    <x v="6"/>
  </r>
  <r>
    <x v="0"/>
    <x v="0"/>
    <s v="USD"/>
    <n v="1426864032"/>
    <n v="1424275632"/>
    <b v="0"/>
    <n v="47"/>
    <b v="1"/>
    <s v="theater/plays"/>
    <n v="1.01"/>
    <n v="64.47"/>
    <x v="1"/>
    <x v="6"/>
  </r>
  <r>
    <x v="0"/>
    <x v="0"/>
    <s v="USD"/>
    <n v="1474426800"/>
    <n v="1471976529"/>
    <b v="0"/>
    <n v="17"/>
    <b v="1"/>
    <s v="theater/plays"/>
    <n v="1.2178"/>
    <n v="716.35"/>
    <x v="1"/>
    <x v="6"/>
  </r>
  <r>
    <x v="0"/>
    <x v="0"/>
    <s v="USD"/>
    <n v="1461857045"/>
    <n v="1459265045"/>
    <b v="0"/>
    <n v="63"/>
    <b v="1"/>
    <s v="theater/plays"/>
    <n v="1.1339285714285714"/>
    <n v="50.4"/>
    <x v="1"/>
    <x v="6"/>
  </r>
  <r>
    <x v="0"/>
    <x v="0"/>
    <s v="USD"/>
    <n v="1468618680"/>
    <n v="1465345902"/>
    <b v="0"/>
    <n v="9"/>
    <b v="1"/>
    <s v="theater/plays"/>
    <n v="1.5"/>
    <n v="41.67"/>
    <x v="1"/>
    <x v="6"/>
  </r>
  <r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x v="0"/>
    <x v="0"/>
    <s v="USD"/>
    <n v="1415253540"/>
    <n v="1413432331"/>
    <b v="0"/>
    <n v="23"/>
    <b v="1"/>
    <s v="theater/plays"/>
    <n v="1.0205"/>
    <n v="88.74"/>
    <x v="1"/>
    <x v="6"/>
  </r>
  <r>
    <x v="0"/>
    <x v="0"/>
    <s v="USD"/>
    <n v="1426883220"/>
    <n v="1425067296"/>
    <b v="0"/>
    <n v="33"/>
    <b v="1"/>
    <s v="theater/plays"/>
    <n v="1"/>
    <n v="148.47999999999999"/>
    <x v="1"/>
    <x v="6"/>
  </r>
  <r>
    <x v="0"/>
    <x v="1"/>
    <s v="GBP"/>
    <n v="1469016131"/>
    <n v="1466424131"/>
    <b v="0"/>
    <n v="39"/>
    <b v="1"/>
    <s v="theater/plays"/>
    <n v="1.01"/>
    <n v="51.79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"/>
    <x v="1"/>
    <x v="6"/>
  </r>
  <r>
    <x v="0"/>
    <x v="0"/>
    <s v="USD"/>
    <n v="1426539600"/>
    <n v="1424296822"/>
    <b v="0"/>
    <n v="57"/>
    <b v="1"/>
    <s v="theater/plays"/>
    <n v="1.1285000000000001"/>
    <n v="39.6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2"/>
    <x v="1"/>
    <x v="6"/>
  </r>
  <r>
    <x v="0"/>
    <x v="2"/>
    <s v="AUD"/>
    <n v="1420178188"/>
    <n v="1418709388"/>
    <b v="0"/>
    <n v="95"/>
    <b v="1"/>
    <s v="theater/plays"/>
    <n v="1.1879999999999999"/>
    <n v="125.05"/>
    <x v="1"/>
    <x v="6"/>
  </r>
  <r>
    <x v="0"/>
    <x v="1"/>
    <s v="GBP"/>
    <n v="1404671466"/>
    <n v="1402079466"/>
    <b v="0"/>
    <n v="80"/>
    <b v="1"/>
    <s v="theater/plays"/>
    <n v="1.3833333333333333"/>
    <n v="51.88"/>
    <x v="1"/>
    <x v="6"/>
  </r>
  <r>
    <x v="0"/>
    <x v="0"/>
    <s v="USD"/>
    <n v="1404403381"/>
    <n v="1401811381"/>
    <b v="0"/>
    <n v="133"/>
    <b v="1"/>
    <s v="theater/plays"/>
    <n v="1.599402985074627"/>
    <n v="40.29"/>
    <x v="1"/>
    <x v="6"/>
  </r>
  <r>
    <x v="0"/>
    <x v="0"/>
    <s v="USD"/>
    <n v="1466014499"/>
    <n v="1463422499"/>
    <b v="0"/>
    <n v="44"/>
    <b v="1"/>
    <s v="theater/plays"/>
    <n v="1.1424000000000001"/>
    <n v="64.91"/>
    <x v="1"/>
    <x v="6"/>
  </r>
  <r>
    <x v="0"/>
    <x v="0"/>
    <s v="USD"/>
    <n v="1454431080"/>
    <n v="1451839080"/>
    <b v="0"/>
    <n v="30"/>
    <b v="1"/>
    <s v="theater/plays"/>
    <n v="1.0060606060606061"/>
    <n v="55.33"/>
    <x v="1"/>
    <x v="6"/>
  </r>
  <r>
    <x v="0"/>
    <x v="0"/>
    <s v="USD"/>
    <n v="1433314740"/>
    <n v="1430600401"/>
    <b v="0"/>
    <n v="56"/>
    <b v="1"/>
    <s v="theater/plays"/>
    <n v="1.552"/>
    <n v="83.14"/>
    <x v="1"/>
    <x v="6"/>
  </r>
  <r>
    <x v="0"/>
    <x v="1"/>
    <s v="GBP"/>
    <n v="1435185252"/>
    <n v="1432593252"/>
    <b v="0"/>
    <n v="66"/>
    <b v="1"/>
    <s v="theater/plays"/>
    <n v="1.2775000000000001"/>
    <n v="38.71"/>
    <x v="1"/>
    <x v="6"/>
  </r>
  <r>
    <x v="0"/>
    <x v="0"/>
    <s v="USD"/>
    <n v="1429286400"/>
    <n v="1427221560"/>
    <b v="0"/>
    <n v="29"/>
    <b v="1"/>
    <s v="theater/plays"/>
    <n v="1.212"/>
    <n v="125.38"/>
    <x v="1"/>
    <x v="6"/>
  </r>
  <r>
    <x v="0"/>
    <x v="1"/>
    <s v="GBP"/>
    <n v="1400965200"/>
    <n v="1398352531"/>
    <b v="0"/>
    <n v="72"/>
    <b v="1"/>
    <s v="theater/plays"/>
    <n v="1.127"/>
    <n v="78.260000000000005"/>
    <x v="1"/>
    <x v="6"/>
  </r>
  <r>
    <x v="0"/>
    <x v="0"/>
    <s v="USD"/>
    <n v="1460574924"/>
    <n v="1457982924"/>
    <b v="0"/>
    <n v="27"/>
    <b v="1"/>
    <s v="theater/plays"/>
    <n v="1.2749999999999999"/>
    <n v="47.22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"/>
    <x v="1"/>
    <x v="6"/>
  </r>
  <r>
    <x v="0"/>
    <x v="0"/>
    <s v="USD"/>
    <n v="1408252260"/>
    <n v="1406580436"/>
    <b v="0"/>
    <n v="29"/>
    <b v="1"/>
    <s v="theater/plays"/>
    <n v="1"/>
    <n v="51.72"/>
    <x v="1"/>
    <x v="6"/>
  </r>
  <r>
    <x v="0"/>
    <x v="0"/>
    <s v="USD"/>
    <n v="1480140000"/>
    <n v="1479186575"/>
    <b v="0"/>
    <n v="13"/>
    <b v="1"/>
    <s v="theater/plays"/>
    <n v="1"/>
    <n v="30.77"/>
    <x v="1"/>
    <x v="6"/>
  </r>
  <r>
    <x v="0"/>
    <x v="5"/>
    <s v="CAD"/>
    <n v="1414862280"/>
    <n v="1412360309"/>
    <b v="0"/>
    <n v="72"/>
    <b v="1"/>
    <s v="theater/plays"/>
    <n v="1.0686"/>
    <n v="74.209999999999994"/>
    <x v="1"/>
    <x v="6"/>
  </r>
  <r>
    <x v="0"/>
    <x v="0"/>
    <s v="USD"/>
    <n v="1473625166"/>
    <n v="1470169166"/>
    <b v="0"/>
    <n v="78"/>
    <b v="1"/>
    <s v="theater/plays"/>
    <n v="1.244"/>
    <n v="47.85"/>
    <x v="1"/>
    <x v="6"/>
  </r>
  <r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x v="0"/>
    <x v="5"/>
    <s v="CAD"/>
    <n v="1464471840"/>
    <n v="1459309704"/>
    <b v="0"/>
    <n v="42"/>
    <b v="1"/>
    <s v="theater/plays"/>
    <n v="1.0242424242424242"/>
    <n v="40.24"/>
    <x v="1"/>
    <x v="6"/>
  </r>
  <r>
    <x v="0"/>
    <x v="0"/>
    <s v="USD"/>
    <n v="1435733940"/>
    <n v="1431046325"/>
    <b v="0"/>
    <n v="35"/>
    <b v="1"/>
    <s v="theater/plays"/>
    <n v="1.0549999999999999"/>
    <n v="60.29"/>
    <x v="1"/>
    <x v="6"/>
  </r>
  <r>
    <x v="0"/>
    <x v="0"/>
    <s v="USD"/>
    <n v="1457326740"/>
    <n v="1455919438"/>
    <b v="0"/>
    <n v="42"/>
    <b v="1"/>
    <s v="theater/plays"/>
    <n v="1.0629999999999999"/>
    <n v="25.31"/>
    <x v="1"/>
    <x v="6"/>
  </r>
  <r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7"/>
    <x v="1"/>
    <x v="6"/>
  </r>
  <r>
    <x v="0"/>
    <x v="0"/>
    <s v="USD"/>
    <n v="1404312846"/>
    <n v="1402584846"/>
    <b v="0"/>
    <n v="15"/>
    <b v="1"/>
    <s v="theater/plays"/>
    <n v="1.0055555555555555"/>
    <n v="60.33"/>
    <x v="1"/>
    <x v="6"/>
  </r>
  <r>
    <x v="0"/>
    <x v="1"/>
    <s v="GBP"/>
    <n v="1415385000"/>
    <n v="1413406695"/>
    <b v="0"/>
    <n v="19"/>
    <b v="1"/>
    <s v="theater/plays"/>
    <n v="1.012"/>
    <n v="79.89"/>
    <x v="1"/>
    <x v="6"/>
  </r>
  <r>
    <x v="0"/>
    <x v="1"/>
    <s v="GBP"/>
    <n v="1429789992"/>
    <n v="1424609592"/>
    <b v="0"/>
    <n v="17"/>
    <b v="1"/>
    <s v="theater/plays"/>
    <n v="1"/>
    <n v="58.82"/>
    <x v="1"/>
    <x v="6"/>
  </r>
  <r>
    <x v="0"/>
    <x v="0"/>
    <s v="USD"/>
    <n v="1401857940"/>
    <n v="1400725112"/>
    <b v="0"/>
    <n v="44"/>
    <b v="1"/>
    <s v="theater/plays"/>
    <n v="1.1839285714285714"/>
    <n v="75.34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x v="0"/>
    <x v="0"/>
    <s v="USD"/>
    <n v="1410145200"/>
    <n v="1407197670"/>
    <b v="0"/>
    <n v="11"/>
    <b v="1"/>
    <s v="theater/plays"/>
    <n v="1"/>
    <n v="227.27"/>
    <x v="1"/>
    <x v="6"/>
  </r>
  <r>
    <x v="0"/>
    <x v="1"/>
    <s v="GBP"/>
    <n v="1404471600"/>
    <n v="1401910634"/>
    <b v="0"/>
    <n v="13"/>
    <b v="1"/>
    <s v="theater/plays"/>
    <n v="1"/>
    <n v="307.69"/>
    <x v="1"/>
    <x v="6"/>
  </r>
  <r>
    <x v="0"/>
    <x v="0"/>
    <s v="USD"/>
    <n v="1412259660"/>
    <n v="1410461299"/>
    <b v="0"/>
    <n v="33"/>
    <b v="1"/>
    <s v="theater/plays"/>
    <n v="1.10046"/>
    <n v="50.02"/>
    <x v="1"/>
    <x v="6"/>
  </r>
  <r>
    <x v="0"/>
    <x v="1"/>
    <s v="GBP"/>
    <n v="1425478950"/>
    <n v="1422886950"/>
    <b v="0"/>
    <n v="28"/>
    <b v="1"/>
    <s v="theater/plays"/>
    <n v="1.0135000000000001"/>
    <n v="72.39"/>
    <x v="1"/>
    <x v="6"/>
  </r>
  <r>
    <x v="0"/>
    <x v="1"/>
    <s v="GBP"/>
    <n v="1441547220"/>
    <n v="1439322412"/>
    <b v="0"/>
    <n v="21"/>
    <b v="1"/>
    <s v="theater/plays"/>
    <n v="1.0075000000000001"/>
    <n v="95.95"/>
    <x v="1"/>
    <x v="6"/>
  </r>
  <r>
    <x v="0"/>
    <x v="0"/>
    <s v="USD"/>
    <n v="1411980020"/>
    <n v="1409388020"/>
    <b v="0"/>
    <n v="13"/>
    <b v="1"/>
    <s v="theater/plays"/>
    <n v="1.6942857142857144"/>
    <n v="45.62"/>
    <x v="1"/>
    <x v="6"/>
  </r>
  <r>
    <x v="0"/>
    <x v="1"/>
    <s v="GBP"/>
    <n v="1442311560"/>
    <n v="1439924246"/>
    <b v="0"/>
    <n v="34"/>
    <b v="1"/>
    <s v="theater/plays"/>
    <n v="1"/>
    <n v="41.03"/>
    <x v="1"/>
    <x v="6"/>
  </r>
  <r>
    <x v="0"/>
    <x v="1"/>
    <s v="GBP"/>
    <n v="1474844400"/>
    <n v="1469871148"/>
    <b v="0"/>
    <n v="80"/>
    <b v="1"/>
    <s v="theater/plays"/>
    <n v="1.1365000000000001"/>
    <n v="56.83"/>
    <x v="1"/>
    <x v="6"/>
  </r>
  <r>
    <x v="0"/>
    <x v="0"/>
    <s v="USD"/>
    <n v="1410580800"/>
    <n v="1409336373"/>
    <b v="0"/>
    <n v="74"/>
    <b v="1"/>
    <s v="theater/plays"/>
    <n v="1.0156000000000001"/>
    <n v="137.24"/>
    <x v="1"/>
    <x v="6"/>
  </r>
  <r>
    <x v="0"/>
    <x v="0"/>
    <s v="USD"/>
    <n v="1439136000"/>
    <n v="1438188106"/>
    <b v="0"/>
    <n v="7"/>
    <b v="1"/>
    <s v="theater/plays"/>
    <n v="1.06"/>
    <n v="75.709999999999994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0"/>
    <x v="1"/>
    <s v="GBP"/>
    <n v="1484740918"/>
    <n v="1483012918"/>
    <b v="0"/>
    <n v="37"/>
    <b v="1"/>
    <s v="theater/plays"/>
    <n v="1.0115151515151515"/>
    <n v="45.11"/>
    <x v="1"/>
    <x v="6"/>
  </r>
  <r>
    <x v="0"/>
    <x v="0"/>
    <s v="USD"/>
    <n v="1436749200"/>
    <n v="1434997018"/>
    <b v="0"/>
    <n v="18"/>
    <b v="1"/>
    <s v="theater/plays"/>
    <n v="1.32"/>
    <n v="36.67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"/>
    <x v="1"/>
    <x v="6"/>
  </r>
  <r>
    <x v="0"/>
    <x v="0"/>
    <s v="USD"/>
    <n v="1411012740"/>
    <n v="1409667827"/>
    <b v="0"/>
    <n v="27"/>
    <b v="1"/>
    <s v="theater/plays"/>
    <n v="1.1895833333333334"/>
    <n v="42.3"/>
    <x v="1"/>
    <x v="6"/>
  </r>
  <r>
    <x v="0"/>
    <x v="0"/>
    <s v="USD"/>
    <n v="1447269367"/>
    <n v="1444673767"/>
    <b v="0"/>
    <n v="8"/>
    <b v="1"/>
    <s v="theater/plays"/>
    <n v="1.262"/>
    <n v="78.88"/>
    <x v="1"/>
    <x v="6"/>
  </r>
  <r>
    <x v="0"/>
    <x v="0"/>
    <s v="USD"/>
    <n v="1443711623"/>
    <n v="1440687623"/>
    <b v="0"/>
    <n v="204"/>
    <b v="1"/>
    <s v="theater/plays"/>
    <n v="1.5620000000000001"/>
    <n v="38.28"/>
    <x v="1"/>
    <x v="6"/>
  </r>
  <r>
    <x v="0"/>
    <x v="1"/>
    <s v="GBP"/>
    <n v="1443808800"/>
    <n v="1441120910"/>
    <b v="0"/>
    <n v="46"/>
    <b v="1"/>
    <s v="theater/plays"/>
    <n v="1.0315000000000001"/>
    <n v="44.85"/>
    <x v="1"/>
    <x v="6"/>
  </r>
  <r>
    <x v="0"/>
    <x v="1"/>
    <s v="GBP"/>
    <n v="1450612740"/>
    <n v="1448040425"/>
    <b v="0"/>
    <n v="17"/>
    <b v="1"/>
    <s v="theater/plays"/>
    <n v="1.5333333333333334"/>
    <n v="13.53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"/>
    <x v="1"/>
    <x v="6"/>
  </r>
  <r>
    <x v="0"/>
    <x v="0"/>
    <s v="USD"/>
    <n v="1473358122"/>
    <n v="1471543722"/>
    <b v="0"/>
    <n v="13"/>
    <b v="1"/>
    <s v="theater/plays"/>
    <n v="1.1966666666666668"/>
    <n v="55.23"/>
    <x v="1"/>
    <x v="6"/>
  </r>
  <r>
    <x v="0"/>
    <x v="1"/>
    <s v="GBP"/>
    <n v="1466899491"/>
    <n v="1464307491"/>
    <b v="0"/>
    <n v="8"/>
    <b v="1"/>
    <s v="theater/plays"/>
    <n v="1.23"/>
    <n v="46.13"/>
    <x v="1"/>
    <x v="6"/>
  </r>
  <r>
    <x v="0"/>
    <x v="1"/>
    <s v="GBP"/>
    <n v="1441042275"/>
    <n v="1438882275"/>
    <b v="0"/>
    <n v="32"/>
    <b v="1"/>
    <s v="theater/plays"/>
    <n v="1.05"/>
    <n v="39.380000000000003"/>
    <x v="1"/>
    <x v="6"/>
  </r>
  <r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x v="0"/>
    <x v="12"/>
    <s v="EUR"/>
    <n v="1435255659"/>
    <n v="1432663659"/>
    <b v="0"/>
    <n v="29"/>
    <b v="1"/>
    <s v="theater/plays"/>
    <n v="1.0466666666666666"/>
    <n v="54.14"/>
    <x v="1"/>
    <x v="6"/>
  </r>
  <r>
    <x v="0"/>
    <x v="0"/>
    <s v="USD"/>
    <n v="1425758257"/>
    <n v="1423166257"/>
    <b v="0"/>
    <n v="24"/>
    <b v="1"/>
    <s v="theater/plays"/>
    <n v="1"/>
    <n v="104.17"/>
    <x v="1"/>
    <x v="6"/>
  </r>
  <r>
    <x v="0"/>
    <x v="0"/>
    <s v="USD"/>
    <n v="1428780159"/>
    <n v="1426188159"/>
    <b v="0"/>
    <n v="8"/>
    <b v="1"/>
    <s v="theater/plays"/>
    <n v="1.004"/>
    <n v="31.38"/>
    <x v="1"/>
    <x v="6"/>
  </r>
  <r>
    <x v="0"/>
    <x v="0"/>
    <s v="USD"/>
    <n v="1427860740"/>
    <n v="1426002684"/>
    <b v="0"/>
    <n v="19"/>
    <b v="1"/>
    <s v="theater/plays"/>
    <n v="1.0227272727272727"/>
    <n v="59.21"/>
    <x v="1"/>
    <x v="6"/>
  </r>
  <r>
    <x v="0"/>
    <x v="0"/>
    <s v="USD"/>
    <n v="1463198340"/>
    <n v="1461117201"/>
    <b v="0"/>
    <n v="336"/>
    <b v="1"/>
    <s v="theater/plays"/>
    <n v="1.1440928571428572"/>
    <n v="119.18"/>
    <x v="1"/>
    <x v="6"/>
  </r>
  <r>
    <x v="0"/>
    <x v="0"/>
    <s v="USD"/>
    <n v="1457139600"/>
    <n v="1455230214"/>
    <b v="0"/>
    <n v="13"/>
    <b v="1"/>
    <s v="theater/plays"/>
    <n v="1.019047619047619"/>
    <n v="164.62"/>
    <x v="1"/>
    <x v="6"/>
  </r>
  <r>
    <x v="0"/>
    <x v="1"/>
    <s v="GBP"/>
    <n v="1441358873"/>
    <n v="1438939673"/>
    <b v="0"/>
    <n v="42"/>
    <b v="1"/>
    <s v="theater/plays"/>
    <n v="1.02"/>
    <n v="24.29"/>
    <x v="1"/>
    <x v="6"/>
  </r>
  <r>
    <x v="0"/>
    <x v="1"/>
    <s v="GBP"/>
    <n v="1462224398"/>
    <n v="1459632398"/>
    <b v="0"/>
    <n v="64"/>
    <b v="1"/>
    <s v="theater/plays"/>
    <n v="1.048"/>
    <n v="40.94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"/>
    <x v="1"/>
    <x v="6"/>
  </r>
  <r>
    <x v="0"/>
    <x v="0"/>
    <s v="USD"/>
    <n v="1423674000"/>
    <n v="1421025159"/>
    <b v="0"/>
    <n v="53"/>
    <b v="1"/>
    <s v="theater/plays"/>
    <n v="1.1342219999999998"/>
    <n v="107"/>
    <x v="1"/>
    <x v="6"/>
  </r>
  <r>
    <x v="0"/>
    <x v="13"/>
    <s v="EUR"/>
    <n v="1479382594"/>
    <n v="1476786994"/>
    <b v="0"/>
    <n v="14"/>
    <b v="1"/>
    <s v="theater/plays"/>
    <n v="1"/>
    <n v="171.43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8"/>
    <x v="1"/>
    <x v="6"/>
  </r>
  <r>
    <x v="0"/>
    <x v="1"/>
    <s v="GBP"/>
    <n v="1435352400"/>
    <n v="1431718575"/>
    <b v="0"/>
    <n v="22"/>
    <b v="1"/>
    <s v="theater/plays"/>
    <n v="1.44"/>
    <n v="22.91"/>
    <x v="1"/>
    <x v="6"/>
  </r>
  <r>
    <x v="0"/>
    <x v="2"/>
    <s v="AUD"/>
    <n v="1438333080"/>
    <n v="1436408308"/>
    <b v="0"/>
    <n v="24"/>
    <b v="1"/>
    <s v="theater/plays"/>
    <n v="1.0349999999999999"/>
    <n v="43.13"/>
    <x v="1"/>
    <x v="6"/>
  </r>
  <r>
    <x v="0"/>
    <x v="5"/>
    <s v="CAD"/>
    <n v="1432694700"/>
    <n v="1429651266"/>
    <b v="0"/>
    <n v="74"/>
    <b v="1"/>
    <s v="theater/plays"/>
    <n v="1.0843750000000001"/>
    <n v="46.89"/>
    <x v="1"/>
    <x v="6"/>
  </r>
  <r>
    <x v="0"/>
    <x v="0"/>
    <s v="USD"/>
    <n v="1438799760"/>
    <n v="1437236378"/>
    <b v="0"/>
    <n v="54"/>
    <b v="1"/>
    <s v="theater/plays"/>
    <n v="1.024"/>
    <n v="47.41"/>
    <x v="1"/>
    <x v="6"/>
  </r>
  <r>
    <x v="0"/>
    <x v="1"/>
    <s v="GBP"/>
    <n v="1457906400"/>
    <n v="1457115427"/>
    <b v="0"/>
    <n v="31"/>
    <b v="1"/>
    <s v="theater/plays"/>
    <n v="1.4888888888888889"/>
    <n v="15.13"/>
    <x v="1"/>
    <x v="6"/>
  </r>
  <r>
    <x v="0"/>
    <x v="1"/>
    <s v="GBP"/>
    <n v="1470078000"/>
    <n v="1467648456"/>
    <b v="0"/>
    <n v="25"/>
    <b v="1"/>
    <s v="theater/plays"/>
    <n v="1.0549000000000002"/>
    <n v="21.1"/>
    <x v="1"/>
    <x v="6"/>
  </r>
  <r>
    <x v="0"/>
    <x v="1"/>
    <s v="GBP"/>
    <n v="1444060800"/>
    <n v="1440082649"/>
    <b v="0"/>
    <n v="17"/>
    <b v="1"/>
    <s v="theater/plays"/>
    <n v="1.0049999999999999"/>
    <n v="59.12"/>
    <x v="1"/>
    <x v="6"/>
  </r>
  <r>
    <x v="0"/>
    <x v="0"/>
    <s v="USD"/>
    <n v="1420048208"/>
    <n v="1417456208"/>
    <b v="0"/>
    <n v="12"/>
    <b v="1"/>
    <s v="theater/plays"/>
    <n v="1.3055555555555556"/>
    <n v="97.92"/>
    <x v="1"/>
    <x v="6"/>
  </r>
  <r>
    <x v="0"/>
    <x v="1"/>
    <s v="GBP"/>
    <n v="1422015083"/>
    <n v="1419423083"/>
    <b v="0"/>
    <n v="38"/>
    <b v="1"/>
    <s v="theater/plays"/>
    <n v="1.0475000000000001"/>
    <n v="55.13"/>
    <x v="1"/>
    <x v="6"/>
  </r>
  <r>
    <x v="0"/>
    <x v="1"/>
    <s v="GBP"/>
    <n v="1433964444"/>
    <n v="1431372444"/>
    <b v="0"/>
    <n v="41"/>
    <b v="1"/>
    <s v="theater/plays"/>
    <n v="1.0880000000000001"/>
    <n v="26.54"/>
    <x v="1"/>
    <x v="6"/>
  </r>
  <r>
    <x v="0"/>
    <x v="0"/>
    <s v="USD"/>
    <n v="1410975994"/>
    <n v="1408383994"/>
    <b v="0"/>
    <n v="19"/>
    <b v="1"/>
    <s v="theater/plays"/>
    <n v="1.1100000000000001"/>
    <n v="58.42"/>
    <x v="1"/>
    <x v="6"/>
  </r>
  <r>
    <x v="0"/>
    <x v="0"/>
    <s v="USD"/>
    <n v="1420734696"/>
    <n v="1418142696"/>
    <b v="0"/>
    <n v="41"/>
    <b v="1"/>
    <s v="theater/plays"/>
    <n v="1.0047999999999999"/>
    <n v="122.54"/>
    <x v="1"/>
    <x v="6"/>
  </r>
  <r>
    <x v="0"/>
    <x v="0"/>
    <s v="USD"/>
    <n v="1420009200"/>
    <n v="1417593483"/>
    <b v="0"/>
    <n v="26"/>
    <b v="1"/>
    <s v="theater/plays"/>
    <n v="1.1435"/>
    <n v="87.96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6"/>
    <x v="1"/>
    <x v="6"/>
  </r>
  <r>
    <x v="0"/>
    <x v="1"/>
    <s v="GBP"/>
    <n v="1415440846"/>
    <n v="1412845246"/>
    <b v="0"/>
    <n v="78"/>
    <b v="1"/>
    <s v="theater/plays"/>
    <n v="1.028"/>
    <n v="39.54"/>
    <x v="1"/>
    <x v="6"/>
  </r>
  <r>
    <x v="0"/>
    <x v="0"/>
    <s v="USD"/>
    <n v="1415921848"/>
    <n v="1413326248"/>
    <b v="0"/>
    <n v="45"/>
    <b v="1"/>
    <s v="theater/plays"/>
    <n v="1.0612068965517241"/>
    <n v="136.78"/>
    <x v="1"/>
    <x v="6"/>
  </r>
  <r>
    <x v="0"/>
    <x v="0"/>
    <s v="USD"/>
    <n v="1470887940"/>
    <n v="1468176527"/>
    <b v="0"/>
    <n v="102"/>
    <b v="1"/>
    <s v="theater/plays"/>
    <n v="1.0133000000000001"/>
    <n v="99.34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9"/>
    <x v="1"/>
    <x v="6"/>
  </r>
  <r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x v="0"/>
    <x v="1"/>
    <s v="GBP"/>
    <n v="1459444656"/>
    <n v="1456856256"/>
    <b v="0"/>
    <n v="14"/>
    <b v="1"/>
    <s v="theater/plays"/>
    <n v="1"/>
    <n v="35.71"/>
    <x v="1"/>
    <x v="6"/>
  </r>
  <r>
    <x v="0"/>
    <x v="0"/>
    <s v="USD"/>
    <n v="1425185940"/>
    <n v="1421900022"/>
    <b v="0"/>
    <n v="27"/>
    <b v="1"/>
    <s v="theater/plays"/>
    <n v="1.1388888888888888"/>
    <n v="37.96"/>
    <x v="1"/>
    <x v="6"/>
  </r>
  <r>
    <x v="0"/>
    <x v="1"/>
    <s v="GBP"/>
    <n v="1406719110"/>
    <n v="1405509510"/>
    <b v="0"/>
    <n v="45"/>
    <b v="1"/>
    <s v="theater/plays"/>
    <n v="1"/>
    <n v="33.33"/>
    <x v="1"/>
    <x v="6"/>
  </r>
  <r>
    <x v="0"/>
    <x v="0"/>
    <s v="USD"/>
    <n v="1459822682"/>
    <n v="1458613082"/>
    <b v="0"/>
    <n v="49"/>
    <b v="1"/>
    <s v="theater/plays"/>
    <n v="2.87"/>
    <n v="58.57"/>
    <x v="1"/>
    <x v="6"/>
  </r>
  <r>
    <x v="0"/>
    <x v="0"/>
    <s v="USD"/>
    <n v="1460970805"/>
    <n v="1455790405"/>
    <b v="0"/>
    <n v="24"/>
    <b v="1"/>
    <s v="theater/plays"/>
    <n v="1.085"/>
    <n v="135.63"/>
    <x v="1"/>
    <x v="6"/>
  </r>
  <r>
    <x v="0"/>
    <x v="1"/>
    <s v="GBP"/>
    <n v="1436772944"/>
    <n v="1434180944"/>
    <b v="0"/>
    <n v="112"/>
    <b v="1"/>
    <s v="theater/plays"/>
    <n v="1.155"/>
    <n v="30.94"/>
    <x v="1"/>
    <x v="6"/>
  </r>
  <r>
    <x v="0"/>
    <x v="0"/>
    <s v="USD"/>
    <n v="1419181890"/>
    <n v="1416589890"/>
    <b v="0"/>
    <n v="23"/>
    <b v="1"/>
    <s v="theater/plays"/>
    <n v="1.1911764705882353"/>
    <n v="176.09"/>
    <x v="1"/>
    <x v="6"/>
  </r>
  <r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x v="0"/>
    <x v="1"/>
    <s v="GBP"/>
    <n v="1467054000"/>
    <n v="1463144254"/>
    <b v="0"/>
    <n v="28"/>
    <b v="1"/>
    <s v="theater/plays"/>
    <n v="1.266"/>
    <n v="22.61"/>
    <x v="1"/>
    <x v="6"/>
  </r>
  <r>
    <x v="0"/>
    <x v="1"/>
    <s v="GBP"/>
    <n v="1430348400"/>
    <n v="1428436410"/>
    <b v="0"/>
    <n v="11"/>
    <b v="1"/>
    <s v="theater/plays"/>
    <n v="1.0049999999999999"/>
    <n v="18.27"/>
    <x v="1"/>
    <x v="6"/>
  </r>
  <r>
    <x v="0"/>
    <x v="0"/>
    <s v="USD"/>
    <n v="1432654347"/>
    <n v="1430494347"/>
    <b v="0"/>
    <n v="62"/>
    <b v="1"/>
    <s v="theater/plays"/>
    <n v="1.2749999999999999"/>
    <n v="82.26"/>
    <x v="1"/>
    <x v="6"/>
  </r>
  <r>
    <x v="0"/>
    <x v="1"/>
    <s v="GBP"/>
    <n v="1413792034"/>
    <n v="1411200034"/>
    <b v="0"/>
    <n v="73"/>
    <b v="1"/>
    <s v="theater/plays"/>
    <n v="1.0005999999999999"/>
    <n v="68.53"/>
    <x v="1"/>
    <x v="6"/>
  </r>
  <r>
    <x v="0"/>
    <x v="0"/>
    <s v="USD"/>
    <n v="1422075540"/>
    <n v="1419979544"/>
    <b v="0"/>
    <n v="18"/>
    <b v="1"/>
    <s v="theater/plays"/>
    <n v="1.75"/>
    <n v="68.06"/>
    <x v="1"/>
    <x v="6"/>
  </r>
  <r>
    <x v="0"/>
    <x v="0"/>
    <s v="USD"/>
    <n v="1423630740"/>
    <n v="1418673307"/>
    <b v="0"/>
    <n v="35"/>
    <b v="1"/>
    <s v="theater/plays"/>
    <n v="1.2725"/>
    <n v="72.709999999999994"/>
    <x v="1"/>
    <x v="6"/>
  </r>
  <r>
    <x v="0"/>
    <x v="0"/>
    <s v="USD"/>
    <n v="1420489560"/>
    <n v="1417469639"/>
    <b v="0"/>
    <n v="43"/>
    <b v="1"/>
    <s v="theater/plays"/>
    <n v="1.1063333333333334"/>
    <n v="77.19"/>
    <x v="1"/>
    <x v="6"/>
  </r>
  <r>
    <x v="0"/>
    <x v="0"/>
    <s v="USD"/>
    <n v="1472952982"/>
    <n v="1470792982"/>
    <b v="0"/>
    <n v="36"/>
    <b v="1"/>
    <s v="theater/plays"/>
    <n v="1.2593749999999999"/>
    <n v="55.97"/>
    <x v="1"/>
    <x v="6"/>
  </r>
  <r>
    <x v="0"/>
    <x v="0"/>
    <s v="USD"/>
    <n v="1426229940"/>
    <n v="1423959123"/>
    <b v="0"/>
    <n v="62"/>
    <b v="1"/>
    <s v="theater/plays"/>
    <n v="1.1850000000000001"/>
    <n v="49.69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3"/>
    <x v="1"/>
    <x v="6"/>
  </r>
  <r>
    <x v="0"/>
    <x v="0"/>
    <s v="USD"/>
    <n v="1409720340"/>
    <n v="1408129822"/>
    <b v="0"/>
    <n v="27"/>
    <b v="1"/>
    <s v="theater/plays"/>
    <n v="1.101"/>
    <n v="40.78"/>
    <x v="1"/>
    <x v="6"/>
  </r>
  <r>
    <x v="0"/>
    <x v="0"/>
    <s v="USD"/>
    <n v="1440892800"/>
    <n v="1438715077"/>
    <b v="0"/>
    <n v="17"/>
    <b v="1"/>
    <s v="theater/plays"/>
    <n v="2.02"/>
    <n v="59.41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x v="0"/>
    <x v="0"/>
    <s v="USD"/>
    <n v="1463520479"/>
    <n v="1458336479"/>
    <b v="0"/>
    <n v="49"/>
    <b v="1"/>
    <s v="theater/plays"/>
    <n v="1.0004999999999999"/>
    <n v="81.67"/>
    <x v="1"/>
    <x v="6"/>
  </r>
  <r>
    <x v="0"/>
    <x v="0"/>
    <s v="USD"/>
    <n v="1446759880"/>
    <n v="1444164280"/>
    <b v="0"/>
    <n v="57"/>
    <b v="1"/>
    <s v="theater/plays"/>
    <n v="1.7066666666666668"/>
    <n v="44.91"/>
    <x v="1"/>
    <x v="6"/>
  </r>
  <r>
    <x v="0"/>
    <x v="0"/>
    <s v="USD"/>
    <n v="1461913140"/>
    <n v="1461370956"/>
    <b v="0"/>
    <n v="69"/>
    <b v="1"/>
    <s v="theater/plays"/>
    <n v="1.1283333333333334"/>
    <n v="49.06"/>
    <x v="1"/>
    <x v="6"/>
  </r>
  <r>
    <x v="0"/>
    <x v="1"/>
    <s v="GBP"/>
    <n v="1455390126"/>
    <n v="1452798126"/>
    <b v="0"/>
    <n v="15"/>
    <b v="1"/>
    <s v="theater/plays"/>
    <n v="1.84"/>
    <n v="30.67"/>
    <x v="1"/>
    <x v="6"/>
  </r>
  <r>
    <x v="0"/>
    <x v="1"/>
    <s v="GBP"/>
    <n v="1471185057"/>
    <n v="1468593057"/>
    <b v="0"/>
    <n v="64"/>
    <b v="1"/>
    <s v="theater/plays"/>
    <n v="1.3026666666666666"/>
    <n v="61.06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3"/>
    <x v="1"/>
    <x v="6"/>
  </r>
  <r>
    <x v="0"/>
    <x v="1"/>
    <s v="GBP"/>
    <n v="1459378085"/>
    <n v="1456789685"/>
    <b v="0"/>
    <n v="21"/>
    <b v="1"/>
    <s v="theater/plays"/>
    <n v="1.5331632653061225"/>
    <n v="143.1"/>
    <x v="1"/>
    <x v="6"/>
  </r>
  <r>
    <x v="0"/>
    <x v="1"/>
    <s v="GBP"/>
    <n v="1439806936"/>
    <n v="1437214936"/>
    <b v="0"/>
    <n v="31"/>
    <b v="1"/>
    <s v="theater/plays"/>
    <n v="1.623"/>
    <n v="52.35"/>
    <x v="1"/>
    <x v="6"/>
  </r>
  <r>
    <x v="0"/>
    <x v="1"/>
    <s v="GBP"/>
    <n v="1428483201"/>
    <n v="1425891201"/>
    <b v="0"/>
    <n v="51"/>
    <b v="1"/>
    <s v="theater/plays"/>
    <n v="1.36"/>
    <n v="66.67"/>
    <x v="1"/>
    <x v="6"/>
  </r>
  <r>
    <x v="0"/>
    <x v="5"/>
    <s v="CAD"/>
    <n v="1402334811"/>
    <n v="1401470811"/>
    <b v="0"/>
    <n v="57"/>
    <b v="1"/>
    <s v="theater/plays"/>
    <n v="1.444"/>
    <n v="126.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"/>
    <x v="1"/>
    <x v="6"/>
  </r>
  <r>
    <x v="0"/>
    <x v="1"/>
    <s v="GBP"/>
    <n v="1449756896"/>
    <n v="1447164896"/>
    <b v="0"/>
    <n v="72"/>
    <b v="1"/>
    <s v="theater/plays"/>
    <n v="1.0680000000000001"/>
    <n v="37.08"/>
    <x v="1"/>
    <x v="6"/>
  </r>
  <r>
    <x v="0"/>
    <x v="1"/>
    <s v="GBP"/>
    <n v="1426801664"/>
    <n v="1424213264"/>
    <b v="0"/>
    <n v="45"/>
    <b v="1"/>
    <s v="theater/plays"/>
    <n v="1.248"/>
    <n v="69.33"/>
    <x v="1"/>
    <x v="6"/>
  </r>
  <r>
    <x v="0"/>
    <x v="1"/>
    <s v="GBP"/>
    <n v="1488240000"/>
    <n v="1486996729"/>
    <b v="0"/>
    <n v="51"/>
    <b v="1"/>
    <s v="theater/plays"/>
    <n v="1.1891891891891893"/>
    <n v="17.25"/>
    <x v="1"/>
    <x v="6"/>
  </r>
  <r>
    <x v="0"/>
    <x v="1"/>
    <s v="GBP"/>
    <n v="1433343850"/>
    <n v="1430751850"/>
    <b v="0"/>
    <n v="56"/>
    <b v="1"/>
    <s v="theater/plays"/>
    <n v="1.01"/>
    <n v="36.07"/>
    <x v="1"/>
    <x v="6"/>
  </r>
  <r>
    <x v="0"/>
    <x v="0"/>
    <s v="USD"/>
    <n v="1479592800"/>
    <n v="1476760226"/>
    <b v="0"/>
    <n v="17"/>
    <b v="1"/>
    <s v="theater/plays"/>
    <n v="1.1299999999999999"/>
    <n v="66.47"/>
    <x v="1"/>
    <x v="6"/>
  </r>
  <r>
    <x v="0"/>
    <x v="0"/>
    <s v="USD"/>
    <n v="1425528000"/>
    <n v="1422916261"/>
    <b v="0"/>
    <n v="197"/>
    <b v="1"/>
    <s v="theater/plays"/>
    <n v="1.0519047619047619"/>
    <n v="56.07"/>
    <x v="1"/>
    <x v="6"/>
  </r>
  <r>
    <x v="0"/>
    <x v="0"/>
    <s v="USD"/>
    <n v="1475269200"/>
    <n v="1473200844"/>
    <b v="0"/>
    <n v="70"/>
    <b v="1"/>
    <s v="theater/plays"/>
    <n v="1.0973333333333333"/>
    <n v="47.03"/>
    <x v="1"/>
    <x v="6"/>
  </r>
  <r>
    <x v="0"/>
    <x v="0"/>
    <s v="USD"/>
    <n v="1411874580"/>
    <n v="1409030371"/>
    <b v="0"/>
    <n v="21"/>
    <b v="1"/>
    <s v="theater/plays"/>
    <n v="1.00099"/>
    <n v="47.67"/>
    <x v="1"/>
    <x v="6"/>
  </r>
  <r>
    <x v="0"/>
    <x v="0"/>
    <s v="USD"/>
    <n v="1406358000"/>
    <n v="1404841270"/>
    <b v="0"/>
    <n v="34"/>
    <b v="1"/>
    <s v="theater/plays"/>
    <n v="1.2"/>
    <n v="88.24"/>
    <x v="1"/>
    <x v="6"/>
  </r>
  <r>
    <x v="0"/>
    <x v="0"/>
    <s v="USD"/>
    <n v="1471977290"/>
    <n v="1466793290"/>
    <b v="0"/>
    <n v="39"/>
    <b v="1"/>
    <s v="theater/plays"/>
    <n v="1.0493333333333332"/>
    <n v="80.72"/>
    <x v="1"/>
    <x v="6"/>
  </r>
  <r>
    <x v="0"/>
    <x v="1"/>
    <s v="GBP"/>
    <n v="1435851577"/>
    <n v="1433259577"/>
    <b v="0"/>
    <n v="78"/>
    <b v="1"/>
    <s v="theater/plays"/>
    <n v="1.0266666666666666"/>
    <n v="39.49"/>
    <x v="1"/>
    <x v="6"/>
  </r>
  <r>
    <x v="0"/>
    <x v="1"/>
    <s v="GBP"/>
    <n v="1408204857"/>
    <n v="1406390457"/>
    <b v="0"/>
    <n v="48"/>
    <b v="1"/>
    <s v="theater/plays"/>
    <n v="1.0182500000000001"/>
    <n v="84.85"/>
    <x v="1"/>
    <x v="6"/>
  </r>
  <r>
    <x v="0"/>
    <x v="0"/>
    <s v="USD"/>
    <n v="1463803140"/>
    <n v="1459446487"/>
    <b v="0"/>
    <n v="29"/>
    <b v="1"/>
    <s v="theater/plays"/>
    <n v="1"/>
    <n v="68.9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4"/>
    <x v="1"/>
    <x v="40"/>
  </r>
  <r>
    <x v="2"/>
    <x v="5"/>
    <s v="CAD"/>
    <n v="1484366340"/>
    <n v="1480219174"/>
    <b v="0"/>
    <n v="18"/>
    <b v="0"/>
    <s v="theater/musical"/>
    <n v="4.2466666666666666E-2"/>
    <n v="176.94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29999999999998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2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3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"/>
    <x v="1"/>
    <x v="6"/>
  </r>
  <r>
    <x v="0"/>
    <x v="0"/>
    <s v="USD"/>
    <n v="1407686340"/>
    <n v="1404833442"/>
    <b v="0"/>
    <n v="9"/>
    <b v="1"/>
    <s v="theater/plays"/>
    <n v="1.04"/>
    <n v="57.78"/>
    <x v="1"/>
    <x v="6"/>
  </r>
  <r>
    <x v="0"/>
    <x v="5"/>
    <s v="CAD"/>
    <n v="1472097540"/>
    <n v="1471188502"/>
    <b v="0"/>
    <n v="17"/>
    <b v="1"/>
    <s v="theater/plays"/>
    <n v="2.5066666666666668"/>
    <n v="44.24"/>
    <x v="1"/>
    <x v="6"/>
  </r>
  <r>
    <x v="0"/>
    <x v="1"/>
    <s v="GBP"/>
    <n v="1438764207"/>
    <n v="1436172207"/>
    <b v="0"/>
    <n v="33"/>
    <b v="1"/>
    <s v="theater/plays"/>
    <n v="1.0049999999999999"/>
    <n v="60.91"/>
    <x v="1"/>
    <x v="6"/>
  </r>
  <r>
    <x v="0"/>
    <x v="1"/>
    <s v="GBP"/>
    <n v="1459702800"/>
    <n v="1457690386"/>
    <b v="0"/>
    <n v="38"/>
    <b v="1"/>
    <s v="theater/plays"/>
    <n v="1.744"/>
    <n v="68.84"/>
    <x v="1"/>
    <x v="6"/>
  </r>
  <r>
    <x v="0"/>
    <x v="0"/>
    <s v="USD"/>
    <n v="1437202740"/>
    <n v="1434654998"/>
    <b v="0"/>
    <n v="79"/>
    <b v="1"/>
    <s v="theater/plays"/>
    <n v="1.1626000000000001"/>
    <n v="73.58"/>
    <x v="1"/>
    <x v="6"/>
  </r>
  <r>
    <x v="0"/>
    <x v="16"/>
    <s v="CHF"/>
    <n v="1485989940"/>
    <n v="1483393836"/>
    <b v="0"/>
    <n v="46"/>
    <b v="1"/>
    <s v="theater/plays"/>
    <n v="1.0582"/>
    <n v="115.02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"/>
    <x v="1"/>
    <x v="6"/>
  </r>
  <r>
    <x v="0"/>
    <x v="1"/>
    <s v="GBP"/>
    <n v="1419368925"/>
    <n v="1417208925"/>
    <b v="0"/>
    <n v="22"/>
    <b v="1"/>
    <s v="theater/plays"/>
    <n v="1"/>
    <n v="11.36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8"/>
    <x v="1"/>
    <x v="6"/>
  </r>
  <r>
    <x v="0"/>
    <x v="1"/>
    <s v="GBP"/>
    <n v="1437261419"/>
    <n v="1434669419"/>
    <b v="0"/>
    <n v="58"/>
    <b v="1"/>
    <s v="theater/plays"/>
    <n v="1.0317033333333334"/>
    <n v="53.36"/>
    <x v="1"/>
    <x v="6"/>
  </r>
  <r>
    <x v="0"/>
    <x v="0"/>
    <s v="USD"/>
    <n v="1437676380"/>
    <n v="1435670452"/>
    <b v="0"/>
    <n v="28"/>
    <b v="1"/>
    <s v="theater/plays"/>
    <n v="1.0349999999999999"/>
    <n v="36.96"/>
    <x v="1"/>
    <x v="6"/>
  </r>
  <r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4"/>
    <x v="1"/>
    <x v="6"/>
  </r>
  <r>
    <x v="0"/>
    <x v="1"/>
    <s v="GBP"/>
    <n v="1415191920"/>
    <n v="1412233497"/>
    <b v="0"/>
    <n v="114"/>
    <b v="1"/>
    <s v="theater/plays"/>
    <n v="1.13625"/>
    <n v="39.869999999999997"/>
    <x v="1"/>
    <x v="6"/>
  </r>
  <r>
    <x v="0"/>
    <x v="12"/>
    <s v="EUR"/>
    <n v="1472936229"/>
    <n v="1467752229"/>
    <b v="0"/>
    <n v="31"/>
    <b v="1"/>
    <s v="theater/plays"/>
    <n v="1"/>
    <n v="145.16"/>
    <x v="1"/>
    <x v="6"/>
  </r>
  <r>
    <x v="0"/>
    <x v="1"/>
    <s v="GBP"/>
    <n v="1463353200"/>
    <n v="1462285182"/>
    <b v="0"/>
    <n v="3"/>
    <b v="1"/>
    <s v="theater/plays"/>
    <n v="1.4"/>
    <n v="23.33"/>
    <x v="1"/>
    <x v="6"/>
  </r>
  <r>
    <x v="0"/>
    <x v="0"/>
    <s v="USD"/>
    <n v="1410550484"/>
    <n v="1408995284"/>
    <b v="0"/>
    <n v="16"/>
    <b v="1"/>
    <s v="theater/plays"/>
    <n v="1.2875000000000001"/>
    <n v="64.38"/>
    <x v="1"/>
    <x v="6"/>
  </r>
  <r>
    <x v="0"/>
    <x v="0"/>
    <s v="USD"/>
    <n v="1404359940"/>
    <n v="1402580818"/>
    <b v="0"/>
    <n v="199"/>
    <b v="1"/>
    <s v="theater/plays"/>
    <n v="1.0290416666666666"/>
    <n v="62.05"/>
    <x v="1"/>
    <x v="6"/>
  </r>
  <r>
    <x v="0"/>
    <x v="1"/>
    <s v="GBP"/>
    <n v="1433076298"/>
    <n v="1430052298"/>
    <b v="0"/>
    <n v="31"/>
    <b v="1"/>
    <s v="theater/plays"/>
    <n v="1.0249999999999999"/>
    <n v="66.13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7"/>
    <x v="1"/>
    <x v="6"/>
  </r>
  <r>
    <x v="0"/>
    <x v="0"/>
    <s v="USD"/>
    <n v="1402901940"/>
    <n v="1399998418"/>
    <b v="0"/>
    <n v="67"/>
    <b v="1"/>
    <s v="theater/plays"/>
    <n v="1.3919999999999999"/>
    <n v="62.33"/>
    <x v="1"/>
    <x v="6"/>
  </r>
  <r>
    <x v="0"/>
    <x v="0"/>
    <s v="USD"/>
    <n v="1476931696"/>
    <n v="1474339696"/>
    <b v="0"/>
    <n v="66"/>
    <b v="1"/>
    <s v="theater/plays"/>
    <n v="1.1085714285714285"/>
    <n v="58.79"/>
    <x v="1"/>
    <x v="6"/>
  </r>
  <r>
    <x v="0"/>
    <x v="0"/>
    <s v="USD"/>
    <n v="1441167586"/>
    <n v="1438575586"/>
    <b v="0"/>
    <n v="23"/>
    <b v="1"/>
    <s v="theater/plays"/>
    <n v="1.3906666666666667"/>
    <n v="45.35"/>
    <x v="1"/>
    <x v="6"/>
  </r>
  <r>
    <x v="0"/>
    <x v="0"/>
    <s v="USD"/>
    <n v="1400533200"/>
    <n v="1398348859"/>
    <b v="0"/>
    <n v="126"/>
    <b v="1"/>
    <s v="theater/plays"/>
    <n v="1.0569999999999999"/>
    <n v="41.94"/>
    <x v="1"/>
    <x v="6"/>
  </r>
  <r>
    <x v="0"/>
    <x v="0"/>
    <s v="USD"/>
    <n v="1440820740"/>
    <n v="1439567660"/>
    <b v="0"/>
    <n v="6"/>
    <b v="1"/>
    <s v="theater/plays"/>
    <n v="1.0142857142857142"/>
    <n v="59.17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"/>
    <x v="1"/>
    <x v="6"/>
  </r>
  <r>
    <x v="0"/>
    <x v="0"/>
    <s v="USD"/>
    <n v="1434925500"/>
    <n v="1432410639"/>
    <b v="0"/>
    <n v="62"/>
    <b v="1"/>
    <s v="theater/plays"/>
    <n v="1.1833333333333333"/>
    <n v="57.26"/>
    <x v="1"/>
    <x v="6"/>
  </r>
  <r>
    <x v="0"/>
    <x v="0"/>
    <s v="USD"/>
    <n v="1417101683"/>
    <n v="1414506083"/>
    <b v="0"/>
    <n v="31"/>
    <b v="1"/>
    <s v="theater/plays"/>
    <n v="1.2"/>
    <n v="58.06"/>
    <x v="1"/>
    <x v="6"/>
  </r>
  <r>
    <x v="0"/>
    <x v="0"/>
    <s v="USD"/>
    <n v="1425272340"/>
    <n v="1421426929"/>
    <b v="0"/>
    <n v="274"/>
    <b v="1"/>
    <s v="theater/plays"/>
    <n v="1.2796000000000001"/>
    <n v="186.8"/>
    <x v="1"/>
    <x v="6"/>
  </r>
  <r>
    <x v="0"/>
    <x v="0"/>
    <s v="USD"/>
    <n v="1411084800"/>
    <n v="1410304179"/>
    <b v="0"/>
    <n v="17"/>
    <b v="1"/>
    <s v="theater/plays"/>
    <n v="1.26"/>
    <n v="74.12"/>
    <x v="1"/>
    <x v="6"/>
  </r>
  <r>
    <x v="0"/>
    <x v="1"/>
    <s v="GBP"/>
    <n v="1448922600"/>
    <n v="1446352529"/>
    <b v="0"/>
    <n v="14"/>
    <b v="1"/>
    <s v="theater/plays"/>
    <n v="1.2912912912912913"/>
    <n v="30.71"/>
    <x v="1"/>
    <x v="6"/>
  </r>
  <r>
    <x v="0"/>
    <x v="0"/>
    <s v="USD"/>
    <n v="1465178400"/>
    <n v="1461985967"/>
    <b v="0"/>
    <n v="60"/>
    <b v="1"/>
    <s v="theater/plays"/>
    <n v="1.0742857142857143"/>
    <n v="62.67"/>
    <x v="1"/>
    <x v="6"/>
  </r>
  <r>
    <x v="0"/>
    <x v="0"/>
    <s v="USD"/>
    <n v="1421009610"/>
    <n v="1419281610"/>
    <b v="0"/>
    <n v="33"/>
    <b v="1"/>
    <s v="theater/plays"/>
    <n v="1.00125"/>
    <n v="121.36"/>
    <x v="1"/>
    <x v="6"/>
  </r>
  <r>
    <x v="0"/>
    <x v="1"/>
    <s v="GBP"/>
    <n v="1423838916"/>
    <n v="1418654916"/>
    <b v="0"/>
    <n v="78"/>
    <b v="1"/>
    <s v="theater/plays"/>
    <n v="1.55"/>
    <n v="39.74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0000000000003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7"/>
    <x v="1"/>
    <x v="6"/>
  </r>
  <r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5"/>
    <x v="1"/>
    <x v="6"/>
  </r>
  <r>
    <x v="0"/>
    <x v="0"/>
    <s v="USD"/>
    <n v="1403546400"/>
    <n v="1401714114"/>
    <b v="0"/>
    <n v="35"/>
    <b v="1"/>
    <s v="theater/plays"/>
    <n v="1.0346657233816767"/>
    <n v="83.57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7"/>
    <x v="1"/>
    <x v="6"/>
  </r>
  <r>
    <x v="0"/>
    <x v="0"/>
    <s v="USD"/>
    <n v="1404444286"/>
    <n v="1403234686"/>
    <b v="0"/>
    <n v="39"/>
    <b v="1"/>
    <s v="theater/plays"/>
    <n v="3"/>
    <n v="53.85"/>
    <x v="1"/>
    <x v="6"/>
  </r>
  <r>
    <x v="0"/>
    <x v="1"/>
    <s v="GBP"/>
    <n v="1403715546"/>
    <n v="1401123546"/>
    <b v="0"/>
    <n v="35"/>
    <b v="1"/>
    <s v="theater/plays"/>
    <n v="1.0825"/>
    <n v="30.93"/>
    <x v="1"/>
    <x v="6"/>
  </r>
  <r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x v="0"/>
    <x v="0"/>
    <s v="USD"/>
    <n v="1402848000"/>
    <n v="1400606573"/>
    <b v="0"/>
    <n v="21"/>
    <b v="1"/>
    <s v="theater/plays"/>
    <n v="1.1399999999999999"/>
    <n v="27.14"/>
    <x v="1"/>
    <x v="6"/>
  </r>
  <r>
    <x v="0"/>
    <x v="0"/>
    <s v="USD"/>
    <n v="1433055540"/>
    <n v="1431230867"/>
    <b v="0"/>
    <n v="104"/>
    <b v="1"/>
    <s v="theater/plays"/>
    <n v="1.5373333333333334"/>
    <n v="110.87"/>
    <x v="1"/>
    <x v="6"/>
  </r>
  <r>
    <x v="0"/>
    <x v="0"/>
    <s v="USD"/>
    <n v="1465062166"/>
    <n v="1463334166"/>
    <b v="0"/>
    <n v="19"/>
    <b v="1"/>
    <s v="theater/plays"/>
    <n v="1.0149999999999999"/>
    <n v="106.84"/>
    <x v="1"/>
    <x v="6"/>
  </r>
  <r>
    <x v="0"/>
    <x v="0"/>
    <s v="USD"/>
    <n v="1432612740"/>
    <n v="1429881667"/>
    <b v="0"/>
    <n v="97"/>
    <b v="1"/>
    <s v="theater/plays"/>
    <n v="1.0235000000000001"/>
    <n v="105.52"/>
    <x v="1"/>
    <x v="6"/>
  </r>
  <r>
    <x v="0"/>
    <x v="1"/>
    <s v="GBP"/>
    <n v="1427806320"/>
    <n v="1422834819"/>
    <b v="0"/>
    <n v="27"/>
    <b v="1"/>
    <s v="theater/plays"/>
    <n v="1.0257142857142858"/>
    <n v="132.96"/>
    <x v="1"/>
    <x v="6"/>
  </r>
  <r>
    <x v="0"/>
    <x v="0"/>
    <s v="USD"/>
    <n v="1453411109"/>
    <n v="1450819109"/>
    <b v="0"/>
    <n v="24"/>
    <b v="1"/>
    <s v="theater/plays"/>
    <n v="1.5575000000000001"/>
    <n v="51.92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3"/>
    <x v="1"/>
    <x v="6"/>
  </r>
  <r>
    <x v="0"/>
    <x v="0"/>
    <s v="USD"/>
    <n v="1415230084"/>
    <n v="1413412084"/>
    <b v="0"/>
    <n v="44"/>
    <b v="1"/>
    <s v="theater/plays"/>
    <n v="1.008"/>
    <n v="114.55"/>
    <x v="1"/>
    <x v="6"/>
  </r>
  <r>
    <x v="0"/>
    <x v="5"/>
    <s v="CAD"/>
    <n v="1455231540"/>
    <n v="1452614847"/>
    <b v="0"/>
    <n v="35"/>
    <b v="1"/>
    <s v="theater/plays"/>
    <n v="1.1120000000000001"/>
    <n v="47.66"/>
    <x v="1"/>
    <x v="6"/>
  </r>
  <r>
    <x v="0"/>
    <x v="1"/>
    <s v="GBP"/>
    <n v="1417374262"/>
    <n v="1414778662"/>
    <b v="0"/>
    <n v="63"/>
    <b v="1"/>
    <s v="theater/plays"/>
    <n v="1.0204444444444445"/>
    <n v="72.89"/>
    <x v="1"/>
    <x v="6"/>
  </r>
  <r>
    <x v="0"/>
    <x v="1"/>
    <s v="GBP"/>
    <n v="1462402800"/>
    <n v="1459856860"/>
    <b v="0"/>
    <n v="89"/>
    <b v="1"/>
    <s v="theater/plays"/>
    <n v="1.0254767441860466"/>
    <n v="49.55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9"/>
    <x v="1"/>
    <x v="6"/>
  </r>
  <r>
    <x v="0"/>
    <x v="0"/>
    <s v="USD"/>
    <n v="1476939300"/>
    <n v="1474273294"/>
    <b v="0"/>
    <n v="33"/>
    <b v="1"/>
    <s v="theater/plays"/>
    <n v="1.0075000000000001"/>
    <n v="61.06"/>
    <x v="1"/>
    <x v="6"/>
  </r>
  <r>
    <x v="2"/>
    <x v="0"/>
    <s v="USD"/>
    <n v="1439957176"/>
    <n v="1437365176"/>
    <b v="0"/>
    <n v="31"/>
    <b v="0"/>
    <s v="theater/plays"/>
    <n v="9.3100000000000002E-2"/>
    <n v="60.0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7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3"/>
    <x v="1"/>
    <x v="6"/>
  </r>
  <r>
    <x v="2"/>
    <x v="0"/>
    <s v="USD"/>
    <n v="1407808438"/>
    <n v="1405217355"/>
    <b v="0"/>
    <n v="14"/>
    <b v="0"/>
    <s v="theater/plays"/>
    <n v="0.17899999999999999"/>
    <n v="25.57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4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5"/>
    <x v="1"/>
    <x v="40"/>
  </r>
  <r>
    <x v="0"/>
    <x v="1"/>
    <s v="GBP"/>
    <n v="1476651600"/>
    <n v="1473189335"/>
    <b v="0"/>
    <n v="15"/>
    <b v="1"/>
    <s v="theater/musical"/>
    <n v="1.1299999999999999"/>
    <n v="37.67"/>
    <x v="1"/>
    <x v="40"/>
  </r>
  <r>
    <x v="0"/>
    <x v="0"/>
    <s v="USD"/>
    <n v="1433289600"/>
    <n v="1430768800"/>
    <b v="0"/>
    <n v="30"/>
    <b v="1"/>
    <s v="theater/musical"/>
    <n v="1.0334000000000001"/>
    <n v="172.23"/>
    <x v="1"/>
    <x v="40"/>
  </r>
  <r>
    <x v="0"/>
    <x v="0"/>
    <s v="USD"/>
    <n v="1406350740"/>
    <n v="1403125737"/>
    <b v="0"/>
    <n v="27"/>
    <b v="1"/>
    <s v="theater/musical"/>
    <n v="1.2"/>
    <n v="111.11"/>
    <x v="1"/>
    <x v="40"/>
  </r>
  <r>
    <x v="0"/>
    <x v="1"/>
    <s v="GBP"/>
    <n v="1460753307"/>
    <n v="1458161307"/>
    <b v="0"/>
    <n v="28"/>
    <b v="1"/>
    <s v="theater/musical"/>
    <n v="1.2963636363636364"/>
    <n v="25.46"/>
    <x v="1"/>
    <x v="40"/>
  </r>
  <r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4"/>
    <x v="1"/>
    <x v="40"/>
  </r>
  <r>
    <x v="0"/>
    <x v="0"/>
    <s v="USD"/>
    <n v="1440556553"/>
    <n v="1435372553"/>
    <b v="0"/>
    <n v="88"/>
    <b v="1"/>
    <s v="theater/musical"/>
    <n v="1.1024425000000002"/>
    <n v="50.11"/>
    <x v="1"/>
    <x v="40"/>
  </r>
  <r>
    <x v="0"/>
    <x v="0"/>
    <s v="USD"/>
    <n v="1399293386"/>
    <n v="1397133386"/>
    <b v="0"/>
    <n v="91"/>
    <b v="1"/>
    <s v="theater/musical"/>
    <n v="1.010154"/>
    <n v="55.5"/>
    <x v="1"/>
    <x v="40"/>
  </r>
  <r>
    <x v="0"/>
    <x v="1"/>
    <s v="GBP"/>
    <n v="1439247600"/>
    <n v="1434625937"/>
    <b v="0"/>
    <n v="3"/>
    <b v="1"/>
    <s v="theater/musical"/>
    <n v="1"/>
    <n v="166.67"/>
    <x v="1"/>
    <x v="40"/>
  </r>
  <r>
    <x v="0"/>
    <x v="1"/>
    <s v="GBP"/>
    <n v="1438543889"/>
    <n v="1436383889"/>
    <b v="0"/>
    <n v="28"/>
    <b v="1"/>
    <s v="theater/musical"/>
    <n v="1.0624"/>
    <n v="47.43"/>
    <x v="1"/>
    <x v="40"/>
  </r>
  <r>
    <x v="0"/>
    <x v="0"/>
    <s v="USD"/>
    <n v="1427907626"/>
    <n v="1425319226"/>
    <b v="0"/>
    <n v="77"/>
    <b v="1"/>
    <s v="theater/musical"/>
    <n v="1"/>
    <n v="64.94"/>
    <x v="1"/>
    <x v="40"/>
  </r>
  <r>
    <x v="0"/>
    <x v="0"/>
    <s v="USD"/>
    <n v="1464482160"/>
    <n v="1462824832"/>
    <b v="0"/>
    <n v="27"/>
    <b v="1"/>
    <s v="theater/musical"/>
    <n v="1"/>
    <n v="55.56"/>
    <x v="1"/>
    <x v="40"/>
  </r>
  <r>
    <x v="0"/>
    <x v="0"/>
    <s v="USD"/>
    <n v="1406745482"/>
    <n v="1404153482"/>
    <b v="0"/>
    <n v="107"/>
    <b v="1"/>
    <s v="theater/musical"/>
    <n v="1.1345714285714286"/>
    <n v="74.22"/>
    <x v="1"/>
    <x v="40"/>
  </r>
  <r>
    <x v="0"/>
    <x v="0"/>
    <s v="USD"/>
    <n v="1404360045"/>
    <n v="1401336045"/>
    <b v="0"/>
    <n v="96"/>
    <b v="1"/>
    <s v="theater/musical"/>
    <n v="1.0265010000000001"/>
    <n v="106.93"/>
    <x v="1"/>
    <x v="40"/>
  </r>
  <r>
    <x v="0"/>
    <x v="0"/>
    <s v="USD"/>
    <n v="1425185940"/>
    <n v="1423960097"/>
    <b v="0"/>
    <n v="56"/>
    <b v="1"/>
    <s v="theater/musical"/>
    <n v="1.1675"/>
    <n v="41.7"/>
    <x v="1"/>
    <x v="40"/>
  </r>
  <r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x v="0"/>
    <x v="0"/>
    <s v="USD"/>
    <n v="1460730079"/>
    <n v="1458138079"/>
    <b v="0"/>
    <n v="15"/>
    <b v="1"/>
    <s v="theater/musical"/>
    <n v="1"/>
    <n v="73.33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"/>
    <x v="1"/>
    <x v="40"/>
  </r>
  <r>
    <x v="0"/>
    <x v="0"/>
    <s v="USD"/>
    <n v="1480399200"/>
    <n v="1478616506"/>
    <b v="0"/>
    <n v="33"/>
    <b v="1"/>
    <s v="theater/musical"/>
    <n v="1.1020000000000001"/>
    <n v="166.97"/>
    <x v="1"/>
    <x v="40"/>
  </r>
  <r>
    <x v="0"/>
    <x v="0"/>
    <s v="USD"/>
    <n v="1479175680"/>
    <n v="1476317247"/>
    <b v="0"/>
    <n v="57"/>
    <b v="1"/>
    <s v="theater/musical"/>
    <n v="1.0820000000000001"/>
    <n v="94.91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"/>
    <x v="1"/>
    <x v="40"/>
  </r>
  <r>
    <x v="0"/>
    <x v="0"/>
    <s v="USD"/>
    <n v="1406854800"/>
    <n v="1403599778"/>
    <b v="0"/>
    <n v="94"/>
    <b v="1"/>
    <s v="theater/musical"/>
    <n v="1.0671250000000001"/>
    <n v="90.82"/>
    <x v="1"/>
    <x v="40"/>
  </r>
  <r>
    <x v="0"/>
    <x v="0"/>
    <s v="USD"/>
    <n v="1411790400"/>
    <n v="1409884821"/>
    <b v="0"/>
    <n v="59"/>
    <b v="1"/>
    <s v="theater/musical"/>
    <n v="1.4319999999999999"/>
    <n v="48.54"/>
    <x v="1"/>
    <x v="40"/>
  </r>
  <r>
    <x v="0"/>
    <x v="0"/>
    <s v="USD"/>
    <n v="1423942780"/>
    <n v="1418758780"/>
    <b v="0"/>
    <n v="36"/>
    <b v="1"/>
    <s v="theater/musical"/>
    <n v="1.0504166666666668"/>
    <n v="70.03"/>
    <x v="1"/>
    <x v="40"/>
  </r>
  <r>
    <x v="0"/>
    <x v="0"/>
    <s v="USD"/>
    <n v="1459010340"/>
    <n v="1456421940"/>
    <b v="0"/>
    <n v="115"/>
    <b v="1"/>
    <s v="theater/musical"/>
    <n v="1.0398000000000001"/>
    <n v="135.6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"/>
    <x v="1"/>
    <x v="40"/>
  </r>
  <r>
    <x v="0"/>
    <x v="1"/>
    <s v="GBP"/>
    <n v="1469401200"/>
    <n v="1466887297"/>
    <b v="0"/>
    <n v="27"/>
    <b v="1"/>
    <s v="theater/musical"/>
    <n v="1.0175000000000001"/>
    <n v="75.37"/>
    <x v="1"/>
    <x v="40"/>
  </r>
  <r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1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"/>
    <x v="1"/>
    <x v="40"/>
  </r>
  <r>
    <x v="2"/>
    <x v="0"/>
    <s v="USD"/>
    <n v="1420215216"/>
    <n v="1417536816"/>
    <b v="0"/>
    <n v="9"/>
    <b v="0"/>
    <s v="theater/musical"/>
    <n v="8.5199999999999998E-2"/>
    <n v="47.33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6"/>
    <x v="1"/>
    <x v="40"/>
  </r>
  <r>
    <x v="0"/>
    <x v="1"/>
    <s v="GBP"/>
    <n v="1429955619"/>
    <n v="1424775219"/>
    <b v="0"/>
    <n v="24"/>
    <b v="1"/>
    <s v="theater/plays"/>
    <n v="1"/>
    <n v="41.67"/>
    <x v="1"/>
    <x v="6"/>
  </r>
  <r>
    <x v="0"/>
    <x v="1"/>
    <s v="GBP"/>
    <n v="1406761200"/>
    <n v="1402403907"/>
    <b v="0"/>
    <n v="38"/>
    <b v="1"/>
    <s v="theater/plays"/>
    <n v="1.0125"/>
    <n v="53.29"/>
    <x v="1"/>
    <x v="6"/>
  </r>
  <r>
    <x v="0"/>
    <x v="0"/>
    <s v="USD"/>
    <n v="1426965758"/>
    <n v="1424377358"/>
    <b v="0"/>
    <n v="26"/>
    <b v="1"/>
    <s v="theater/plays"/>
    <n v="1.2173333333333334"/>
    <n v="70.23"/>
    <x v="1"/>
    <x v="6"/>
  </r>
  <r>
    <x v="0"/>
    <x v="1"/>
    <s v="GBP"/>
    <n v="1464692400"/>
    <n v="1461769373"/>
    <b v="0"/>
    <n v="19"/>
    <b v="1"/>
    <s v="theater/plays"/>
    <n v="3.3"/>
    <n v="43.42"/>
    <x v="1"/>
    <x v="6"/>
  </r>
  <r>
    <x v="0"/>
    <x v="5"/>
    <s v="CAD"/>
    <n v="1433131140"/>
    <n v="1429120908"/>
    <b v="0"/>
    <n v="11"/>
    <b v="1"/>
    <s v="theater/plays"/>
    <n v="1.0954999999999999"/>
    <n v="199.18"/>
    <x v="1"/>
    <x v="6"/>
  </r>
  <r>
    <x v="0"/>
    <x v="0"/>
    <s v="USD"/>
    <n v="1465940580"/>
    <n v="1462603021"/>
    <b v="0"/>
    <n v="27"/>
    <b v="1"/>
    <s v="theater/plays"/>
    <n v="1.0095190476190474"/>
    <n v="78.52"/>
    <x v="1"/>
    <x v="6"/>
  </r>
  <r>
    <x v="0"/>
    <x v="0"/>
    <s v="USD"/>
    <n v="1427860740"/>
    <n v="1424727712"/>
    <b v="0"/>
    <n v="34"/>
    <b v="1"/>
    <s v="theater/plays"/>
    <n v="1.4013333333333333"/>
    <n v="61.82"/>
    <x v="1"/>
    <x v="6"/>
  </r>
  <r>
    <x v="0"/>
    <x v="1"/>
    <s v="GBP"/>
    <n v="1440111600"/>
    <n v="1437545657"/>
    <b v="0"/>
    <n v="20"/>
    <b v="1"/>
    <s v="theater/plays"/>
    <n v="1.0000100000000001"/>
    <n v="50"/>
    <x v="1"/>
    <x v="6"/>
  </r>
  <r>
    <x v="0"/>
    <x v="0"/>
    <s v="USD"/>
    <n v="1405614823"/>
    <n v="1403022823"/>
    <b v="0"/>
    <n v="37"/>
    <b v="1"/>
    <s v="theater/plays"/>
    <n v="1.19238"/>
    <n v="48.34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x v="0"/>
    <x v="12"/>
    <s v="EUR"/>
    <n v="1453244340"/>
    <n v="1448136417"/>
    <b v="0"/>
    <n v="76"/>
    <b v="1"/>
    <s v="theater/plays"/>
    <n v="1.1002000000000001"/>
    <n v="72.38"/>
    <x v="1"/>
    <x v="6"/>
  </r>
  <r>
    <x v="0"/>
    <x v="0"/>
    <s v="USD"/>
    <n v="1437364740"/>
    <n v="1434405044"/>
    <b v="0"/>
    <n v="41"/>
    <b v="1"/>
    <s v="theater/plays"/>
    <n v="1.06"/>
    <n v="64.63"/>
    <x v="1"/>
    <x v="6"/>
  </r>
  <r>
    <x v="0"/>
    <x v="1"/>
    <s v="GBP"/>
    <n v="1470058860"/>
    <n v="1469026903"/>
    <b v="0"/>
    <n v="7"/>
    <b v="1"/>
    <s v="theater/plays"/>
    <n v="1.08"/>
    <n v="38.57"/>
    <x v="1"/>
    <x v="6"/>
  </r>
  <r>
    <x v="0"/>
    <x v="0"/>
    <s v="USD"/>
    <n v="1434505214"/>
    <n v="1432690814"/>
    <b v="0"/>
    <n v="49"/>
    <b v="1"/>
    <s v="theater/plays"/>
    <n v="1.0542"/>
    <n v="107.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x v="0"/>
    <x v="0"/>
    <s v="USD"/>
    <n v="1420033187"/>
    <n v="1414845587"/>
    <b v="0"/>
    <n v="28"/>
    <b v="1"/>
    <s v="theater/plays"/>
    <n v="1"/>
    <n v="178.57"/>
    <x v="1"/>
    <x v="6"/>
  </r>
  <r>
    <x v="0"/>
    <x v="0"/>
    <s v="USD"/>
    <n v="1472676371"/>
    <n v="1470948371"/>
    <b v="0"/>
    <n v="8"/>
    <b v="1"/>
    <s v="theater/plays"/>
    <n v="1.002"/>
    <n v="62.63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"/>
    <x v="1"/>
    <x v="6"/>
  </r>
  <r>
    <x v="0"/>
    <x v="0"/>
    <s v="USD"/>
    <n v="1455936335"/>
    <n v="1452048335"/>
    <b v="0"/>
    <n v="9"/>
    <b v="1"/>
    <s v="theater/plays"/>
    <n v="1.0466666666666666"/>
    <n v="139.56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90000000000006"/>
    <x v="1"/>
    <x v="6"/>
  </r>
  <r>
    <x v="0"/>
    <x v="1"/>
    <s v="GBP"/>
    <n v="1435947758"/>
    <n v="1432837358"/>
    <b v="0"/>
    <n v="17"/>
    <b v="1"/>
    <s v="theater/plays"/>
    <n v="1.0209999999999999"/>
    <n v="120.12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"/>
    <x v="1"/>
    <x v="6"/>
  </r>
  <r>
    <x v="0"/>
    <x v="1"/>
    <s v="GBP"/>
    <n v="1459180229"/>
    <n v="1457023829"/>
    <b v="0"/>
    <n v="3"/>
    <b v="1"/>
    <s v="theater/plays"/>
    <n v="65"/>
    <n v="21.67"/>
    <x v="1"/>
    <x v="6"/>
  </r>
  <r>
    <x v="2"/>
    <x v="0"/>
    <s v="USD"/>
    <n v="1405882287"/>
    <n v="1400698287"/>
    <b v="1"/>
    <n v="34"/>
    <b v="0"/>
    <s v="theater/plays"/>
    <n v="8.72E-2"/>
    <n v="25.65"/>
    <x v="1"/>
    <x v="6"/>
  </r>
  <r>
    <x v="2"/>
    <x v="1"/>
    <s v="GBP"/>
    <n v="1399809052"/>
    <n v="1397217052"/>
    <b v="1"/>
    <n v="23"/>
    <b v="0"/>
    <s v="theater/plays"/>
    <n v="0.21940000000000001"/>
    <n v="47.7"/>
    <x v="1"/>
    <x v="6"/>
  </r>
  <r>
    <x v="2"/>
    <x v="0"/>
    <s v="USD"/>
    <n v="1401587064"/>
    <n v="1399427064"/>
    <b v="1"/>
    <n v="19"/>
    <b v="0"/>
    <s v="theater/plays"/>
    <n v="0.21299999999999999"/>
    <n v="56.05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7"/>
    <x v="1"/>
    <x v="6"/>
  </r>
  <r>
    <x v="2"/>
    <x v="0"/>
    <s v="USD"/>
    <n v="1412405940"/>
    <n v="1409721542"/>
    <b v="1"/>
    <n v="8"/>
    <b v="0"/>
    <s v="theater/plays"/>
    <n v="2.7E-2"/>
    <n v="23.63"/>
    <x v="1"/>
    <x v="6"/>
  </r>
  <r>
    <x v="2"/>
    <x v="0"/>
    <s v="USD"/>
    <n v="1437283391"/>
    <n v="1433395391"/>
    <b v="1"/>
    <n v="9"/>
    <b v="0"/>
    <s v="theater/plays"/>
    <n v="0.16161904761904761"/>
    <n v="188.56"/>
    <x v="1"/>
    <x v="6"/>
  </r>
  <r>
    <x v="2"/>
    <x v="0"/>
    <s v="USD"/>
    <n v="1445196989"/>
    <n v="1442604989"/>
    <b v="1"/>
    <n v="43"/>
    <b v="0"/>
    <s v="theater/plays"/>
    <n v="0.16376923076923078"/>
    <n v="49.51"/>
    <x v="1"/>
    <x v="6"/>
  </r>
  <r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3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"/>
    <x v="1"/>
    <x v="40"/>
  </r>
  <r>
    <x v="1"/>
    <x v="0"/>
    <s v="USD"/>
    <n v="1481213752"/>
    <n v="1478621752"/>
    <b v="0"/>
    <n v="14"/>
    <b v="0"/>
    <s v="theater/musical"/>
    <n v="4.9639999999999997E-2"/>
    <n v="88.64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5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"/>
    <x v="1"/>
    <x v="6"/>
  </r>
  <r>
    <x v="2"/>
    <x v="0"/>
    <s v="USD"/>
    <n v="1420413960"/>
    <n v="1417651630"/>
    <b v="0"/>
    <n v="9"/>
    <b v="0"/>
    <s v="theater/plays"/>
    <n v="1.4749999999999999E-2"/>
    <n v="13.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000000000001"/>
    <x v="1"/>
    <x v="6"/>
  </r>
  <r>
    <x v="2"/>
    <x v="0"/>
    <s v="USD"/>
    <n v="1481000340"/>
    <n v="1478386812"/>
    <b v="0"/>
    <n v="11"/>
    <b v="0"/>
    <s v="theater/plays"/>
    <n v="3.4666666666666665E-2"/>
    <n v="47.27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8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6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"/>
    <x v="1"/>
    <x v="6"/>
  </r>
  <r>
    <x v="2"/>
    <x v="1"/>
    <s v="GBP"/>
    <n v="1435325100"/>
    <n v="1432072893"/>
    <b v="0"/>
    <n v="16"/>
    <b v="0"/>
    <s v="theater/plays"/>
    <n v="0.67333333333333334"/>
    <n v="63.13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7"/>
    <x v="1"/>
    <x v="6"/>
  </r>
  <r>
    <x v="2"/>
    <x v="0"/>
    <s v="USD"/>
    <n v="1417033777"/>
    <n v="1414438177"/>
    <b v="0"/>
    <n v="36"/>
    <b v="0"/>
    <s v="theater/plays"/>
    <n v="0.37412499999999999"/>
    <n v="83.14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6000000000001"/>
    <x v="1"/>
    <x v="6"/>
  </r>
  <r>
    <x v="2"/>
    <x v="1"/>
    <s v="GBP"/>
    <n v="1431298740"/>
    <n v="1429558756"/>
    <b v="0"/>
    <n v="27"/>
    <b v="0"/>
    <s v="theater/plays"/>
    <n v="0.36359999999999998"/>
    <n v="33.67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7"/>
    <x v="1"/>
    <x v="6"/>
  </r>
  <r>
    <x v="2"/>
    <x v="1"/>
    <s v="GBP"/>
    <n v="1428622271"/>
    <n v="1426203071"/>
    <b v="0"/>
    <n v="17"/>
    <b v="0"/>
    <s v="theater/plays"/>
    <n v="0.12034782608695652"/>
    <n v="81.41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6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"/>
    <x v="1"/>
    <x v="6"/>
  </r>
  <r>
    <x v="2"/>
    <x v="0"/>
    <s v="USD"/>
    <n v="1443704400"/>
    <n v="1439827639"/>
    <b v="0"/>
    <n v="12"/>
    <b v="0"/>
    <s v="theater/plays"/>
    <n v="0.11"/>
    <n v="45.83"/>
    <x v="1"/>
    <x v="6"/>
  </r>
  <r>
    <x v="2"/>
    <x v="1"/>
    <s v="GBP"/>
    <n v="1443973546"/>
    <n v="1438789546"/>
    <b v="0"/>
    <n v="23"/>
    <b v="0"/>
    <s v="theater/plays"/>
    <n v="0.43833333333333335"/>
    <n v="57.17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3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"/>
    <x v="1"/>
    <x v="6"/>
  </r>
  <r>
    <x v="2"/>
    <x v="0"/>
    <s v="USD"/>
    <n v="1411930556"/>
    <n v="1409338556"/>
    <b v="0"/>
    <n v="12"/>
    <b v="0"/>
    <s v="theater/plays"/>
    <n v="0.24333333333333335"/>
    <n v="24.33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1"/>
    <x v="1"/>
    <x v="6"/>
  </r>
  <r>
    <x v="2"/>
    <x v="0"/>
    <s v="USD"/>
    <n v="1472442900"/>
    <n v="1471638646"/>
    <b v="0"/>
    <n v="6"/>
    <b v="0"/>
    <s v="theater/plays"/>
    <n v="7.4690265486725665E-2"/>
    <n v="35.17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7"/>
    <x v="1"/>
    <x v="6"/>
  </r>
  <r>
    <x v="2"/>
    <x v="0"/>
    <s v="USD"/>
    <n v="1423186634"/>
    <n v="1418002634"/>
    <b v="0"/>
    <n v="8"/>
    <b v="0"/>
    <s v="theater/plays"/>
    <n v="0.21099999999999999"/>
    <n v="26.38"/>
    <x v="1"/>
    <x v="6"/>
  </r>
  <r>
    <x v="2"/>
    <x v="0"/>
    <s v="USD"/>
    <n v="1462766400"/>
    <n v="1460219110"/>
    <b v="0"/>
    <n v="37"/>
    <b v="0"/>
    <s v="theater/plays"/>
    <n v="0.78100000000000003"/>
    <n v="105.54"/>
    <x v="1"/>
    <x v="6"/>
  </r>
  <r>
    <x v="2"/>
    <x v="1"/>
    <s v="GBP"/>
    <n v="1464872848"/>
    <n v="1462280848"/>
    <b v="0"/>
    <n v="11"/>
    <b v="0"/>
    <s v="theater/plays"/>
    <n v="0.32"/>
    <n v="29.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x v="2"/>
    <x v="0"/>
    <s v="USD"/>
    <n v="1404570147"/>
    <n v="1401978147"/>
    <b v="0"/>
    <n v="7"/>
    <b v="0"/>
    <s v="theater/plays"/>
    <n v="0.18"/>
    <n v="64.290000000000006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4"/>
    <x v="1"/>
    <x v="6"/>
  </r>
  <r>
    <x v="2"/>
    <x v="1"/>
    <s v="GBP"/>
    <n v="1462539840"/>
    <n v="1460034594"/>
    <b v="0"/>
    <n v="13"/>
    <b v="0"/>
    <s v="theater/plays"/>
    <n v="9.7600000000000006E-2"/>
    <n v="37.54"/>
    <x v="1"/>
    <x v="6"/>
  </r>
  <r>
    <x v="2"/>
    <x v="1"/>
    <s v="GBP"/>
    <n v="1400278290"/>
    <n v="1399414290"/>
    <b v="0"/>
    <n v="13"/>
    <b v="0"/>
    <s v="theater/plays"/>
    <n v="0.3775"/>
    <n v="11.62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4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"/>
    <x v="1"/>
    <x v="6"/>
  </r>
  <r>
    <x v="2"/>
    <x v="0"/>
    <s v="USD"/>
    <n v="1409514709"/>
    <n v="1406058798"/>
    <b v="0"/>
    <n v="14"/>
    <b v="0"/>
    <s v="theater/plays"/>
    <n v="0.16514285714285715"/>
    <n v="82.57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6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7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6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2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"/>
    <x v="1"/>
    <x v="6"/>
  </r>
  <r>
    <x v="2"/>
    <x v="0"/>
    <s v="USD"/>
    <n v="1467575940"/>
    <n v="1465856639"/>
    <b v="0"/>
    <n v="9"/>
    <b v="0"/>
    <s v="theater/plays"/>
    <n v="0.53"/>
    <n v="88.33"/>
    <x v="1"/>
    <x v="6"/>
  </r>
  <r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7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2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1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7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7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"/>
    <x v="1"/>
    <x v="6"/>
  </r>
  <r>
    <x v="2"/>
    <x v="0"/>
    <s v="USD"/>
    <n v="1440613920"/>
    <n v="1435953566"/>
    <b v="0"/>
    <n v="6"/>
    <b v="0"/>
    <s v="theater/plays"/>
    <n v="0.1"/>
    <n v="16.670000000000002"/>
    <x v="1"/>
    <x v="6"/>
  </r>
  <r>
    <x v="2"/>
    <x v="2"/>
    <s v="AUD"/>
    <n v="1477550434"/>
    <n v="1474958434"/>
    <b v="0"/>
    <n v="14"/>
    <b v="0"/>
    <s v="theater/plays"/>
    <n v="0.21366666666666667"/>
    <n v="45.79"/>
    <x v="1"/>
    <x v="6"/>
  </r>
  <r>
    <x v="2"/>
    <x v="14"/>
    <s v="MXN"/>
    <n v="1482711309"/>
    <n v="1479860109"/>
    <b v="0"/>
    <n v="6"/>
    <b v="0"/>
    <s v="theater/plays"/>
    <n v="6.9696969696969702E-2"/>
    <n v="383.33"/>
    <x v="1"/>
    <x v="6"/>
  </r>
  <r>
    <x v="2"/>
    <x v="0"/>
    <s v="USD"/>
    <n v="1427936400"/>
    <n v="1424221866"/>
    <b v="0"/>
    <n v="33"/>
    <b v="0"/>
    <s v="theater/plays"/>
    <n v="0.70599999999999996"/>
    <n v="106.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"/>
    <x v="1"/>
    <x v="6"/>
  </r>
  <r>
    <x v="2"/>
    <x v="0"/>
    <s v="USD"/>
    <n v="1424747740"/>
    <n v="1422155740"/>
    <b v="0"/>
    <n v="6"/>
    <b v="0"/>
    <s v="theater/plays"/>
    <n v="3.1333333333333331E-2"/>
    <n v="15.67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E302B-79A4-4C67-AB71-1B5693BD74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9">
    <chartFormat chart="0" format="8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7F65C-93FB-4300-8FAE-CC89A9B8B51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2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" hier="-1"/>
    <pageField fld="11" item="7" hier="-1"/>
  </pageFields>
  <dataFields count="1">
    <dataField name="Count of state" fld="0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6B25C-2B29-4751-BAD8-0668E56F36D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1" item="4" hier="-1"/>
  </pageFields>
  <dataFields count="1">
    <dataField name="Count of state" fld="0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18EC-40AE-4E55-A169-4ECAC0A4B982}">
  <sheetPr codeName="Sheet1"/>
  <dimension ref="A2:F14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7" t="s">
        <v>8223</v>
      </c>
      <c r="B2" t="s">
        <v>8344</v>
      </c>
    </row>
    <row r="4" spans="1:6" x14ac:dyDescent="0.25">
      <c r="A4" s="7" t="s">
        <v>8320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8" t="s">
        <v>8311</v>
      </c>
      <c r="B6" s="9">
        <v>7</v>
      </c>
      <c r="C6" s="9">
        <v>43</v>
      </c>
      <c r="D6" s="9"/>
      <c r="E6" s="9">
        <v>32</v>
      </c>
      <c r="F6" s="9">
        <v>82</v>
      </c>
    </row>
    <row r="7" spans="1:6" x14ac:dyDescent="0.25">
      <c r="A7" s="8" t="s">
        <v>8312</v>
      </c>
      <c r="B7" s="9">
        <v>4</v>
      </c>
      <c r="C7" s="9">
        <v>19</v>
      </c>
      <c r="D7" s="9">
        <v>1</v>
      </c>
      <c r="E7" s="9"/>
      <c r="F7" s="9">
        <v>24</v>
      </c>
    </row>
    <row r="8" spans="1:6" x14ac:dyDescent="0.25">
      <c r="A8" s="8" t="s">
        <v>8313</v>
      </c>
      <c r="B8" s="9"/>
      <c r="C8" s="9">
        <v>31</v>
      </c>
      <c r="D8" s="9"/>
      <c r="E8" s="9">
        <v>22</v>
      </c>
      <c r="F8" s="9">
        <v>53</v>
      </c>
    </row>
    <row r="9" spans="1:6" x14ac:dyDescent="0.25">
      <c r="A9" s="8" t="s">
        <v>8314</v>
      </c>
      <c r="B9" s="9">
        <v>1</v>
      </c>
      <c r="C9" s="9">
        <v>8</v>
      </c>
      <c r="D9" s="9">
        <v>2</v>
      </c>
      <c r="E9" s="9">
        <v>36</v>
      </c>
      <c r="F9" s="9">
        <v>47</v>
      </c>
    </row>
    <row r="10" spans="1:6" x14ac:dyDescent="0.25">
      <c r="A10" s="8" t="s">
        <v>8315</v>
      </c>
      <c r="B10" s="9"/>
      <c r="C10" s="9">
        <v>37</v>
      </c>
      <c r="D10" s="9"/>
      <c r="E10" s="9">
        <v>26</v>
      </c>
      <c r="F10" s="9">
        <v>63</v>
      </c>
    </row>
    <row r="11" spans="1:6" x14ac:dyDescent="0.25">
      <c r="A11" s="8" t="s">
        <v>8316</v>
      </c>
      <c r="B11" s="9">
        <v>4</v>
      </c>
      <c r="C11" s="9">
        <v>19</v>
      </c>
      <c r="D11" s="9"/>
      <c r="E11" s="9">
        <v>10</v>
      </c>
      <c r="F11" s="9">
        <v>33</v>
      </c>
    </row>
    <row r="12" spans="1:6" x14ac:dyDescent="0.25">
      <c r="A12" s="8" t="s">
        <v>8317</v>
      </c>
      <c r="B12" s="9">
        <v>34</v>
      </c>
      <c r="C12" s="9">
        <v>39</v>
      </c>
      <c r="D12" s="9"/>
      <c r="E12" s="9">
        <v>32</v>
      </c>
      <c r="F12" s="9">
        <v>105</v>
      </c>
    </row>
    <row r="13" spans="1:6" x14ac:dyDescent="0.25">
      <c r="A13" s="8" t="s">
        <v>8318</v>
      </c>
      <c r="B13" s="9">
        <v>10</v>
      </c>
      <c r="C13" s="9">
        <v>119</v>
      </c>
      <c r="D13" s="9">
        <v>6</v>
      </c>
      <c r="E13" s="9">
        <v>294</v>
      </c>
      <c r="F13" s="9">
        <v>429</v>
      </c>
    </row>
    <row r="14" spans="1:6" x14ac:dyDescent="0.25">
      <c r="A14" s="8" t="s">
        <v>8319</v>
      </c>
      <c r="B14" s="9">
        <v>60</v>
      </c>
      <c r="C14" s="9">
        <v>315</v>
      </c>
      <c r="D14" s="9">
        <v>9</v>
      </c>
      <c r="E14" s="9">
        <v>452</v>
      </c>
      <c r="F14" s="9">
        <v>836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8CC83-E757-407A-8CED-46CB3D8BD396}">
  <sheetPr codeName="Sheet2"/>
  <dimension ref="A1:E12"/>
  <sheetViews>
    <sheetView topLeftCell="C4" workbookViewId="0">
      <selection activeCell="D17" sqref="D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8223</v>
      </c>
      <c r="B1" t="s">
        <v>8321</v>
      </c>
    </row>
    <row r="2" spans="1:5" x14ac:dyDescent="0.25">
      <c r="A2" s="7" t="s">
        <v>8308</v>
      </c>
      <c r="B2" t="s">
        <v>8317</v>
      </c>
    </row>
    <row r="4" spans="1:5" x14ac:dyDescent="0.25">
      <c r="A4" s="7" t="s">
        <v>8320</v>
      </c>
      <c r="B4" s="7" t="s">
        <v>8322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5">
      <c r="A6" s="8" t="s">
        <v>8324</v>
      </c>
      <c r="B6" s="9"/>
      <c r="C6" s="9">
        <v>20</v>
      </c>
      <c r="D6" s="9"/>
      <c r="E6" s="9">
        <v>20</v>
      </c>
    </row>
    <row r="7" spans="1:5" x14ac:dyDescent="0.25">
      <c r="A7" s="8" t="s">
        <v>8323</v>
      </c>
      <c r="B7" s="9"/>
      <c r="C7" s="9"/>
      <c r="D7" s="9">
        <v>140</v>
      </c>
      <c r="E7" s="9">
        <v>140</v>
      </c>
    </row>
    <row r="8" spans="1:5" x14ac:dyDescent="0.25">
      <c r="A8" s="8" t="s">
        <v>8325</v>
      </c>
      <c r="B8" s="9"/>
      <c r="C8" s="9">
        <v>11</v>
      </c>
      <c r="D8" s="9">
        <v>9</v>
      </c>
      <c r="E8" s="9">
        <v>20</v>
      </c>
    </row>
    <row r="9" spans="1:5" x14ac:dyDescent="0.25">
      <c r="A9" s="8" t="s">
        <v>8326</v>
      </c>
      <c r="B9" s="9">
        <v>18</v>
      </c>
      <c r="C9" s="9">
        <v>2</v>
      </c>
      <c r="D9" s="9">
        <v>40</v>
      </c>
      <c r="E9" s="9">
        <v>60</v>
      </c>
    </row>
    <row r="10" spans="1:5" x14ac:dyDescent="0.25">
      <c r="A10" s="8" t="s">
        <v>8327</v>
      </c>
      <c r="B10" s="9">
        <v>60</v>
      </c>
      <c r="C10" s="9">
        <v>120</v>
      </c>
      <c r="D10" s="9">
        <v>20</v>
      </c>
      <c r="E10" s="9">
        <v>200</v>
      </c>
    </row>
    <row r="11" spans="1:5" x14ac:dyDescent="0.25">
      <c r="A11" s="8" t="s">
        <v>8328</v>
      </c>
      <c r="B11" s="9">
        <v>100</v>
      </c>
      <c r="C11" s="9">
        <v>60</v>
      </c>
      <c r="D11" s="9"/>
      <c r="E11" s="9">
        <v>160</v>
      </c>
    </row>
    <row r="12" spans="1:5" x14ac:dyDescent="0.25">
      <c r="A12" s="8" t="s">
        <v>8319</v>
      </c>
      <c r="B12" s="9">
        <v>178</v>
      </c>
      <c r="C12" s="9">
        <v>213</v>
      </c>
      <c r="D12" s="9">
        <v>209</v>
      </c>
      <c r="E12" s="9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0A53-D1D8-40C1-97F5-00F82DC32C2F}">
  <dimension ref="A1:F18"/>
  <sheetViews>
    <sheetView workbookViewId="0">
      <selection activeCell="M20" sqref="M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18.5703125" bestFit="1" customWidth="1"/>
    <col min="13" max="13" width="19.5703125" bestFit="1" customWidth="1"/>
  </cols>
  <sheetData>
    <row r="1" spans="1:6" x14ac:dyDescent="0.25">
      <c r="A1" s="7" t="s">
        <v>8343</v>
      </c>
      <c r="B1" t="s">
        <v>8321</v>
      </c>
    </row>
    <row r="2" spans="1:6" x14ac:dyDescent="0.25">
      <c r="A2" s="7" t="s">
        <v>8308</v>
      </c>
      <c r="B2" t="s">
        <v>8314</v>
      </c>
    </row>
    <row r="4" spans="1:6" x14ac:dyDescent="0.25">
      <c r="A4" s="7" t="s">
        <v>8320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8" t="s">
        <v>8333</v>
      </c>
      <c r="B6" s="9">
        <v>3</v>
      </c>
      <c r="C6" s="9">
        <v>10</v>
      </c>
      <c r="D6" s="9"/>
      <c r="E6" s="9">
        <v>54</v>
      </c>
      <c r="F6" s="9">
        <v>67</v>
      </c>
    </row>
    <row r="7" spans="1:6" x14ac:dyDescent="0.25">
      <c r="A7" s="8" t="s">
        <v>8341</v>
      </c>
      <c r="B7" s="9"/>
      <c r="C7" s="9">
        <v>8</v>
      </c>
      <c r="D7" s="9">
        <v>8</v>
      </c>
      <c r="E7" s="9">
        <v>49</v>
      </c>
      <c r="F7" s="9">
        <v>65</v>
      </c>
    </row>
    <row r="8" spans="1:6" x14ac:dyDescent="0.25">
      <c r="A8" s="8" t="s">
        <v>8337</v>
      </c>
      <c r="B8" s="9">
        <v>2</v>
      </c>
      <c r="C8" s="9">
        <v>10</v>
      </c>
      <c r="D8" s="9">
        <v>12</v>
      </c>
      <c r="E8" s="9">
        <v>49</v>
      </c>
      <c r="F8" s="9">
        <v>73</v>
      </c>
    </row>
    <row r="9" spans="1:6" x14ac:dyDescent="0.25">
      <c r="A9" s="8" t="s">
        <v>8338</v>
      </c>
      <c r="B9" s="9">
        <v>1</v>
      </c>
      <c r="C9" s="9">
        <v>10</v>
      </c>
      <c r="D9" s="9"/>
      <c r="E9" s="9">
        <v>48</v>
      </c>
      <c r="F9" s="9">
        <v>59</v>
      </c>
    </row>
    <row r="10" spans="1:6" x14ac:dyDescent="0.25">
      <c r="A10" s="8" t="s">
        <v>8334</v>
      </c>
      <c r="B10" s="9">
        <v>2</v>
      </c>
      <c r="C10" s="9">
        <v>9</v>
      </c>
      <c r="D10" s="9"/>
      <c r="E10" s="9">
        <v>54</v>
      </c>
      <c r="F10" s="9">
        <v>65</v>
      </c>
    </row>
    <row r="11" spans="1:6" x14ac:dyDescent="0.25">
      <c r="A11" s="8" t="s">
        <v>8342</v>
      </c>
      <c r="B11" s="9"/>
      <c r="C11" s="9">
        <v>7</v>
      </c>
      <c r="D11" s="9"/>
      <c r="E11" s="9">
        <v>46</v>
      </c>
      <c r="F11" s="9">
        <v>53</v>
      </c>
    </row>
    <row r="12" spans="1:6" x14ac:dyDescent="0.25">
      <c r="A12" s="8" t="s">
        <v>8335</v>
      </c>
      <c r="B12" s="9">
        <v>5</v>
      </c>
      <c r="C12" s="9">
        <v>8</v>
      </c>
      <c r="D12" s="9"/>
      <c r="E12" s="9">
        <v>39</v>
      </c>
      <c r="F12" s="9">
        <v>52</v>
      </c>
    </row>
    <row r="13" spans="1:6" x14ac:dyDescent="0.25">
      <c r="A13" s="8" t="s">
        <v>8332</v>
      </c>
      <c r="B13" s="9">
        <v>4</v>
      </c>
      <c r="C13" s="9">
        <v>12</v>
      </c>
      <c r="D13" s="9"/>
      <c r="E13" s="9">
        <v>44</v>
      </c>
      <c r="F13" s="9">
        <v>60</v>
      </c>
    </row>
    <row r="14" spans="1:6" x14ac:dyDescent="0.25">
      <c r="A14" s="8" t="s">
        <v>8331</v>
      </c>
      <c r="B14" s="9"/>
      <c r="C14" s="9">
        <v>13</v>
      </c>
      <c r="D14" s="9"/>
      <c r="E14" s="9">
        <v>38</v>
      </c>
      <c r="F14" s="9">
        <v>51</v>
      </c>
    </row>
    <row r="15" spans="1:6" x14ac:dyDescent="0.25">
      <c r="A15" s="8" t="s">
        <v>8339</v>
      </c>
      <c r="B15" s="9">
        <v>1</v>
      </c>
      <c r="C15" s="9">
        <v>16</v>
      </c>
      <c r="D15" s="9"/>
      <c r="E15" s="9">
        <v>43</v>
      </c>
      <c r="F15" s="9">
        <v>60</v>
      </c>
    </row>
    <row r="16" spans="1:6" x14ac:dyDescent="0.25">
      <c r="A16" s="8" t="s">
        <v>8340</v>
      </c>
      <c r="B16" s="9">
        <v>1</v>
      </c>
      <c r="C16" s="9">
        <v>9</v>
      </c>
      <c r="D16" s="9"/>
      <c r="E16" s="9">
        <v>46</v>
      </c>
      <c r="F16" s="9">
        <v>56</v>
      </c>
    </row>
    <row r="17" spans="1:6" x14ac:dyDescent="0.25">
      <c r="A17" s="8" t="s">
        <v>8336</v>
      </c>
      <c r="B17" s="9">
        <v>1</v>
      </c>
      <c r="C17" s="9">
        <v>8</v>
      </c>
      <c r="D17" s="9"/>
      <c r="E17" s="9">
        <v>30</v>
      </c>
      <c r="F17" s="9">
        <v>39</v>
      </c>
    </row>
    <row r="18" spans="1:6" x14ac:dyDescent="0.25">
      <c r="A18" s="8" t="s">
        <v>8319</v>
      </c>
      <c r="B18" s="9">
        <v>20</v>
      </c>
      <c r="C18" s="9">
        <v>120</v>
      </c>
      <c r="D18" s="9">
        <v>20</v>
      </c>
      <c r="E18" s="9">
        <v>540</v>
      </c>
      <c r="F18" s="9">
        <v>700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B22" zoomScale="80" zoomScaleNormal="80" workbookViewId="0">
      <selection activeCell="S1" sqref="S1:S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" style="5" customWidth="1"/>
    <col min="16" max="16" width="23.28515625" customWidth="1"/>
    <col min="17" max="17" width="18.85546875" customWidth="1"/>
    <col min="18" max="18" width="23.5703125" customWidth="1"/>
    <col min="19" max="19" width="25.28515625" style="13" customWidth="1"/>
    <col min="20" max="20" width="27.425781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2" t="s">
        <v>8329</v>
      </c>
      <c r="T1" s="10" t="s">
        <v>8330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E2:E4115/D2:D4115</f>
        <v>1.3685882352941177</v>
      </c>
      <c r="P2" cm="1">
        <f t="array" ref="P2:P4115">ROUND($E$2:$E$4115/$L$2:$L$4115,2)</f>
        <v>63.92</v>
      </c>
      <c r="Q2" t="str">
        <f>LEFT(N2, FIND("/",N2) -1)</f>
        <v>film &amp; video</v>
      </c>
      <c r="R2" t="str">
        <f>RIGHT(N2,LEN(N2)-FIND("/",N2))</f>
        <v>television</v>
      </c>
      <c r="S2" s="13">
        <f>(((J2/60)/60)/24+DATE(1970,1,1))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>
        <v>185.48</v>
      </c>
      <c r="Q3" t="str">
        <f t="shared" ref="Q3:Q66" si="0">LEFT(N3, FIND("/",N3) -1)</f>
        <v>film &amp; video</v>
      </c>
      <c r="R3" t="str">
        <f t="shared" ref="R3:R66" si="1">RIGHT(N3,LEN(N3)-FIND("/",N3))</f>
        <v>television</v>
      </c>
      <c r="S3" s="13">
        <f t="shared" ref="S3:S66" si="2">(((J3/60)/60)/24+DATE(1970,1,1))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>
        <v>15</v>
      </c>
      <c r="Q4" t="str">
        <f t="shared" si="0"/>
        <v>film &amp; video</v>
      </c>
      <c r="R4" t="str">
        <f t="shared" si="1"/>
        <v>television</v>
      </c>
      <c r="S4" s="13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>
        <v>69.27</v>
      </c>
      <c r="Q5" t="str">
        <f t="shared" si="0"/>
        <v>film &amp; video</v>
      </c>
      <c r="R5" t="str">
        <f t="shared" si="1"/>
        <v>television</v>
      </c>
      <c r="S5" s="13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>
        <v>190.55</v>
      </c>
      <c r="Q6" t="str">
        <f t="shared" si="0"/>
        <v>film &amp; video</v>
      </c>
      <c r="R6" t="str">
        <f t="shared" si="1"/>
        <v>television</v>
      </c>
      <c r="S6" s="13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>
        <v>93.4</v>
      </c>
      <c r="Q7" t="str">
        <f t="shared" si="0"/>
        <v>film &amp; video</v>
      </c>
      <c r="R7" t="str">
        <f t="shared" si="1"/>
        <v>television</v>
      </c>
      <c r="S7" s="13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>
        <v>146.88</v>
      </c>
      <c r="Q8" t="str">
        <f t="shared" si="0"/>
        <v>film &amp; video</v>
      </c>
      <c r="R8" t="str">
        <f t="shared" si="1"/>
        <v>television</v>
      </c>
      <c r="S8" s="13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>
        <v>159.82</v>
      </c>
      <c r="Q9" t="str">
        <f t="shared" si="0"/>
        <v>film &amp; video</v>
      </c>
      <c r="R9" t="str">
        <f t="shared" si="1"/>
        <v>television</v>
      </c>
      <c r="S9" s="13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>
        <v>291.79000000000002</v>
      </c>
      <c r="Q10" t="str">
        <f t="shared" si="0"/>
        <v>film &amp; video</v>
      </c>
      <c r="R10" t="str">
        <f t="shared" si="1"/>
        <v>television</v>
      </c>
      <c r="S10" s="13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>
        <v>31.5</v>
      </c>
      <c r="Q11" t="str">
        <f t="shared" si="0"/>
        <v>film &amp; video</v>
      </c>
      <c r="R11" t="str">
        <f t="shared" si="1"/>
        <v>television</v>
      </c>
      <c r="S11" s="13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>
        <v>158.68</v>
      </c>
      <c r="Q12" t="str">
        <f t="shared" si="0"/>
        <v>film &amp; video</v>
      </c>
      <c r="R12" t="str">
        <f t="shared" si="1"/>
        <v>television</v>
      </c>
      <c r="S12" s="13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>
        <v>80.33</v>
      </c>
      <c r="Q13" t="str">
        <f t="shared" si="0"/>
        <v>film &amp; video</v>
      </c>
      <c r="R13" t="str">
        <f t="shared" si="1"/>
        <v>television</v>
      </c>
      <c r="S13" s="13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>
        <v>59.96</v>
      </c>
      <c r="Q14" t="str">
        <f t="shared" si="0"/>
        <v>film &amp; video</v>
      </c>
      <c r="R14" t="str">
        <f t="shared" si="1"/>
        <v>television</v>
      </c>
      <c r="S14" s="13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>
        <v>109.78</v>
      </c>
      <c r="Q15" t="str">
        <f t="shared" si="0"/>
        <v>film &amp; video</v>
      </c>
      <c r="R15" t="str">
        <f t="shared" si="1"/>
        <v>television</v>
      </c>
      <c r="S15" s="13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>
        <v>147.71</v>
      </c>
      <c r="Q16" t="str">
        <f t="shared" si="0"/>
        <v>film &amp; video</v>
      </c>
      <c r="R16" t="str">
        <f t="shared" si="1"/>
        <v>television</v>
      </c>
      <c r="S16" s="13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>
        <v>21.76</v>
      </c>
      <c r="Q17" t="str">
        <f t="shared" si="0"/>
        <v>film &amp; video</v>
      </c>
      <c r="R17" t="str">
        <f t="shared" si="1"/>
        <v>television</v>
      </c>
      <c r="S17" s="13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>
        <v>171.84</v>
      </c>
      <c r="Q18" t="str">
        <f t="shared" si="0"/>
        <v>film &amp; video</v>
      </c>
      <c r="R18" t="str">
        <f t="shared" si="1"/>
        <v>television</v>
      </c>
      <c r="S18" s="13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>
        <v>41.94</v>
      </c>
      <c r="Q19" t="str">
        <f t="shared" si="0"/>
        <v>film &amp; video</v>
      </c>
      <c r="R19" t="str">
        <f t="shared" si="1"/>
        <v>television</v>
      </c>
      <c r="S19" s="13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>
        <v>93.26</v>
      </c>
      <c r="Q20" t="str">
        <f t="shared" si="0"/>
        <v>film &amp; video</v>
      </c>
      <c r="R20" t="str">
        <f t="shared" si="1"/>
        <v>television</v>
      </c>
      <c r="S20" s="13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>
        <v>56.14</v>
      </c>
      <c r="Q21" t="str">
        <f t="shared" si="0"/>
        <v>film &amp; video</v>
      </c>
      <c r="R21" t="str">
        <f t="shared" si="1"/>
        <v>television</v>
      </c>
      <c r="S21" s="13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>
        <v>80.16</v>
      </c>
      <c r="Q22" t="str">
        <f t="shared" si="0"/>
        <v>film &amp; video</v>
      </c>
      <c r="R22" t="str">
        <f t="shared" si="1"/>
        <v>television</v>
      </c>
      <c r="S22" s="13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>
        <v>199.9</v>
      </c>
      <c r="Q23" t="str">
        <f t="shared" si="0"/>
        <v>film &amp; video</v>
      </c>
      <c r="R23" t="str">
        <f t="shared" si="1"/>
        <v>television</v>
      </c>
      <c r="S23" s="13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>
        <v>51.25</v>
      </c>
      <c r="Q24" t="str">
        <f t="shared" si="0"/>
        <v>film &amp; video</v>
      </c>
      <c r="R24" t="str">
        <f t="shared" si="1"/>
        <v>television</v>
      </c>
      <c r="S24" s="13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>
        <v>103.04</v>
      </c>
      <c r="Q25" t="str">
        <f t="shared" si="0"/>
        <v>film &amp; video</v>
      </c>
      <c r="R25" t="str">
        <f t="shared" si="1"/>
        <v>television</v>
      </c>
      <c r="S25" s="13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>
        <v>66.349999999999994</v>
      </c>
      <c r="Q26" t="str">
        <f t="shared" si="0"/>
        <v>film &amp; video</v>
      </c>
      <c r="R26" t="str">
        <f t="shared" si="1"/>
        <v>television</v>
      </c>
      <c r="S26" s="13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>
        <v>57.14</v>
      </c>
      <c r="Q27" t="str">
        <f t="shared" si="0"/>
        <v>film &amp; video</v>
      </c>
      <c r="R27" t="str">
        <f t="shared" si="1"/>
        <v>television</v>
      </c>
      <c r="S27" s="13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>
        <v>102.11</v>
      </c>
      <c r="Q28" t="str">
        <f t="shared" si="0"/>
        <v>film &amp; video</v>
      </c>
      <c r="R28" t="str">
        <f t="shared" si="1"/>
        <v>television</v>
      </c>
      <c r="S28" s="13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>
        <v>148.97</v>
      </c>
      <c r="Q29" t="str">
        <f t="shared" si="0"/>
        <v>film &amp; video</v>
      </c>
      <c r="R29" t="str">
        <f t="shared" si="1"/>
        <v>television</v>
      </c>
      <c r="S29" s="13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>
        <v>169.61</v>
      </c>
      <c r="Q30" t="str">
        <f t="shared" si="0"/>
        <v>film &amp; video</v>
      </c>
      <c r="R30" t="str">
        <f t="shared" si="1"/>
        <v>television</v>
      </c>
      <c r="S30" s="13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>
        <v>31.62</v>
      </c>
      <c r="Q31" t="str">
        <f t="shared" si="0"/>
        <v>film &amp; video</v>
      </c>
      <c r="R31" t="str">
        <f t="shared" si="1"/>
        <v>television</v>
      </c>
      <c r="S31" s="13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>
        <v>76.45</v>
      </c>
      <c r="Q32" t="str">
        <f t="shared" si="0"/>
        <v>film &amp; video</v>
      </c>
      <c r="R32" t="str">
        <f t="shared" si="1"/>
        <v>television</v>
      </c>
      <c r="S32" s="13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>
        <v>13</v>
      </c>
      <c r="Q33" t="str">
        <f t="shared" si="0"/>
        <v>film &amp; video</v>
      </c>
      <c r="R33" t="str">
        <f t="shared" si="1"/>
        <v>television</v>
      </c>
      <c r="S33" s="13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>
        <v>320.45</v>
      </c>
      <c r="Q34" t="str">
        <f t="shared" si="0"/>
        <v>film &amp; video</v>
      </c>
      <c r="R34" t="str">
        <f t="shared" si="1"/>
        <v>television</v>
      </c>
      <c r="S34" s="13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>
        <v>83.75</v>
      </c>
      <c r="Q35" t="str">
        <f t="shared" si="0"/>
        <v>film &amp; video</v>
      </c>
      <c r="R35" t="str">
        <f t="shared" si="1"/>
        <v>television</v>
      </c>
      <c r="S35" s="13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>
        <v>49.88</v>
      </c>
      <c r="Q36" t="str">
        <f t="shared" si="0"/>
        <v>film &amp; video</v>
      </c>
      <c r="R36" t="str">
        <f t="shared" si="1"/>
        <v>television</v>
      </c>
      <c r="S36" s="13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>
        <v>59.46</v>
      </c>
      <c r="Q37" t="str">
        <f t="shared" si="0"/>
        <v>film &amp; video</v>
      </c>
      <c r="R37" t="str">
        <f t="shared" si="1"/>
        <v>television</v>
      </c>
      <c r="S37" s="13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>
        <v>193.84</v>
      </c>
      <c r="Q38" t="str">
        <f t="shared" si="0"/>
        <v>film &amp; video</v>
      </c>
      <c r="R38" t="str">
        <f t="shared" si="1"/>
        <v>television</v>
      </c>
      <c r="S38" s="13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>
        <v>159.51</v>
      </c>
      <c r="Q39" t="str">
        <f t="shared" si="0"/>
        <v>film &amp; video</v>
      </c>
      <c r="R39" t="str">
        <f t="shared" si="1"/>
        <v>television</v>
      </c>
      <c r="S39" s="13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>
        <v>41.68</v>
      </c>
      <c r="Q40" t="str">
        <f t="shared" si="0"/>
        <v>film &amp; video</v>
      </c>
      <c r="R40" t="str">
        <f t="shared" si="1"/>
        <v>television</v>
      </c>
      <c r="S40" s="13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>
        <v>150.9</v>
      </c>
      <c r="Q41" t="str">
        <f t="shared" si="0"/>
        <v>film &amp; video</v>
      </c>
      <c r="R41" t="str">
        <f t="shared" si="1"/>
        <v>television</v>
      </c>
      <c r="S41" s="13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>
        <v>126.69</v>
      </c>
      <c r="Q42" t="str">
        <f t="shared" si="0"/>
        <v>film &amp; video</v>
      </c>
      <c r="R42" t="str">
        <f t="shared" si="1"/>
        <v>television</v>
      </c>
      <c r="S42" s="13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>
        <v>105.26</v>
      </c>
      <c r="Q43" t="str">
        <f t="shared" si="0"/>
        <v>film &amp; video</v>
      </c>
      <c r="R43" t="str">
        <f t="shared" si="1"/>
        <v>television</v>
      </c>
      <c r="S43" s="13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>
        <v>117.51</v>
      </c>
      <c r="Q44" t="str">
        <f t="shared" si="0"/>
        <v>film &amp; video</v>
      </c>
      <c r="R44" t="str">
        <f t="shared" si="1"/>
        <v>television</v>
      </c>
      <c r="S44" s="13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>
        <v>117.36</v>
      </c>
      <c r="Q45" t="str">
        <f t="shared" si="0"/>
        <v>film &amp; video</v>
      </c>
      <c r="R45" t="str">
        <f t="shared" si="1"/>
        <v>television</v>
      </c>
      <c r="S45" s="13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>
        <v>133.33000000000001</v>
      </c>
      <c r="Q46" t="str">
        <f t="shared" si="0"/>
        <v>film &amp; video</v>
      </c>
      <c r="R46" t="str">
        <f t="shared" si="1"/>
        <v>television</v>
      </c>
      <c r="S46" s="13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>
        <v>98.36</v>
      </c>
      <c r="Q47" t="str">
        <f t="shared" si="0"/>
        <v>film &amp; video</v>
      </c>
      <c r="R47" t="str">
        <f t="shared" si="1"/>
        <v>television</v>
      </c>
      <c r="S47" s="13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>
        <v>194.44</v>
      </c>
      <c r="Q48" t="str">
        <f t="shared" si="0"/>
        <v>film &amp; video</v>
      </c>
      <c r="R48" t="str">
        <f t="shared" si="1"/>
        <v>television</v>
      </c>
      <c r="S48" s="13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>
        <v>76.87</v>
      </c>
      <c r="Q49" t="str">
        <f t="shared" si="0"/>
        <v>film &amp; video</v>
      </c>
      <c r="R49" t="str">
        <f t="shared" si="1"/>
        <v>television</v>
      </c>
      <c r="S49" s="13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>
        <v>56.82</v>
      </c>
      <c r="Q50" t="str">
        <f t="shared" si="0"/>
        <v>film &amp; video</v>
      </c>
      <c r="R50" t="str">
        <f t="shared" si="1"/>
        <v>television</v>
      </c>
      <c r="S50" s="13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>
        <v>137.93</v>
      </c>
      <c r="Q51" t="str">
        <f t="shared" si="0"/>
        <v>film &amp; video</v>
      </c>
      <c r="R51" t="str">
        <f t="shared" si="1"/>
        <v>television</v>
      </c>
      <c r="S51" s="13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>
        <v>27.27</v>
      </c>
      <c r="Q52" t="str">
        <f t="shared" si="0"/>
        <v>film &amp; video</v>
      </c>
      <c r="R52" t="str">
        <f t="shared" si="1"/>
        <v>television</v>
      </c>
      <c r="S52" s="13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>
        <v>118.34</v>
      </c>
      <c r="Q53" t="str">
        <f t="shared" si="0"/>
        <v>film &amp; video</v>
      </c>
      <c r="R53" t="str">
        <f t="shared" si="1"/>
        <v>television</v>
      </c>
      <c r="S53" s="13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>
        <v>223.48</v>
      </c>
      <c r="Q54" t="str">
        <f t="shared" si="0"/>
        <v>film &amp; video</v>
      </c>
      <c r="R54" t="str">
        <f t="shared" si="1"/>
        <v>television</v>
      </c>
      <c r="S54" s="13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>
        <v>28.11</v>
      </c>
      <c r="Q55" t="str">
        <f t="shared" si="0"/>
        <v>film &amp; video</v>
      </c>
      <c r="R55" t="str">
        <f t="shared" si="1"/>
        <v>television</v>
      </c>
      <c r="S55" s="13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>
        <v>194.23</v>
      </c>
      <c r="Q56" t="str">
        <f t="shared" si="0"/>
        <v>film &amp; video</v>
      </c>
      <c r="R56" t="str">
        <f t="shared" si="1"/>
        <v>television</v>
      </c>
      <c r="S56" s="13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>
        <v>128.94999999999999</v>
      </c>
      <c r="Q57" t="str">
        <f t="shared" si="0"/>
        <v>film &amp; video</v>
      </c>
      <c r="R57" t="str">
        <f t="shared" si="1"/>
        <v>television</v>
      </c>
      <c r="S57" s="13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>
        <v>49.32</v>
      </c>
      <c r="Q58" t="str">
        <f t="shared" si="0"/>
        <v>film &amp; video</v>
      </c>
      <c r="R58" t="str">
        <f t="shared" si="1"/>
        <v>television</v>
      </c>
      <c r="S58" s="13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>
        <v>221.52</v>
      </c>
      <c r="Q59" t="str">
        <f t="shared" si="0"/>
        <v>film &amp; video</v>
      </c>
      <c r="R59" t="str">
        <f t="shared" si="1"/>
        <v>television</v>
      </c>
      <c r="S59" s="13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>
        <v>137.21</v>
      </c>
      <c r="Q60" t="str">
        <f t="shared" si="0"/>
        <v>film &amp; video</v>
      </c>
      <c r="R60" t="str">
        <f t="shared" si="1"/>
        <v>television</v>
      </c>
      <c r="S60" s="13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>
        <v>606.82000000000005</v>
      </c>
      <c r="Q61" t="str">
        <f t="shared" si="0"/>
        <v>film &amp; video</v>
      </c>
      <c r="R61" t="str">
        <f t="shared" si="1"/>
        <v>television</v>
      </c>
      <c r="S61" s="13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>
        <v>43.04</v>
      </c>
      <c r="Q62" t="str">
        <f t="shared" si="0"/>
        <v>film &amp; video</v>
      </c>
      <c r="R62" t="str">
        <f t="shared" si="1"/>
        <v>shorts</v>
      </c>
      <c r="S62" s="13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>
        <v>322.39</v>
      </c>
      <c r="Q63" t="str">
        <f t="shared" si="0"/>
        <v>film &amp; video</v>
      </c>
      <c r="R63" t="str">
        <f t="shared" si="1"/>
        <v>shorts</v>
      </c>
      <c r="S63" s="13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>
        <v>96.71</v>
      </c>
      <c r="Q64" t="str">
        <f t="shared" si="0"/>
        <v>film &amp; video</v>
      </c>
      <c r="R64" t="str">
        <f t="shared" si="1"/>
        <v>shorts</v>
      </c>
      <c r="S64" s="13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>
        <v>35.47</v>
      </c>
      <c r="Q65" t="str">
        <f t="shared" si="0"/>
        <v>film &amp; video</v>
      </c>
      <c r="R65" t="str">
        <f t="shared" si="1"/>
        <v>shorts</v>
      </c>
      <c r="S65" s="13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>
        <v>86.67</v>
      </c>
      <c r="Q66" t="str">
        <f t="shared" si="0"/>
        <v>film &amp; video</v>
      </c>
      <c r="R66" t="str">
        <f t="shared" si="1"/>
        <v>shorts</v>
      </c>
      <c r="S66" s="13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>
        <v>132.05000000000001</v>
      </c>
      <c r="Q67" t="str">
        <f t="shared" ref="Q67:Q130" si="4">LEFT(N67, FIND("/",N67) -1)</f>
        <v>film &amp; video</v>
      </c>
      <c r="R67" t="str">
        <f t="shared" ref="R67:R130" si="5">RIGHT(N67,LEN(N67)-FIND("/",N67))</f>
        <v>shorts</v>
      </c>
      <c r="S67" s="13">
        <f t="shared" ref="S67:S130" si="6">(((J67/60)/60)/24+DATE(1970,1,1))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>
        <v>91.23</v>
      </c>
      <c r="Q68" t="str">
        <f t="shared" si="4"/>
        <v>film &amp; video</v>
      </c>
      <c r="R68" t="str">
        <f t="shared" si="5"/>
        <v>shorts</v>
      </c>
      <c r="S68" s="13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>
        <v>116.25</v>
      </c>
      <c r="Q69" t="str">
        <f t="shared" si="4"/>
        <v>film &amp; video</v>
      </c>
      <c r="R69" t="str">
        <f t="shared" si="5"/>
        <v>shorts</v>
      </c>
      <c r="S69" s="13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>
        <v>21.19</v>
      </c>
      <c r="Q70" t="str">
        <f t="shared" si="4"/>
        <v>film &amp; video</v>
      </c>
      <c r="R70" t="str">
        <f t="shared" si="5"/>
        <v>shorts</v>
      </c>
      <c r="S70" s="13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>
        <v>62.33</v>
      </c>
      <c r="Q71" t="str">
        <f t="shared" si="4"/>
        <v>film &amp; video</v>
      </c>
      <c r="R71" t="str">
        <f t="shared" si="5"/>
        <v>shorts</v>
      </c>
      <c r="S71" s="13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>
        <v>37.409999999999997</v>
      </c>
      <c r="Q72" t="str">
        <f t="shared" si="4"/>
        <v>film &amp; video</v>
      </c>
      <c r="R72" t="str">
        <f t="shared" si="5"/>
        <v>shorts</v>
      </c>
      <c r="S72" s="13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>
        <v>69.72</v>
      </c>
      <c r="Q73" t="str">
        <f t="shared" si="4"/>
        <v>film &amp; video</v>
      </c>
      <c r="R73" t="str">
        <f t="shared" si="5"/>
        <v>shorts</v>
      </c>
      <c r="S73" s="13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>
        <v>58.17</v>
      </c>
      <c r="Q74" t="str">
        <f t="shared" si="4"/>
        <v>film &amp; video</v>
      </c>
      <c r="R74" t="str">
        <f t="shared" si="5"/>
        <v>shorts</v>
      </c>
      <c r="S74" s="13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>
        <v>50</v>
      </c>
      <c r="Q75" t="str">
        <f t="shared" si="4"/>
        <v>film &amp; video</v>
      </c>
      <c r="R75" t="str">
        <f t="shared" si="5"/>
        <v>shorts</v>
      </c>
      <c r="S75" s="13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>
        <v>19.47</v>
      </c>
      <c r="Q76" t="str">
        <f t="shared" si="4"/>
        <v>film &amp; video</v>
      </c>
      <c r="R76" t="str">
        <f t="shared" si="5"/>
        <v>shorts</v>
      </c>
      <c r="S76" s="13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>
        <v>85.96</v>
      </c>
      <c r="Q77" t="str">
        <f t="shared" si="4"/>
        <v>film &amp; video</v>
      </c>
      <c r="R77" t="str">
        <f t="shared" si="5"/>
        <v>shorts</v>
      </c>
      <c r="S77" s="13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>
        <v>30.67</v>
      </c>
      <c r="Q78" t="str">
        <f t="shared" si="4"/>
        <v>film &amp; video</v>
      </c>
      <c r="R78" t="str">
        <f t="shared" si="5"/>
        <v>shorts</v>
      </c>
      <c r="S78" s="13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>
        <v>60.38</v>
      </c>
      <c r="Q79" t="str">
        <f t="shared" si="4"/>
        <v>film &amp; video</v>
      </c>
      <c r="R79" t="str">
        <f t="shared" si="5"/>
        <v>shorts</v>
      </c>
      <c r="S79" s="13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>
        <v>38.6</v>
      </c>
      <c r="Q80" t="str">
        <f t="shared" si="4"/>
        <v>film &amp; video</v>
      </c>
      <c r="R80" t="str">
        <f t="shared" si="5"/>
        <v>shorts</v>
      </c>
      <c r="S80" s="13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>
        <v>40.270000000000003</v>
      </c>
      <c r="Q81" t="str">
        <f t="shared" si="4"/>
        <v>film &amp; video</v>
      </c>
      <c r="R81" t="str">
        <f t="shared" si="5"/>
        <v>shorts</v>
      </c>
      <c r="S81" s="13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>
        <v>273.83</v>
      </c>
      <c r="Q82" t="str">
        <f t="shared" si="4"/>
        <v>film &amp; video</v>
      </c>
      <c r="R82" t="str">
        <f t="shared" si="5"/>
        <v>shorts</v>
      </c>
      <c r="S82" s="13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>
        <v>53.04</v>
      </c>
      <c r="Q83" t="str">
        <f t="shared" si="4"/>
        <v>film &amp; video</v>
      </c>
      <c r="R83" t="str">
        <f t="shared" si="5"/>
        <v>shorts</v>
      </c>
      <c r="S83" s="13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>
        <v>40.01</v>
      </c>
      <c r="Q84" t="str">
        <f t="shared" si="4"/>
        <v>film &amp; video</v>
      </c>
      <c r="R84" t="str">
        <f t="shared" si="5"/>
        <v>shorts</v>
      </c>
      <c r="S84" s="13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>
        <v>15.77</v>
      </c>
      <c r="Q85" t="str">
        <f t="shared" si="4"/>
        <v>film &amp; video</v>
      </c>
      <c r="R85" t="str">
        <f t="shared" si="5"/>
        <v>shorts</v>
      </c>
      <c r="S85" s="13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>
        <v>71.430000000000007</v>
      </c>
      <c r="Q86" t="str">
        <f t="shared" si="4"/>
        <v>film &amp; video</v>
      </c>
      <c r="R86" t="str">
        <f t="shared" si="5"/>
        <v>shorts</v>
      </c>
      <c r="S86" s="13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>
        <v>71.709999999999994</v>
      </c>
      <c r="Q87" t="str">
        <f t="shared" si="4"/>
        <v>film &amp; video</v>
      </c>
      <c r="R87" t="str">
        <f t="shared" si="5"/>
        <v>shorts</v>
      </c>
      <c r="S87" s="13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>
        <v>375.76</v>
      </c>
      <c r="Q88" t="str">
        <f t="shared" si="4"/>
        <v>film &amp; video</v>
      </c>
      <c r="R88" t="str">
        <f t="shared" si="5"/>
        <v>shorts</v>
      </c>
      <c r="S88" s="13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>
        <v>104.6</v>
      </c>
      <c r="Q89" t="str">
        <f t="shared" si="4"/>
        <v>film &amp; video</v>
      </c>
      <c r="R89" t="str">
        <f t="shared" si="5"/>
        <v>shorts</v>
      </c>
      <c r="S89" s="13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>
        <v>60</v>
      </c>
      <c r="Q90" t="str">
        <f t="shared" si="4"/>
        <v>film &amp; video</v>
      </c>
      <c r="R90" t="str">
        <f t="shared" si="5"/>
        <v>shorts</v>
      </c>
      <c r="S90" s="13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>
        <v>123.29</v>
      </c>
      <c r="Q91" t="str">
        <f t="shared" si="4"/>
        <v>film &amp; video</v>
      </c>
      <c r="R91" t="str">
        <f t="shared" si="5"/>
        <v>shorts</v>
      </c>
      <c r="S91" s="13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>
        <v>31.38</v>
      </c>
      <c r="Q92" t="str">
        <f t="shared" si="4"/>
        <v>film &amp; video</v>
      </c>
      <c r="R92" t="str">
        <f t="shared" si="5"/>
        <v>shorts</v>
      </c>
      <c r="S92" s="13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>
        <v>78.260000000000005</v>
      </c>
      <c r="Q93" t="str">
        <f t="shared" si="4"/>
        <v>film &amp; video</v>
      </c>
      <c r="R93" t="str">
        <f t="shared" si="5"/>
        <v>shorts</v>
      </c>
      <c r="S93" s="13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>
        <v>122.33</v>
      </c>
      <c r="Q94" t="str">
        <f t="shared" si="4"/>
        <v>film &amp; video</v>
      </c>
      <c r="R94" t="str">
        <f t="shared" si="5"/>
        <v>shorts</v>
      </c>
      <c r="S94" s="13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>
        <v>73.73</v>
      </c>
      <c r="Q95" t="str">
        <f t="shared" si="4"/>
        <v>film &amp; video</v>
      </c>
      <c r="R95" t="str">
        <f t="shared" si="5"/>
        <v>shorts</v>
      </c>
      <c r="S95" s="13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>
        <v>21.67</v>
      </c>
      <c r="Q96" t="str">
        <f t="shared" si="4"/>
        <v>film &amp; video</v>
      </c>
      <c r="R96" t="str">
        <f t="shared" si="5"/>
        <v>shorts</v>
      </c>
      <c r="S96" s="13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>
        <v>21.9</v>
      </c>
      <c r="Q97" t="str">
        <f t="shared" si="4"/>
        <v>film &amp; video</v>
      </c>
      <c r="R97" t="str">
        <f t="shared" si="5"/>
        <v>shorts</v>
      </c>
      <c r="S97" s="13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>
        <v>50.59</v>
      </c>
      <c r="Q98" t="str">
        <f t="shared" si="4"/>
        <v>film &amp; video</v>
      </c>
      <c r="R98" t="str">
        <f t="shared" si="5"/>
        <v>shorts</v>
      </c>
      <c r="S98" s="13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>
        <v>53.13</v>
      </c>
      <c r="Q99" t="str">
        <f t="shared" si="4"/>
        <v>film &amp; video</v>
      </c>
      <c r="R99" t="str">
        <f t="shared" si="5"/>
        <v>shorts</v>
      </c>
      <c r="S99" s="13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>
        <v>56.67</v>
      </c>
      <c r="Q100" t="str">
        <f t="shared" si="4"/>
        <v>film &amp; video</v>
      </c>
      <c r="R100" t="str">
        <f t="shared" si="5"/>
        <v>shorts</v>
      </c>
      <c r="S100" s="13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>
        <v>40.78</v>
      </c>
      <c r="Q101" t="str">
        <f t="shared" si="4"/>
        <v>film &amp; video</v>
      </c>
      <c r="R101" t="str">
        <f t="shared" si="5"/>
        <v>shorts</v>
      </c>
      <c r="S101" s="13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>
        <v>192.31</v>
      </c>
      <c r="Q102" t="str">
        <f t="shared" si="4"/>
        <v>film &amp; video</v>
      </c>
      <c r="R102" t="str">
        <f t="shared" si="5"/>
        <v>shorts</v>
      </c>
      <c r="S102" s="13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>
        <v>100</v>
      </c>
      <c r="Q103" t="str">
        <f t="shared" si="4"/>
        <v>film &amp; video</v>
      </c>
      <c r="R103" t="str">
        <f t="shared" si="5"/>
        <v>shorts</v>
      </c>
      <c r="S103" s="13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>
        <v>117.92</v>
      </c>
      <c r="Q104" t="str">
        <f t="shared" si="4"/>
        <v>film &amp; video</v>
      </c>
      <c r="R104" t="str">
        <f t="shared" si="5"/>
        <v>shorts</v>
      </c>
      <c r="S104" s="13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>
        <v>27.9</v>
      </c>
      <c r="Q105" t="str">
        <f t="shared" si="4"/>
        <v>film &amp; video</v>
      </c>
      <c r="R105" t="str">
        <f t="shared" si="5"/>
        <v>shorts</v>
      </c>
      <c r="S105" s="13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>
        <v>60</v>
      </c>
      <c r="Q106" t="str">
        <f t="shared" si="4"/>
        <v>film &amp; video</v>
      </c>
      <c r="R106" t="str">
        <f t="shared" si="5"/>
        <v>shorts</v>
      </c>
      <c r="S106" s="13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>
        <v>39.380000000000003</v>
      </c>
      <c r="Q107" t="str">
        <f t="shared" si="4"/>
        <v>film &amp; video</v>
      </c>
      <c r="R107" t="str">
        <f t="shared" si="5"/>
        <v>shorts</v>
      </c>
      <c r="S107" s="13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>
        <v>186.11</v>
      </c>
      <c r="Q108" t="str">
        <f t="shared" si="4"/>
        <v>film &amp; video</v>
      </c>
      <c r="R108" t="str">
        <f t="shared" si="5"/>
        <v>shorts</v>
      </c>
      <c r="S108" s="13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>
        <v>111.38</v>
      </c>
      <c r="Q109" t="str">
        <f t="shared" si="4"/>
        <v>film &amp; video</v>
      </c>
      <c r="R109" t="str">
        <f t="shared" si="5"/>
        <v>shorts</v>
      </c>
      <c r="S109" s="13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>
        <v>78.72</v>
      </c>
      <c r="Q110" t="str">
        <f t="shared" si="4"/>
        <v>film &amp; video</v>
      </c>
      <c r="R110" t="str">
        <f t="shared" si="5"/>
        <v>shorts</v>
      </c>
      <c r="S110" s="13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>
        <v>46.7</v>
      </c>
      <c r="Q111" t="str">
        <f t="shared" si="4"/>
        <v>film &amp; video</v>
      </c>
      <c r="R111" t="str">
        <f t="shared" si="5"/>
        <v>shorts</v>
      </c>
      <c r="S111" s="13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>
        <v>65.38</v>
      </c>
      <c r="Q112" t="str">
        <f t="shared" si="4"/>
        <v>film &amp; video</v>
      </c>
      <c r="R112" t="str">
        <f t="shared" si="5"/>
        <v>shorts</v>
      </c>
      <c r="S112" s="13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>
        <v>102.08</v>
      </c>
      <c r="Q113" t="str">
        <f t="shared" si="4"/>
        <v>film &amp; video</v>
      </c>
      <c r="R113" t="str">
        <f t="shared" si="5"/>
        <v>shorts</v>
      </c>
      <c r="S113" s="13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>
        <v>64.2</v>
      </c>
      <c r="Q114" t="str">
        <f t="shared" si="4"/>
        <v>film &amp; video</v>
      </c>
      <c r="R114" t="str">
        <f t="shared" si="5"/>
        <v>shorts</v>
      </c>
      <c r="S114" s="13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>
        <v>90.38</v>
      </c>
      <c r="Q115" t="str">
        <f t="shared" si="4"/>
        <v>film &amp; video</v>
      </c>
      <c r="R115" t="str">
        <f t="shared" si="5"/>
        <v>shorts</v>
      </c>
      <c r="S115" s="13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>
        <v>88.57</v>
      </c>
      <c r="Q116" t="str">
        <f t="shared" si="4"/>
        <v>film &amp; video</v>
      </c>
      <c r="R116" t="str">
        <f t="shared" si="5"/>
        <v>shorts</v>
      </c>
      <c r="S116" s="13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>
        <v>28.73</v>
      </c>
      <c r="Q117" t="str">
        <f t="shared" si="4"/>
        <v>film &amp; video</v>
      </c>
      <c r="R117" t="str">
        <f t="shared" si="5"/>
        <v>shorts</v>
      </c>
      <c r="S117" s="13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>
        <v>69.790000000000006</v>
      </c>
      <c r="Q118" t="str">
        <f t="shared" si="4"/>
        <v>film &amp; video</v>
      </c>
      <c r="R118" t="str">
        <f t="shared" si="5"/>
        <v>shorts</v>
      </c>
      <c r="S118" s="13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>
        <v>167.49</v>
      </c>
      <c r="Q119" t="str">
        <f t="shared" si="4"/>
        <v>film &amp; video</v>
      </c>
      <c r="R119" t="str">
        <f t="shared" si="5"/>
        <v>shorts</v>
      </c>
      <c r="S119" s="13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>
        <v>144.91</v>
      </c>
      <c r="Q120" t="str">
        <f t="shared" si="4"/>
        <v>film &amp; video</v>
      </c>
      <c r="R120" t="str">
        <f t="shared" si="5"/>
        <v>shorts</v>
      </c>
      <c r="S120" s="13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>
        <v>91.84</v>
      </c>
      <c r="Q121" t="str">
        <f t="shared" si="4"/>
        <v>film &amp; video</v>
      </c>
      <c r="R121" t="str">
        <f t="shared" si="5"/>
        <v>shorts</v>
      </c>
      <c r="S121" s="13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>
        <v>10</v>
      </c>
      <c r="Q122" t="str">
        <f t="shared" si="4"/>
        <v>film &amp; video</v>
      </c>
      <c r="R122" t="str">
        <f t="shared" si="5"/>
        <v>science fiction</v>
      </c>
      <c r="S122" s="13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>
        <v>1</v>
      </c>
      <c r="Q123" t="str">
        <f t="shared" si="4"/>
        <v>film &amp; video</v>
      </c>
      <c r="R123" t="str">
        <f t="shared" si="5"/>
        <v>science fiction</v>
      </c>
      <c r="S123" s="13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t="e">
        <v>#DIV/0!</v>
      </c>
      <c r="Q124" t="str">
        <f t="shared" si="4"/>
        <v>film &amp; video</v>
      </c>
      <c r="R124" t="str">
        <f t="shared" si="5"/>
        <v>science fiction</v>
      </c>
      <c r="S124" s="13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>
        <v>25.17</v>
      </c>
      <c r="Q125" t="str">
        <f t="shared" si="4"/>
        <v>film &amp; video</v>
      </c>
      <c r="R125" t="str">
        <f t="shared" si="5"/>
        <v>science fiction</v>
      </c>
      <c r="S125" s="13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t="e">
        <v>#DIV/0!</v>
      </c>
      <c r="Q126" t="str">
        <f t="shared" si="4"/>
        <v>film &amp; video</v>
      </c>
      <c r="R126" t="str">
        <f t="shared" si="5"/>
        <v>science fiction</v>
      </c>
      <c r="S126" s="13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>
        <v>11.67</v>
      </c>
      <c r="Q127" t="str">
        <f t="shared" si="4"/>
        <v>film &amp; video</v>
      </c>
      <c r="R127" t="str">
        <f t="shared" si="5"/>
        <v>science fiction</v>
      </c>
      <c r="S127" s="13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>
        <v>106.69</v>
      </c>
      <c r="Q128" t="str">
        <f t="shared" si="4"/>
        <v>film &amp; video</v>
      </c>
      <c r="R128" t="str">
        <f t="shared" si="5"/>
        <v>science fiction</v>
      </c>
      <c r="S128" s="13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>
        <v>47.5</v>
      </c>
      <c r="Q129" t="str">
        <f t="shared" si="4"/>
        <v>film &amp; video</v>
      </c>
      <c r="R129" t="str">
        <f t="shared" si="5"/>
        <v>science fiction</v>
      </c>
      <c r="S129" s="13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>
        <v>311.17</v>
      </c>
      <c r="Q130" t="str">
        <f t="shared" si="4"/>
        <v>film &amp; video</v>
      </c>
      <c r="R130" t="str">
        <f t="shared" si="5"/>
        <v>science fiction</v>
      </c>
      <c r="S130" s="13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t="e">
        <v>#DIV/0!</v>
      </c>
      <c r="Q131" t="str">
        <f t="shared" ref="Q131:Q194" si="8">LEFT(N131, FIND("/",N131) -1)</f>
        <v>film &amp; video</v>
      </c>
      <c r="R131" t="str">
        <f t="shared" ref="R131:R194" si="9">RIGHT(N131,LEN(N131)-FIND("/",N131))</f>
        <v>science fiction</v>
      </c>
      <c r="S131" s="13">
        <f t="shared" ref="S131:S194" si="10">(((J131/60)/60)/24+DATE(1970,1,1))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t="e">
        <v>#DIV/0!</v>
      </c>
      <c r="Q132" t="str">
        <f t="shared" si="8"/>
        <v>film &amp; video</v>
      </c>
      <c r="R132" t="str">
        <f t="shared" si="9"/>
        <v>science fiction</v>
      </c>
      <c r="S132" s="13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t="e">
        <v>#DIV/0!</v>
      </c>
      <c r="Q133" t="str">
        <f t="shared" si="8"/>
        <v>film &amp; video</v>
      </c>
      <c r="R133" t="str">
        <f t="shared" si="9"/>
        <v>science fiction</v>
      </c>
      <c r="S133" s="13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>
        <v>94.51</v>
      </c>
      <c r="Q134" t="str">
        <f t="shared" si="8"/>
        <v>film &amp; video</v>
      </c>
      <c r="R134" t="str">
        <f t="shared" si="9"/>
        <v>science fiction</v>
      </c>
      <c r="S134" s="13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t="e">
        <v>#DIV/0!</v>
      </c>
      <c r="Q135" t="str">
        <f t="shared" si="8"/>
        <v>film &amp; video</v>
      </c>
      <c r="R135" t="str">
        <f t="shared" si="9"/>
        <v>science fiction</v>
      </c>
      <c r="S135" s="13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t="e">
        <v>#DIV/0!</v>
      </c>
      <c r="Q136" t="str">
        <f t="shared" si="8"/>
        <v>film &amp; video</v>
      </c>
      <c r="R136" t="str">
        <f t="shared" si="9"/>
        <v>science fiction</v>
      </c>
      <c r="S136" s="13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>
        <v>80.599999999999994</v>
      </c>
      <c r="Q137" t="str">
        <f t="shared" si="8"/>
        <v>film &amp; video</v>
      </c>
      <c r="R137" t="str">
        <f t="shared" si="9"/>
        <v>science fiction</v>
      </c>
      <c r="S137" s="13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t="e">
        <v>#DIV/0!</v>
      </c>
      <c r="Q138" t="str">
        <f t="shared" si="8"/>
        <v>film &amp; video</v>
      </c>
      <c r="R138" t="str">
        <f t="shared" si="9"/>
        <v>science fiction</v>
      </c>
      <c r="S138" s="13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t="e">
        <v>#DIV/0!</v>
      </c>
      <c r="Q139" t="str">
        <f t="shared" si="8"/>
        <v>film &amp; video</v>
      </c>
      <c r="R139" t="str">
        <f t="shared" si="9"/>
        <v>science fiction</v>
      </c>
      <c r="S139" s="13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>
        <v>81.239999999999995</v>
      </c>
      <c r="Q140" t="str">
        <f t="shared" si="8"/>
        <v>film &amp; video</v>
      </c>
      <c r="R140" t="str">
        <f t="shared" si="9"/>
        <v>science fiction</v>
      </c>
      <c r="S140" s="13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>
        <v>500</v>
      </c>
      <c r="Q141" t="str">
        <f t="shared" si="8"/>
        <v>film &amp; video</v>
      </c>
      <c r="R141" t="str">
        <f t="shared" si="9"/>
        <v>science fiction</v>
      </c>
      <c r="S141" s="13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t="e">
        <v>#DIV/0!</v>
      </c>
      <c r="Q142" t="str">
        <f t="shared" si="8"/>
        <v>film &amp; video</v>
      </c>
      <c r="R142" t="str">
        <f t="shared" si="9"/>
        <v>science fiction</v>
      </c>
      <c r="S142" s="13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>
        <v>46.18</v>
      </c>
      <c r="Q143" t="str">
        <f t="shared" si="8"/>
        <v>film &amp; video</v>
      </c>
      <c r="R143" t="str">
        <f t="shared" si="9"/>
        <v>science fiction</v>
      </c>
      <c r="S143" s="13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>
        <v>10</v>
      </c>
      <c r="Q144" t="str">
        <f t="shared" si="8"/>
        <v>film &amp; video</v>
      </c>
      <c r="R144" t="str">
        <f t="shared" si="9"/>
        <v>science fiction</v>
      </c>
      <c r="S144" s="13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t="e">
        <v>#DIV/0!</v>
      </c>
      <c r="Q145" t="str">
        <f t="shared" si="8"/>
        <v>film &amp; video</v>
      </c>
      <c r="R145" t="str">
        <f t="shared" si="9"/>
        <v>science fiction</v>
      </c>
      <c r="S145" s="13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>
        <v>55.95</v>
      </c>
      <c r="Q146" t="str">
        <f t="shared" si="8"/>
        <v>film &amp; video</v>
      </c>
      <c r="R146" t="str">
        <f t="shared" si="9"/>
        <v>science fiction</v>
      </c>
      <c r="S146" s="13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>
        <v>37.56</v>
      </c>
      <c r="Q147" t="str">
        <f t="shared" si="8"/>
        <v>film &amp; video</v>
      </c>
      <c r="R147" t="str">
        <f t="shared" si="9"/>
        <v>science fiction</v>
      </c>
      <c r="S147" s="13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>
        <v>38.33</v>
      </c>
      <c r="Q148" t="str">
        <f t="shared" si="8"/>
        <v>film &amp; video</v>
      </c>
      <c r="R148" t="str">
        <f t="shared" si="9"/>
        <v>science fiction</v>
      </c>
      <c r="S148" s="13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t="e">
        <v>#DIV/0!</v>
      </c>
      <c r="Q149" t="str">
        <f t="shared" si="8"/>
        <v>film &amp; video</v>
      </c>
      <c r="R149" t="str">
        <f t="shared" si="9"/>
        <v>science fiction</v>
      </c>
      <c r="S149" s="13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>
        <v>20</v>
      </c>
      <c r="Q150" t="str">
        <f t="shared" si="8"/>
        <v>film &amp; video</v>
      </c>
      <c r="R150" t="str">
        <f t="shared" si="9"/>
        <v>science fiction</v>
      </c>
      <c r="S150" s="13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>
        <v>15.33</v>
      </c>
      <c r="Q151" t="str">
        <f t="shared" si="8"/>
        <v>film &amp; video</v>
      </c>
      <c r="R151" t="str">
        <f t="shared" si="9"/>
        <v>science fiction</v>
      </c>
      <c r="S151" s="13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>
        <v>449.43</v>
      </c>
      <c r="Q152" t="str">
        <f t="shared" si="8"/>
        <v>film &amp; video</v>
      </c>
      <c r="R152" t="str">
        <f t="shared" si="9"/>
        <v>science fiction</v>
      </c>
      <c r="S152" s="13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>
        <v>28</v>
      </c>
      <c r="Q153" t="str">
        <f t="shared" si="8"/>
        <v>film &amp; video</v>
      </c>
      <c r="R153" t="str">
        <f t="shared" si="9"/>
        <v>science fiction</v>
      </c>
      <c r="S153" s="13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>
        <v>15</v>
      </c>
      <c r="Q154" t="str">
        <f t="shared" si="8"/>
        <v>film &amp; video</v>
      </c>
      <c r="R154" t="str">
        <f t="shared" si="9"/>
        <v>science fiction</v>
      </c>
      <c r="S154" s="13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>
        <v>35.9</v>
      </c>
      <c r="Q155" t="str">
        <f t="shared" si="8"/>
        <v>film &amp; video</v>
      </c>
      <c r="R155" t="str">
        <f t="shared" si="9"/>
        <v>science fiction</v>
      </c>
      <c r="S155" s="13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>
        <v>13.33</v>
      </c>
      <c r="Q156" t="str">
        <f t="shared" si="8"/>
        <v>film &amp; video</v>
      </c>
      <c r="R156" t="str">
        <f t="shared" si="9"/>
        <v>science fiction</v>
      </c>
      <c r="S156" s="13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>
        <v>20.25</v>
      </c>
      <c r="Q157" t="str">
        <f t="shared" si="8"/>
        <v>film &amp; video</v>
      </c>
      <c r="R157" t="str">
        <f t="shared" si="9"/>
        <v>science fiction</v>
      </c>
      <c r="S157" s="13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>
        <v>119</v>
      </c>
      <c r="Q158" t="str">
        <f t="shared" si="8"/>
        <v>film &amp; video</v>
      </c>
      <c r="R158" t="str">
        <f t="shared" si="9"/>
        <v>science fiction</v>
      </c>
      <c r="S158" s="13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>
        <v>4</v>
      </c>
      <c r="Q159" t="str">
        <f t="shared" si="8"/>
        <v>film &amp; video</v>
      </c>
      <c r="R159" t="str">
        <f t="shared" si="9"/>
        <v>science fiction</v>
      </c>
      <c r="S159" s="13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t="e">
        <v>#DIV/0!</v>
      </c>
      <c r="Q160" t="str">
        <f t="shared" si="8"/>
        <v>film &amp; video</v>
      </c>
      <c r="R160" t="str">
        <f t="shared" si="9"/>
        <v>science fiction</v>
      </c>
      <c r="S160" s="13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>
        <v>10</v>
      </c>
      <c r="Q161" t="str">
        <f t="shared" si="8"/>
        <v>film &amp; video</v>
      </c>
      <c r="R161" t="str">
        <f t="shared" si="9"/>
        <v>science fiction</v>
      </c>
      <c r="S161" s="13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t="e">
        <v>#DIV/0!</v>
      </c>
      <c r="Q162" t="str">
        <f t="shared" si="8"/>
        <v>film &amp; video</v>
      </c>
      <c r="R162" t="str">
        <f t="shared" si="9"/>
        <v>drama</v>
      </c>
      <c r="S162" s="13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>
        <v>5</v>
      </c>
      <c r="Q163" t="str">
        <f t="shared" si="8"/>
        <v>film &amp; video</v>
      </c>
      <c r="R163" t="str">
        <f t="shared" si="9"/>
        <v>drama</v>
      </c>
      <c r="S163" s="13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>
        <v>43.5</v>
      </c>
      <c r="Q164" t="str">
        <f t="shared" si="8"/>
        <v>film &amp; video</v>
      </c>
      <c r="R164" t="str">
        <f t="shared" si="9"/>
        <v>drama</v>
      </c>
      <c r="S164" s="13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t="e">
        <v>#DIV/0!</v>
      </c>
      <c r="Q165" t="str">
        <f t="shared" si="8"/>
        <v>film &amp; video</v>
      </c>
      <c r="R165" t="str">
        <f t="shared" si="9"/>
        <v>drama</v>
      </c>
      <c r="S165" s="13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>
        <v>91.43</v>
      </c>
      <c r="Q166" t="str">
        <f t="shared" si="8"/>
        <v>film &amp; video</v>
      </c>
      <c r="R166" t="str">
        <f t="shared" si="9"/>
        <v>drama</v>
      </c>
      <c r="S166" s="13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t="e">
        <v>#DIV/0!</v>
      </c>
      <c r="Q167" t="str">
        <f t="shared" si="8"/>
        <v>film &amp; video</v>
      </c>
      <c r="R167" t="str">
        <f t="shared" si="9"/>
        <v>drama</v>
      </c>
      <c r="S167" s="13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>
        <v>3000</v>
      </c>
      <c r="Q168" t="str">
        <f t="shared" si="8"/>
        <v>film &amp; video</v>
      </c>
      <c r="R168" t="str">
        <f t="shared" si="9"/>
        <v>drama</v>
      </c>
      <c r="S168" s="13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>
        <v>5.5</v>
      </c>
      <c r="Q169" t="str">
        <f t="shared" si="8"/>
        <v>film &amp; video</v>
      </c>
      <c r="R169" t="str">
        <f t="shared" si="9"/>
        <v>drama</v>
      </c>
      <c r="S169" s="13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>
        <v>108.33</v>
      </c>
      <c r="Q170" t="str">
        <f t="shared" si="8"/>
        <v>film &amp; video</v>
      </c>
      <c r="R170" t="str">
        <f t="shared" si="9"/>
        <v>drama</v>
      </c>
      <c r="S170" s="13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>
        <v>56</v>
      </c>
      <c r="Q171" t="str">
        <f t="shared" si="8"/>
        <v>film &amp; video</v>
      </c>
      <c r="R171" t="str">
        <f t="shared" si="9"/>
        <v>drama</v>
      </c>
      <c r="S171" s="13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>
        <v>32.5</v>
      </c>
      <c r="Q172" t="str">
        <f t="shared" si="8"/>
        <v>film &amp; video</v>
      </c>
      <c r="R172" t="str">
        <f t="shared" si="9"/>
        <v>drama</v>
      </c>
      <c r="S172" s="13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>
        <v>1</v>
      </c>
      <c r="Q173" t="str">
        <f t="shared" si="8"/>
        <v>film &amp; video</v>
      </c>
      <c r="R173" t="str">
        <f t="shared" si="9"/>
        <v>drama</v>
      </c>
      <c r="S173" s="13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t="e">
        <v>#DIV/0!</v>
      </c>
      <c r="Q174" t="str">
        <f t="shared" si="8"/>
        <v>film &amp; video</v>
      </c>
      <c r="R174" t="str">
        <f t="shared" si="9"/>
        <v>drama</v>
      </c>
      <c r="S174" s="13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t="e">
        <v>#DIV/0!</v>
      </c>
      <c r="Q175" t="str">
        <f t="shared" si="8"/>
        <v>film &amp; video</v>
      </c>
      <c r="R175" t="str">
        <f t="shared" si="9"/>
        <v>drama</v>
      </c>
      <c r="S175" s="13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t="e">
        <v>#DIV/0!</v>
      </c>
      <c r="Q176" t="str">
        <f t="shared" si="8"/>
        <v>film &amp; video</v>
      </c>
      <c r="R176" t="str">
        <f t="shared" si="9"/>
        <v>drama</v>
      </c>
      <c r="S176" s="13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>
        <v>49.88</v>
      </c>
      <c r="Q177" t="str">
        <f t="shared" si="8"/>
        <v>film &amp; video</v>
      </c>
      <c r="R177" t="str">
        <f t="shared" si="9"/>
        <v>drama</v>
      </c>
      <c r="S177" s="13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t="e">
        <v>#DIV/0!</v>
      </c>
      <c r="Q178" t="str">
        <f t="shared" si="8"/>
        <v>film &amp; video</v>
      </c>
      <c r="R178" t="str">
        <f t="shared" si="9"/>
        <v>drama</v>
      </c>
      <c r="S178" s="13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>
        <v>25.71</v>
      </c>
      <c r="Q179" t="str">
        <f t="shared" si="8"/>
        <v>film &amp; video</v>
      </c>
      <c r="R179" t="str">
        <f t="shared" si="9"/>
        <v>drama</v>
      </c>
      <c r="S179" s="13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t="e">
        <v>#DIV/0!</v>
      </c>
      <c r="Q180" t="str">
        <f t="shared" si="8"/>
        <v>film &amp; video</v>
      </c>
      <c r="R180" t="str">
        <f t="shared" si="9"/>
        <v>drama</v>
      </c>
      <c r="S180" s="13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>
        <v>100</v>
      </c>
      <c r="Q181" t="str">
        <f t="shared" si="8"/>
        <v>film &amp; video</v>
      </c>
      <c r="R181" t="str">
        <f t="shared" si="9"/>
        <v>drama</v>
      </c>
      <c r="S181" s="13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>
        <v>30.85</v>
      </c>
      <c r="Q182" t="str">
        <f t="shared" si="8"/>
        <v>film &amp; video</v>
      </c>
      <c r="R182" t="str">
        <f t="shared" si="9"/>
        <v>drama</v>
      </c>
      <c r="S182" s="13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>
        <v>180.5</v>
      </c>
      <c r="Q183" t="str">
        <f t="shared" si="8"/>
        <v>film &amp; video</v>
      </c>
      <c r="R183" t="str">
        <f t="shared" si="9"/>
        <v>drama</v>
      </c>
      <c r="S183" s="13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t="e">
        <v>#DIV/0!</v>
      </c>
      <c r="Q184" t="str">
        <f t="shared" si="8"/>
        <v>film &amp; video</v>
      </c>
      <c r="R184" t="str">
        <f t="shared" si="9"/>
        <v>drama</v>
      </c>
      <c r="S184" s="13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>
        <v>373.5</v>
      </c>
      <c r="Q185" t="str">
        <f t="shared" si="8"/>
        <v>film &amp; video</v>
      </c>
      <c r="R185" t="str">
        <f t="shared" si="9"/>
        <v>drama</v>
      </c>
      <c r="S185" s="13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>
        <v>25.5</v>
      </c>
      <c r="Q186" t="str">
        <f t="shared" si="8"/>
        <v>film &amp; video</v>
      </c>
      <c r="R186" t="str">
        <f t="shared" si="9"/>
        <v>drama</v>
      </c>
      <c r="S186" s="13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>
        <v>220</v>
      </c>
      <c r="Q187" t="str">
        <f t="shared" si="8"/>
        <v>film &amp; video</v>
      </c>
      <c r="R187" t="str">
        <f t="shared" si="9"/>
        <v>drama</v>
      </c>
      <c r="S187" s="13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t="e">
        <v>#DIV/0!</v>
      </c>
      <c r="Q188" t="str">
        <f t="shared" si="8"/>
        <v>film &amp; video</v>
      </c>
      <c r="R188" t="str">
        <f t="shared" si="9"/>
        <v>drama</v>
      </c>
      <c r="S188" s="13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>
        <v>160</v>
      </c>
      <c r="Q189" t="str">
        <f t="shared" si="8"/>
        <v>film &amp; video</v>
      </c>
      <c r="R189" t="str">
        <f t="shared" si="9"/>
        <v>drama</v>
      </c>
      <c r="S189" s="13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t="e">
        <v>#DIV/0!</v>
      </c>
      <c r="Q190" t="str">
        <f t="shared" si="8"/>
        <v>film &amp; video</v>
      </c>
      <c r="R190" t="str">
        <f t="shared" si="9"/>
        <v>drama</v>
      </c>
      <c r="S190" s="13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>
        <v>69</v>
      </c>
      <c r="Q191" t="str">
        <f t="shared" si="8"/>
        <v>film &amp; video</v>
      </c>
      <c r="R191" t="str">
        <f t="shared" si="9"/>
        <v>drama</v>
      </c>
      <c r="S191" s="13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>
        <v>50</v>
      </c>
      <c r="Q192" t="str">
        <f t="shared" si="8"/>
        <v>film &amp; video</v>
      </c>
      <c r="R192" t="str">
        <f t="shared" si="9"/>
        <v>drama</v>
      </c>
      <c r="S192" s="13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>
        <v>83.33</v>
      </c>
      <c r="Q193" t="str">
        <f t="shared" si="8"/>
        <v>film &amp; video</v>
      </c>
      <c r="R193" t="str">
        <f t="shared" si="9"/>
        <v>drama</v>
      </c>
      <c r="S193" s="13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>
        <v>5.67</v>
      </c>
      <c r="Q194" t="str">
        <f t="shared" si="8"/>
        <v>film &amp; video</v>
      </c>
      <c r="R194" t="str">
        <f t="shared" si="9"/>
        <v>drama</v>
      </c>
      <c r="S194" s="13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t="e">
        <v>#DIV/0!</v>
      </c>
      <c r="Q195" t="str">
        <f t="shared" ref="Q195:Q258" si="12">LEFT(N195, FIND("/",N195) -1)</f>
        <v>film &amp; video</v>
      </c>
      <c r="R195" t="str">
        <f t="shared" ref="R195:R258" si="13">RIGHT(N195,LEN(N195)-FIND("/",N195))</f>
        <v>drama</v>
      </c>
      <c r="S195" s="13">
        <f t="shared" ref="S195:S258" si="14">(((J195/60)/60)/24+DATE(1970,1,1))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>
        <v>1</v>
      </c>
      <c r="Q196" t="str">
        <f t="shared" si="12"/>
        <v>film &amp; video</v>
      </c>
      <c r="R196" t="str">
        <f t="shared" si="13"/>
        <v>drama</v>
      </c>
      <c r="S196" s="13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t="e">
        <v>#DIV/0!</v>
      </c>
      <c r="Q197" t="str">
        <f t="shared" si="12"/>
        <v>film &amp; video</v>
      </c>
      <c r="R197" t="str">
        <f t="shared" si="13"/>
        <v>drama</v>
      </c>
      <c r="S197" s="13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>
        <v>77.11</v>
      </c>
      <c r="Q198" t="str">
        <f t="shared" si="12"/>
        <v>film &amp; video</v>
      </c>
      <c r="R198" t="str">
        <f t="shared" si="13"/>
        <v>drama</v>
      </c>
      <c r="S198" s="13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>
        <v>32.75</v>
      </c>
      <c r="Q199" t="str">
        <f t="shared" si="12"/>
        <v>film &amp; video</v>
      </c>
      <c r="R199" t="str">
        <f t="shared" si="13"/>
        <v>drama</v>
      </c>
      <c r="S199" s="13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>
        <v>46.5</v>
      </c>
      <c r="Q200" t="str">
        <f t="shared" si="12"/>
        <v>film &amp; video</v>
      </c>
      <c r="R200" t="str">
        <f t="shared" si="13"/>
        <v>drama</v>
      </c>
      <c r="S200" s="13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t="e">
        <v>#DIV/0!</v>
      </c>
      <c r="Q201" t="str">
        <f t="shared" si="12"/>
        <v>film &amp; video</v>
      </c>
      <c r="R201" t="str">
        <f t="shared" si="13"/>
        <v>drama</v>
      </c>
      <c r="S201" s="13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>
        <v>87.31</v>
      </c>
      <c r="Q202" t="str">
        <f t="shared" si="12"/>
        <v>film &amp; video</v>
      </c>
      <c r="R202" t="str">
        <f t="shared" si="13"/>
        <v>drama</v>
      </c>
      <c r="S202" s="13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>
        <v>54.29</v>
      </c>
      <c r="Q203" t="str">
        <f t="shared" si="12"/>
        <v>film &amp; video</v>
      </c>
      <c r="R203" t="str">
        <f t="shared" si="13"/>
        <v>drama</v>
      </c>
      <c r="S203" s="13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t="e">
        <v>#DIV/0!</v>
      </c>
      <c r="Q204" t="str">
        <f t="shared" si="12"/>
        <v>film &amp; video</v>
      </c>
      <c r="R204" t="str">
        <f t="shared" si="13"/>
        <v>drama</v>
      </c>
      <c r="S204" s="13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>
        <v>93.25</v>
      </c>
      <c r="Q205" t="str">
        <f t="shared" si="12"/>
        <v>film &amp; video</v>
      </c>
      <c r="R205" t="str">
        <f t="shared" si="13"/>
        <v>drama</v>
      </c>
      <c r="S205" s="13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>
        <v>117.68</v>
      </c>
      <c r="Q206" t="str">
        <f t="shared" si="12"/>
        <v>film &amp; video</v>
      </c>
      <c r="R206" t="str">
        <f t="shared" si="13"/>
        <v>drama</v>
      </c>
      <c r="S206" s="13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>
        <v>76.47</v>
      </c>
      <c r="Q207" t="str">
        <f t="shared" si="12"/>
        <v>film &amp; video</v>
      </c>
      <c r="R207" t="str">
        <f t="shared" si="13"/>
        <v>drama</v>
      </c>
      <c r="S207" s="13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t="e">
        <v>#DIV/0!</v>
      </c>
      <c r="Q208" t="str">
        <f t="shared" si="12"/>
        <v>film &amp; video</v>
      </c>
      <c r="R208" t="str">
        <f t="shared" si="13"/>
        <v>drama</v>
      </c>
      <c r="S208" s="13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>
        <v>163.85</v>
      </c>
      <c r="Q209" t="str">
        <f t="shared" si="12"/>
        <v>film &amp; video</v>
      </c>
      <c r="R209" t="str">
        <f t="shared" si="13"/>
        <v>drama</v>
      </c>
      <c r="S209" s="13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t="e">
        <v>#DIV/0!</v>
      </c>
      <c r="Q210" t="str">
        <f t="shared" si="12"/>
        <v>film &amp; video</v>
      </c>
      <c r="R210" t="str">
        <f t="shared" si="13"/>
        <v>drama</v>
      </c>
      <c r="S210" s="13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t="e">
        <v>#DIV/0!</v>
      </c>
      <c r="Q211" t="str">
        <f t="shared" si="12"/>
        <v>film &amp; video</v>
      </c>
      <c r="R211" t="str">
        <f t="shared" si="13"/>
        <v>drama</v>
      </c>
      <c r="S211" s="13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>
        <v>91.82</v>
      </c>
      <c r="Q212" t="str">
        <f t="shared" si="12"/>
        <v>film &amp; video</v>
      </c>
      <c r="R212" t="str">
        <f t="shared" si="13"/>
        <v>drama</v>
      </c>
      <c r="S212" s="13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>
        <v>185.83</v>
      </c>
      <c r="Q213" t="str">
        <f t="shared" si="12"/>
        <v>film &amp; video</v>
      </c>
      <c r="R213" t="str">
        <f t="shared" si="13"/>
        <v>drama</v>
      </c>
      <c r="S213" s="13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>
        <v>1</v>
      </c>
      <c r="Q214" t="str">
        <f t="shared" si="12"/>
        <v>film &amp; video</v>
      </c>
      <c r="R214" t="str">
        <f t="shared" si="13"/>
        <v>drama</v>
      </c>
      <c r="S214" s="13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>
        <v>20</v>
      </c>
      <c r="Q215" t="str">
        <f t="shared" si="12"/>
        <v>film &amp; video</v>
      </c>
      <c r="R215" t="str">
        <f t="shared" si="13"/>
        <v>drama</v>
      </c>
      <c r="S215" s="13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>
        <v>1</v>
      </c>
      <c r="Q216" t="str">
        <f t="shared" si="12"/>
        <v>film &amp; video</v>
      </c>
      <c r="R216" t="str">
        <f t="shared" si="13"/>
        <v>drama</v>
      </c>
      <c r="S216" s="13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>
        <v>10</v>
      </c>
      <c r="Q217" t="str">
        <f t="shared" si="12"/>
        <v>film &amp; video</v>
      </c>
      <c r="R217" t="str">
        <f t="shared" si="13"/>
        <v>drama</v>
      </c>
      <c r="S217" s="13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>
        <v>331.54</v>
      </c>
      <c r="Q218" t="str">
        <f t="shared" si="12"/>
        <v>film &amp; video</v>
      </c>
      <c r="R218" t="str">
        <f t="shared" si="13"/>
        <v>drama</v>
      </c>
      <c r="S218" s="13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>
        <v>314.29000000000002</v>
      </c>
      <c r="Q219" t="str">
        <f t="shared" si="12"/>
        <v>film &amp; video</v>
      </c>
      <c r="R219" t="str">
        <f t="shared" si="13"/>
        <v>drama</v>
      </c>
      <c r="S219" s="13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>
        <v>100</v>
      </c>
      <c r="Q220" t="str">
        <f t="shared" si="12"/>
        <v>film &amp; video</v>
      </c>
      <c r="R220" t="str">
        <f t="shared" si="13"/>
        <v>drama</v>
      </c>
      <c r="S220" s="13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>
        <v>115.99</v>
      </c>
      <c r="Q221" t="str">
        <f t="shared" si="12"/>
        <v>film &amp; video</v>
      </c>
      <c r="R221" t="str">
        <f t="shared" si="13"/>
        <v>drama</v>
      </c>
      <c r="S221" s="13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>
        <v>120</v>
      </c>
      <c r="Q222" t="str">
        <f t="shared" si="12"/>
        <v>film &amp; video</v>
      </c>
      <c r="R222" t="str">
        <f t="shared" si="13"/>
        <v>drama</v>
      </c>
      <c r="S222" s="13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t="e">
        <v>#DIV/0!</v>
      </c>
      <c r="Q223" t="str">
        <f t="shared" si="12"/>
        <v>film &amp; video</v>
      </c>
      <c r="R223" t="str">
        <f t="shared" si="13"/>
        <v>drama</v>
      </c>
      <c r="S223" s="13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>
        <v>65</v>
      </c>
      <c r="Q224" t="str">
        <f t="shared" si="12"/>
        <v>film &amp; video</v>
      </c>
      <c r="R224" t="str">
        <f t="shared" si="13"/>
        <v>drama</v>
      </c>
      <c r="S224" s="13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t="e">
        <v>#DIV/0!</v>
      </c>
      <c r="Q225" t="str">
        <f t="shared" si="12"/>
        <v>film &amp; video</v>
      </c>
      <c r="R225" t="str">
        <f t="shared" si="13"/>
        <v>drama</v>
      </c>
      <c r="S225" s="13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t="e">
        <v>#DIV/0!</v>
      </c>
      <c r="Q226" t="str">
        <f t="shared" si="12"/>
        <v>film &amp; video</v>
      </c>
      <c r="R226" t="str">
        <f t="shared" si="13"/>
        <v>drama</v>
      </c>
      <c r="S226" s="13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t="e">
        <v>#DIV/0!</v>
      </c>
      <c r="Q227" t="str">
        <f t="shared" si="12"/>
        <v>film &amp; video</v>
      </c>
      <c r="R227" t="str">
        <f t="shared" si="13"/>
        <v>drama</v>
      </c>
      <c r="S227" s="13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>
        <v>125</v>
      </c>
      <c r="Q228" t="str">
        <f t="shared" si="12"/>
        <v>film &amp; video</v>
      </c>
      <c r="R228" t="str">
        <f t="shared" si="13"/>
        <v>drama</v>
      </c>
      <c r="S228" s="13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t="e">
        <v>#DIV/0!</v>
      </c>
      <c r="Q229" t="str">
        <f t="shared" si="12"/>
        <v>film &amp; video</v>
      </c>
      <c r="R229" t="str">
        <f t="shared" si="13"/>
        <v>drama</v>
      </c>
      <c r="S229" s="13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t="e">
        <v>#DIV/0!</v>
      </c>
      <c r="Q230" t="str">
        <f t="shared" si="12"/>
        <v>film &amp; video</v>
      </c>
      <c r="R230" t="str">
        <f t="shared" si="13"/>
        <v>drama</v>
      </c>
      <c r="S230" s="13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t="e">
        <v>#DIV/0!</v>
      </c>
      <c r="Q231" t="str">
        <f t="shared" si="12"/>
        <v>film &amp; video</v>
      </c>
      <c r="R231" t="str">
        <f t="shared" si="13"/>
        <v>drama</v>
      </c>
      <c r="S231" s="13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>
        <v>30</v>
      </c>
      <c r="Q232" t="str">
        <f t="shared" si="12"/>
        <v>film &amp; video</v>
      </c>
      <c r="R232" t="str">
        <f t="shared" si="13"/>
        <v>drama</v>
      </c>
      <c r="S232" s="13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t="e">
        <v>#DIV/0!</v>
      </c>
      <c r="Q233" t="str">
        <f t="shared" si="12"/>
        <v>film &amp; video</v>
      </c>
      <c r="R233" t="str">
        <f t="shared" si="13"/>
        <v>drama</v>
      </c>
      <c r="S233" s="13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>
        <v>15.71</v>
      </c>
      <c r="Q234" t="str">
        <f t="shared" si="12"/>
        <v>film &amp; video</v>
      </c>
      <c r="R234" t="str">
        <f t="shared" si="13"/>
        <v>drama</v>
      </c>
      <c r="S234" s="13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t="e">
        <v>#DIV/0!</v>
      </c>
      <c r="Q235" t="str">
        <f t="shared" si="12"/>
        <v>film &amp; video</v>
      </c>
      <c r="R235" t="str">
        <f t="shared" si="13"/>
        <v>drama</v>
      </c>
      <c r="S235" s="13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>
        <v>80.2</v>
      </c>
      <c r="Q236" t="str">
        <f t="shared" si="12"/>
        <v>film &amp; video</v>
      </c>
      <c r="R236" t="str">
        <f t="shared" si="13"/>
        <v>drama</v>
      </c>
      <c r="S236" s="13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t="e">
        <v>#DIV/0!</v>
      </c>
      <c r="Q237" t="str">
        <f t="shared" si="12"/>
        <v>film &amp; video</v>
      </c>
      <c r="R237" t="str">
        <f t="shared" si="13"/>
        <v>drama</v>
      </c>
      <c r="S237" s="13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t="e">
        <v>#DIV/0!</v>
      </c>
      <c r="Q238" t="str">
        <f t="shared" si="12"/>
        <v>film &amp; video</v>
      </c>
      <c r="R238" t="str">
        <f t="shared" si="13"/>
        <v>drama</v>
      </c>
      <c r="S238" s="13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>
        <v>50</v>
      </c>
      <c r="Q239" t="str">
        <f t="shared" si="12"/>
        <v>film &amp; video</v>
      </c>
      <c r="R239" t="str">
        <f t="shared" si="13"/>
        <v>drama</v>
      </c>
      <c r="S239" s="13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t="e">
        <v>#DIV/0!</v>
      </c>
      <c r="Q240" t="str">
        <f t="shared" si="12"/>
        <v>film &amp; video</v>
      </c>
      <c r="R240" t="str">
        <f t="shared" si="13"/>
        <v>drama</v>
      </c>
      <c r="S240" s="13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>
        <v>50</v>
      </c>
      <c r="Q241" t="str">
        <f t="shared" si="12"/>
        <v>film &amp; video</v>
      </c>
      <c r="R241" t="str">
        <f t="shared" si="13"/>
        <v>drama</v>
      </c>
      <c r="S241" s="13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>
        <v>117.85</v>
      </c>
      <c r="Q242" t="str">
        <f t="shared" si="12"/>
        <v>film &amp; video</v>
      </c>
      <c r="R242" t="str">
        <f t="shared" si="13"/>
        <v>documentary</v>
      </c>
      <c r="S242" s="13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>
        <v>109.04</v>
      </c>
      <c r="Q243" t="str">
        <f t="shared" si="12"/>
        <v>film &amp; video</v>
      </c>
      <c r="R243" t="str">
        <f t="shared" si="13"/>
        <v>documentary</v>
      </c>
      <c r="S243" s="13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>
        <v>73.02</v>
      </c>
      <c r="Q244" t="str">
        <f t="shared" si="12"/>
        <v>film &amp; video</v>
      </c>
      <c r="R244" t="str">
        <f t="shared" si="13"/>
        <v>documentary</v>
      </c>
      <c r="S244" s="13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>
        <v>78.2</v>
      </c>
      <c r="Q245" t="str">
        <f t="shared" si="12"/>
        <v>film &amp; video</v>
      </c>
      <c r="R245" t="str">
        <f t="shared" si="13"/>
        <v>documentary</v>
      </c>
      <c r="S245" s="13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>
        <v>47.4</v>
      </c>
      <c r="Q246" t="str">
        <f t="shared" si="12"/>
        <v>film &amp; video</v>
      </c>
      <c r="R246" t="str">
        <f t="shared" si="13"/>
        <v>documentary</v>
      </c>
      <c r="S246" s="13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>
        <v>54.02</v>
      </c>
      <c r="Q247" t="str">
        <f t="shared" si="12"/>
        <v>film &amp; video</v>
      </c>
      <c r="R247" t="str">
        <f t="shared" si="13"/>
        <v>documentary</v>
      </c>
      <c r="S247" s="13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>
        <v>68.489999999999995</v>
      </c>
      <c r="Q248" t="str">
        <f t="shared" si="12"/>
        <v>film &amp; video</v>
      </c>
      <c r="R248" t="str">
        <f t="shared" si="13"/>
        <v>documentary</v>
      </c>
      <c r="S248" s="13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>
        <v>108.15</v>
      </c>
      <c r="Q249" t="str">
        <f t="shared" si="12"/>
        <v>film &amp; video</v>
      </c>
      <c r="R249" t="str">
        <f t="shared" si="13"/>
        <v>documentary</v>
      </c>
      <c r="S249" s="13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>
        <v>589.95000000000005</v>
      </c>
      <c r="Q250" t="str">
        <f t="shared" si="12"/>
        <v>film &amp; video</v>
      </c>
      <c r="R250" t="str">
        <f t="shared" si="13"/>
        <v>documentary</v>
      </c>
      <c r="S250" s="13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>
        <v>48.05</v>
      </c>
      <c r="Q251" t="str">
        <f t="shared" si="12"/>
        <v>film &amp; video</v>
      </c>
      <c r="R251" t="str">
        <f t="shared" si="13"/>
        <v>documentary</v>
      </c>
      <c r="S251" s="13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>
        <v>72.48</v>
      </c>
      <c r="Q252" t="str">
        <f t="shared" si="12"/>
        <v>film &amp; video</v>
      </c>
      <c r="R252" t="str">
        <f t="shared" si="13"/>
        <v>documentary</v>
      </c>
      <c r="S252" s="13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>
        <v>57.08</v>
      </c>
      <c r="Q253" t="str">
        <f t="shared" si="12"/>
        <v>film &amp; video</v>
      </c>
      <c r="R253" t="str">
        <f t="shared" si="13"/>
        <v>documentary</v>
      </c>
      <c r="S253" s="13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>
        <v>85.44</v>
      </c>
      <c r="Q254" t="str">
        <f t="shared" si="12"/>
        <v>film &amp; video</v>
      </c>
      <c r="R254" t="str">
        <f t="shared" si="13"/>
        <v>documentary</v>
      </c>
      <c r="S254" s="13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>
        <v>215.86</v>
      </c>
      <c r="Q255" t="str">
        <f t="shared" si="12"/>
        <v>film &amp; video</v>
      </c>
      <c r="R255" t="str">
        <f t="shared" si="13"/>
        <v>documentary</v>
      </c>
      <c r="S255" s="13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>
        <v>89.39</v>
      </c>
      <c r="Q256" t="str">
        <f t="shared" si="12"/>
        <v>film &amp; video</v>
      </c>
      <c r="R256" t="str">
        <f t="shared" si="13"/>
        <v>documentary</v>
      </c>
      <c r="S256" s="13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>
        <v>45.42</v>
      </c>
      <c r="Q257" t="str">
        <f t="shared" si="12"/>
        <v>film &amp; video</v>
      </c>
      <c r="R257" t="str">
        <f t="shared" si="13"/>
        <v>documentary</v>
      </c>
      <c r="S257" s="13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>
        <v>65.760000000000005</v>
      </c>
      <c r="Q258" t="str">
        <f t="shared" si="12"/>
        <v>film &amp; video</v>
      </c>
      <c r="R258" t="str">
        <f t="shared" si="13"/>
        <v>documentary</v>
      </c>
      <c r="S258" s="13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>
        <v>66.7</v>
      </c>
      <c r="Q259" t="str">
        <f t="shared" ref="Q259:Q322" si="16">LEFT(N259, FIND("/",N259) -1)</f>
        <v>film &amp; video</v>
      </c>
      <c r="R259" t="str">
        <f t="shared" ref="R259:R322" si="17">RIGHT(N259,LEN(N259)-FIND("/",N259))</f>
        <v>documentary</v>
      </c>
      <c r="S259" s="13">
        <f t="shared" ref="S259:S322" si="18">(((J259/60)/60)/24+DATE(1970,1,1))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>
        <v>83.35</v>
      </c>
      <c r="Q260" t="str">
        <f t="shared" si="16"/>
        <v>film &amp; video</v>
      </c>
      <c r="R260" t="str">
        <f t="shared" si="17"/>
        <v>documentary</v>
      </c>
      <c r="S260" s="13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>
        <v>105.05</v>
      </c>
      <c r="Q261" t="str">
        <f t="shared" si="16"/>
        <v>film &amp; video</v>
      </c>
      <c r="R261" t="str">
        <f t="shared" si="17"/>
        <v>documentary</v>
      </c>
      <c r="S261" s="13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>
        <v>120.91</v>
      </c>
      <c r="Q262" t="str">
        <f t="shared" si="16"/>
        <v>film &amp; video</v>
      </c>
      <c r="R262" t="str">
        <f t="shared" si="17"/>
        <v>documentary</v>
      </c>
      <c r="S262" s="13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>
        <v>97.64</v>
      </c>
      <c r="Q263" t="str">
        <f t="shared" si="16"/>
        <v>film &amp; video</v>
      </c>
      <c r="R263" t="str">
        <f t="shared" si="17"/>
        <v>documentary</v>
      </c>
      <c r="S263" s="13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>
        <v>41.38</v>
      </c>
      <c r="Q264" t="str">
        <f t="shared" si="16"/>
        <v>film &amp; video</v>
      </c>
      <c r="R264" t="str">
        <f t="shared" si="17"/>
        <v>documentary</v>
      </c>
      <c r="S264" s="13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>
        <v>30.65</v>
      </c>
      <c r="Q265" t="str">
        <f t="shared" si="16"/>
        <v>film &amp; video</v>
      </c>
      <c r="R265" t="str">
        <f t="shared" si="17"/>
        <v>documentary</v>
      </c>
      <c r="S265" s="13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>
        <v>64.95</v>
      </c>
      <c r="Q266" t="str">
        <f t="shared" si="16"/>
        <v>film &amp; video</v>
      </c>
      <c r="R266" t="str">
        <f t="shared" si="17"/>
        <v>documentary</v>
      </c>
      <c r="S266" s="13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>
        <v>95.78</v>
      </c>
      <c r="Q267" t="str">
        <f t="shared" si="16"/>
        <v>film &amp; video</v>
      </c>
      <c r="R267" t="str">
        <f t="shared" si="17"/>
        <v>documentary</v>
      </c>
      <c r="S267" s="13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>
        <v>40.42</v>
      </c>
      <c r="Q268" t="str">
        <f t="shared" si="16"/>
        <v>film &amp; video</v>
      </c>
      <c r="R268" t="str">
        <f t="shared" si="17"/>
        <v>documentary</v>
      </c>
      <c r="S268" s="13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>
        <v>78.58</v>
      </c>
      <c r="Q269" t="str">
        <f t="shared" si="16"/>
        <v>film &amp; video</v>
      </c>
      <c r="R269" t="str">
        <f t="shared" si="17"/>
        <v>documentary</v>
      </c>
      <c r="S269" s="13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>
        <v>50.18</v>
      </c>
      <c r="Q270" t="str">
        <f t="shared" si="16"/>
        <v>film &amp; video</v>
      </c>
      <c r="R270" t="str">
        <f t="shared" si="17"/>
        <v>documentary</v>
      </c>
      <c r="S270" s="13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>
        <v>92.25</v>
      </c>
      <c r="Q271" t="str">
        <f t="shared" si="16"/>
        <v>film &amp; video</v>
      </c>
      <c r="R271" t="str">
        <f t="shared" si="17"/>
        <v>documentary</v>
      </c>
      <c r="S271" s="13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>
        <v>57.54</v>
      </c>
      <c r="Q272" t="str">
        <f t="shared" si="16"/>
        <v>film &amp; video</v>
      </c>
      <c r="R272" t="str">
        <f t="shared" si="17"/>
        <v>documentary</v>
      </c>
      <c r="S272" s="13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>
        <v>109.42</v>
      </c>
      <c r="Q273" t="str">
        <f t="shared" si="16"/>
        <v>film &amp; video</v>
      </c>
      <c r="R273" t="str">
        <f t="shared" si="17"/>
        <v>documentary</v>
      </c>
      <c r="S273" s="13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>
        <v>81.89</v>
      </c>
      <c r="Q274" t="str">
        <f t="shared" si="16"/>
        <v>film &amp; video</v>
      </c>
      <c r="R274" t="str">
        <f t="shared" si="17"/>
        <v>documentary</v>
      </c>
      <c r="S274" s="13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>
        <v>45.67</v>
      </c>
      <c r="Q275" t="str">
        <f t="shared" si="16"/>
        <v>film &amp; video</v>
      </c>
      <c r="R275" t="str">
        <f t="shared" si="17"/>
        <v>documentary</v>
      </c>
      <c r="S275" s="13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>
        <v>55.22</v>
      </c>
      <c r="Q276" t="str">
        <f t="shared" si="16"/>
        <v>film &amp; video</v>
      </c>
      <c r="R276" t="str">
        <f t="shared" si="17"/>
        <v>documentary</v>
      </c>
      <c r="S276" s="13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>
        <v>65.3</v>
      </c>
      <c r="Q277" t="str">
        <f t="shared" si="16"/>
        <v>film &amp; video</v>
      </c>
      <c r="R277" t="str">
        <f t="shared" si="17"/>
        <v>documentary</v>
      </c>
      <c r="S277" s="13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>
        <v>95.23</v>
      </c>
      <c r="Q278" t="str">
        <f t="shared" si="16"/>
        <v>film &amp; video</v>
      </c>
      <c r="R278" t="str">
        <f t="shared" si="17"/>
        <v>documentary</v>
      </c>
      <c r="S278" s="13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>
        <v>75.44</v>
      </c>
      <c r="Q279" t="str">
        <f t="shared" si="16"/>
        <v>film &amp; video</v>
      </c>
      <c r="R279" t="str">
        <f t="shared" si="17"/>
        <v>documentary</v>
      </c>
      <c r="S279" s="13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>
        <v>97.82</v>
      </c>
      <c r="Q280" t="str">
        <f t="shared" si="16"/>
        <v>film &amp; video</v>
      </c>
      <c r="R280" t="str">
        <f t="shared" si="17"/>
        <v>documentary</v>
      </c>
      <c r="S280" s="13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>
        <v>87.69</v>
      </c>
      <c r="Q281" t="str">
        <f t="shared" si="16"/>
        <v>film &amp; video</v>
      </c>
      <c r="R281" t="str">
        <f t="shared" si="17"/>
        <v>documentary</v>
      </c>
      <c r="S281" s="13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>
        <v>54.75</v>
      </c>
      <c r="Q282" t="str">
        <f t="shared" si="16"/>
        <v>film &amp; video</v>
      </c>
      <c r="R282" t="str">
        <f t="shared" si="17"/>
        <v>documentary</v>
      </c>
      <c r="S282" s="13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>
        <v>83.95</v>
      </c>
      <c r="Q283" t="str">
        <f t="shared" si="16"/>
        <v>film &amp; video</v>
      </c>
      <c r="R283" t="str">
        <f t="shared" si="17"/>
        <v>documentary</v>
      </c>
      <c r="S283" s="13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>
        <v>254.39</v>
      </c>
      <c r="Q284" t="str">
        <f t="shared" si="16"/>
        <v>film &amp; video</v>
      </c>
      <c r="R284" t="str">
        <f t="shared" si="17"/>
        <v>documentary</v>
      </c>
      <c r="S284" s="13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>
        <v>101.83</v>
      </c>
      <c r="Q285" t="str">
        <f t="shared" si="16"/>
        <v>film &amp; video</v>
      </c>
      <c r="R285" t="str">
        <f t="shared" si="17"/>
        <v>documentary</v>
      </c>
      <c r="S285" s="13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>
        <v>55.07</v>
      </c>
      <c r="Q286" t="str">
        <f t="shared" si="16"/>
        <v>film &amp; video</v>
      </c>
      <c r="R286" t="str">
        <f t="shared" si="17"/>
        <v>documentary</v>
      </c>
      <c r="S286" s="13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>
        <v>56.9</v>
      </c>
      <c r="Q287" t="str">
        <f t="shared" si="16"/>
        <v>film &amp; video</v>
      </c>
      <c r="R287" t="str">
        <f t="shared" si="17"/>
        <v>documentary</v>
      </c>
      <c r="S287" s="13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>
        <v>121.28</v>
      </c>
      <c r="Q288" t="str">
        <f t="shared" si="16"/>
        <v>film &amp; video</v>
      </c>
      <c r="R288" t="str">
        <f t="shared" si="17"/>
        <v>documentary</v>
      </c>
      <c r="S288" s="13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>
        <v>91.19</v>
      </c>
      <c r="Q289" t="str">
        <f t="shared" si="16"/>
        <v>film &amp; video</v>
      </c>
      <c r="R289" t="str">
        <f t="shared" si="17"/>
        <v>documentary</v>
      </c>
      <c r="S289" s="13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>
        <v>115.45</v>
      </c>
      <c r="Q290" t="str">
        <f t="shared" si="16"/>
        <v>film &amp; video</v>
      </c>
      <c r="R290" t="str">
        <f t="shared" si="17"/>
        <v>documentary</v>
      </c>
      <c r="S290" s="13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>
        <v>67.77</v>
      </c>
      <c r="Q291" t="str">
        <f t="shared" si="16"/>
        <v>film &amp; video</v>
      </c>
      <c r="R291" t="str">
        <f t="shared" si="17"/>
        <v>documentary</v>
      </c>
      <c r="S291" s="13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>
        <v>28.58</v>
      </c>
      <c r="Q292" t="str">
        <f t="shared" si="16"/>
        <v>film &amp; video</v>
      </c>
      <c r="R292" t="str">
        <f t="shared" si="17"/>
        <v>documentary</v>
      </c>
      <c r="S292" s="13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>
        <v>46.88</v>
      </c>
      <c r="Q293" t="str">
        <f t="shared" si="16"/>
        <v>film &amp; video</v>
      </c>
      <c r="R293" t="str">
        <f t="shared" si="17"/>
        <v>documentary</v>
      </c>
      <c r="S293" s="13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>
        <v>154.41999999999999</v>
      </c>
      <c r="Q294" t="str">
        <f t="shared" si="16"/>
        <v>film &amp; video</v>
      </c>
      <c r="R294" t="str">
        <f t="shared" si="17"/>
        <v>documentary</v>
      </c>
      <c r="S294" s="13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>
        <v>201.22</v>
      </c>
      <c r="Q295" t="str">
        <f t="shared" si="16"/>
        <v>film &amp; video</v>
      </c>
      <c r="R295" t="str">
        <f t="shared" si="17"/>
        <v>documentary</v>
      </c>
      <c r="S295" s="13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>
        <v>100</v>
      </c>
      <c r="Q296" t="str">
        <f t="shared" si="16"/>
        <v>film &amp; video</v>
      </c>
      <c r="R296" t="str">
        <f t="shared" si="17"/>
        <v>documentary</v>
      </c>
      <c r="S296" s="13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>
        <v>100.08</v>
      </c>
      <c r="Q297" t="str">
        <f t="shared" si="16"/>
        <v>film &amp; video</v>
      </c>
      <c r="R297" t="str">
        <f t="shared" si="17"/>
        <v>documentary</v>
      </c>
      <c r="S297" s="13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>
        <v>230.09</v>
      </c>
      <c r="Q298" t="str">
        <f t="shared" si="16"/>
        <v>film &amp; video</v>
      </c>
      <c r="R298" t="str">
        <f t="shared" si="17"/>
        <v>documentary</v>
      </c>
      <c r="S298" s="13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>
        <v>141.75</v>
      </c>
      <c r="Q299" t="str">
        <f t="shared" si="16"/>
        <v>film &amp; video</v>
      </c>
      <c r="R299" t="str">
        <f t="shared" si="17"/>
        <v>documentary</v>
      </c>
      <c r="S299" s="13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>
        <v>56.34</v>
      </c>
      <c r="Q300" t="str">
        <f t="shared" si="16"/>
        <v>film &amp; video</v>
      </c>
      <c r="R300" t="str">
        <f t="shared" si="17"/>
        <v>documentary</v>
      </c>
      <c r="S300" s="13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>
        <v>73.34</v>
      </c>
      <c r="Q301" t="str">
        <f t="shared" si="16"/>
        <v>film &amp; video</v>
      </c>
      <c r="R301" t="str">
        <f t="shared" si="17"/>
        <v>documentary</v>
      </c>
      <c r="S301" s="13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>
        <v>85.34</v>
      </c>
      <c r="Q302" t="str">
        <f t="shared" si="16"/>
        <v>film &amp; video</v>
      </c>
      <c r="R302" t="str">
        <f t="shared" si="17"/>
        <v>documentary</v>
      </c>
      <c r="S302" s="13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>
        <v>61.5</v>
      </c>
      <c r="Q303" t="str">
        <f t="shared" si="16"/>
        <v>film &amp; video</v>
      </c>
      <c r="R303" t="str">
        <f t="shared" si="17"/>
        <v>documentary</v>
      </c>
      <c r="S303" s="13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>
        <v>93.02</v>
      </c>
      <c r="Q304" t="str">
        <f t="shared" si="16"/>
        <v>film &amp; video</v>
      </c>
      <c r="R304" t="str">
        <f t="shared" si="17"/>
        <v>documentary</v>
      </c>
      <c r="S304" s="13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>
        <v>50.29</v>
      </c>
      <c r="Q305" t="str">
        <f t="shared" si="16"/>
        <v>film &amp; video</v>
      </c>
      <c r="R305" t="str">
        <f t="shared" si="17"/>
        <v>documentary</v>
      </c>
      <c r="S305" s="13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>
        <v>106.43</v>
      </c>
      <c r="Q306" t="str">
        <f t="shared" si="16"/>
        <v>film &amp; video</v>
      </c>
      <c r="R306" t="str">
        <f t="shared" si="17"/>
        <v>documentary</v>
      </c>
      <c r="S306" s="13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>
        <v>51.72</v>
      </c>
      <c r="Q307" t="str">
        <f t="shared" si="16"/>
        <v>film &amp; video</v>
      </c>
      <c r="R307" t="str">
        <f t="shared" si="17"/>
        <v>documentary</v>
      </c>
      <c r="S307" s="13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>
        <v>36.61</v>
      </c>
      <c r="Q308" t="str">
        <f t="shared" si="16"/>
        <v>film &amp; video</v>
      </c>
      <c r="R308" t="str">
        <f t="shared" si="17"/>
        <v>documentary</v>
      </c>
      <c r="S308" s="13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>
        <v>42.52</v>
      </c>
      <c r="Q309" t="str">
        <f t="shared" si="16"/>
        <v>film &amp; video</v>
      </c>
      <c r="R309" t="str">
        <f t="shared" si="17"/>
        <v>documentary</v>
      </c>
      <c r="S309" s="13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>
        <v>62.71</v>
      </c>
      <c r="Q310" t="str">
        <f t="shared" si="16"/>
        <v>film &amp; video</v>
      </c>
      <c r="R310" t="str">
        <f t="shared" si="17"/>
        <v>documentary</v>
      </c>
      <c r="S310" s="13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>
        <v>89.96</v>
      </c>
      <c r="Q311" t="str">
        <f t="shared" si="16"/>
        <v>film &amp; video</v>
      </c>
      <c r="R311" t="str">
        <f t="shared" si="17"/>
        <v>documentary</v>
      </c>
      <c r="S311" s="13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>
        <v>28.92</v>
      </c>
      <c r="Q312" t="str">
        <f t="shared" si="16"/>
        <v>film &amp; video</v>
      </c>
      <c r="R312" t="str">
        <f t="shared" si="17"/>
        <v>documentary</v>
      </c>
      <c r="S312" s="13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>
        <v>138.80000000000001</v>
      </c>
      <c r="Q313" t="str">
        <f t="shared" si="16"/>
        <v>film &amp; video</v>
      </c>
      <c r="R313" t="str">
        <f t="shared" si="17"/>
        <v>documentary</v>
      </c>
      <c r="S313" s="13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>
        <v>61.3</v>
      </c>
      <c r="Q314" t="str">
        <f t="shared" si="16"/>
        <v>film &amp; video</v>
      </c>
      <c r="R314" t="str">
        <f t="shared" si="17"/>
        <v>documentary</v>
      </c>
      <c r="S314" s="13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>
        <v>80.2</v>
      </c>
      <c r="Q315" t="str">
        <f t="shared" si="16"/>
        <v>film &amp; video</v>
      </c>
      <c r="R315" t="str">
        <f t="shared" si="17"/>
        <v>documentary</v>
      </c>
      <c r="S315" s="13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>
        <v>32.1</v>
      </c>
      <c r="Q316" t="str">
        <f t="shared" si="16"/>
        <v>film &amp; video</v>
      </c>
      <c r="R316" t="str">
        <f t="shared" si="17"/>
        <v>documentary</v>
      </c>
      <c r="S316" s="13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>
        <v>200.89</v>
      </c>
      <c r="Q317" t="str">
        <f t="shared" si="16"/>
        <v>film &amp; video</v>
      </c>
      <c r="R317" t="str">
        <f t="shared" si="17"/>
        <v>documentary</v>
      </c>
      <c r="S317" s="13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>
        <v>108.01</v>
      </c>
      <c r="Q318" t="str">
        <f t="shared" si="16"/>
        <v>film &amp; video</v>
      </c>
      <c r="R318" t="str">
        <f t="shared" si="17"/>
        <v>documentary</v>
      </c>
      <c r="S318" s="13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>
        <v>95.7</v>
      </c>
      <c r="Q319" t="str">
        <f t="shared" si="16"/>
        <v>film &amp; video</v>
      </c>
      <c r="R319" t="str">
        <f t="shared" si="17"/>
        <v>documentary</v>
      </c>
      <c r="S319" s="13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>
        <v>49.88</v>
      </c>
      <c r="Q320" t="str">
        <f t="shared" si="16"/>
        <v>film &amp; video</v>
      </c>
      <c r="R320" t="str">
        <f t="shared" si="17"/>
        <v>documentary</v>
      </c>
      <c r="S320" s="13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>
        <v>110.47</v>
      </c>
      <c r="Q321" t="str">
        <f t="shared" si="16"/>
        <v>film &amp; video</v>
      </c>
      <c r="R321" t="str">
        <f t="shared" si="17"/>
        <v>documentary</v>
      </c>
      <c r="S321" s="13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>
        <v>134.91</v>
      </c>
      <c r="Q322" t="str">
        <f t="shared" si="16"/>
        <v>film &amp; video</v>
      </c>
      <c r="R322" t="str">
        <f t="shared" si="17"/>
        <v>documentary</v>
      </c>
      <c r="S322" s="13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>
        <v>106.62</v>
      </c>
      <c r="Q323" t="str">
        <f t="shared" ref="Q323:Q386" si="20">LEFT(N323, FIND("/",N323) -1)</f>
        <v>film &amp; video</v>
      </c>
      <c r="R323" t="str">
        <f t="shared" ref="R323:R386" si="21">RIGHT(N323,LEN(N323)-FIND("/",N323))</f>
        <v>documentary</v>
      </c>
      <c r="S323" s="13">
        <f t="shared" ref="S323:S386" si="22">(((J323/60)/60)/24+DATE(1970,1,1))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>
        <v>145.04</v>
      </c>
      <c r="Q324" t="str">
        <f t="shared" si="20"/>
        <v>film &amp; video</v>
      </c>
      <c r="R324" t="str">
        <f t="shared" si="21"/>
        <v>documentary</v>
      </c>
      <c r="S324" s="13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>
        <v>114.59</v>
      </c>
      <c r="Q325" t="str">
        <f t="shared" si="20"/>
        <v>film &amp; video</v>
      </c>
      <c r="R325" t="str">
        <f t="shared" si="21"/>
        <v>documentary</v>
      </c>
      <c r="S325" s="13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>
        <v>105.32</v>
      </c>
      <c r="Q326" t="str">
        <f t="shared" si="20"/>
        <v>film &amp; video</v>
      </c>
      <c r="R326" t="str">
        <f t="shared" si="21"/>
        <v>documentary</v>
      </c>
      <c r="S326" s="13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>
        <v>70.92</v>
      </c>
      <c r="Q327" t="str">
        <f t="shared" si="20"/>
        <v>film &amp; video</v>
      </c>
      <c r="R327" t="str">
        <f t="shared" si="21"/>
        <v>documentary</v>
      </c>
      <c r="S327" s="13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>
        <v>147.16999999999999</v>
      </c>
      <c r="Q328" t="str">
        <f t="shared" si="20"/>
        <v>film &amp; video</v>
      </c>
      <c r="R328" t="str">
        <f t="shared" si="21"/>
        <v>documentary</v>
      </c>
      <c r="S328" s="13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>
        <v>160.47</v>
      </c>
      <c r="Q329" t="str">
        <f t="shared" si="20"/>
        <v>film &amp; video</v>
      </c>
      <c r="R329" t="str">
        <f t="shared" si="21"/>
        <v>documentary</v>
      </c>
      <c r="S329" s="13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>
        <v>156.05000000000001</v>
      </c>
      <c r="Q330" t="str">
        <f t="shared" si="20"/>
        <v>film &amp; video</v>
      </c>
      <c r="R330" t="str">
        <f t="shared" si="21"/>
        <v>documentary</v>
      </c>
      <c r="S330" s="13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>
        <v>63.17</v>
      </c>
      <c r="Q331" t="str">
        <f t="shared" si="20"/>
        <v>film &amp; video</v>
      </c>
      <c r="R331" t="str">
        <f t="shared" si="21"/>
        <v>documentary</v>
      </c>
      <c r="S331" s="13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>
        <v>104.82</v>
      </c>
      <c r="Q332" t="str">
        <f t="shared" si="20"/>
        <v>film &amp; video</v>
      </c>
      <c r="R332" t="str">
        <f t="shared" si="21"/>
        <v>documentary</v>
      </c>
      <c r="S332" s="13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>
        <v>97.36</v>
      </c>
      <c r="Q333" t="str">
        <f t="shared" si="20"/>
        <v>film &amp; video</v>
      </c>
      <c r="R333" t="str">
        <f t="shared" si="21"/>
        <v>documentary</v>
      </c>
      <c r="S333" s="13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>
        <v>203.63</v>
      </c>
      <c r="Q334" t="str">
        <f t="shared" si="20"/>
        <v>film &amp; video</v>
      </c>
      <c r="R334" t="str">
        <f t="shared" si="21"/>
        <v>documentary</v>
      </c>
      <c r="S334" s="13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>
        <v>188.31</v>
      </c>
      <c r="Q335" t="str">
        <f t="shared" si="20"/>
        <v>film &amp; video</v>
      </c>
      <c r="R335" t="str">
        <f t="shared" si="21"/>
        <v>documentary</v>
      </c>
      <c r="S335" s="13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>
        <v>146.65</v>
      </c>
      <c r="Q336" t="str">
        <f t="shared" si="20"/>
        <v>film &amp; video</v>
      </c>
      <c r="R336" t="str">
        <f t="shared" si="21"/>
        <v>documentary</v>
      </c>
      <c r="S336" s="13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>
        <v>109.19</v>
      </c>
      <c r="Q337" t="str">
        <f t="shared" si="20"/>
        <v>film &amp; video</v>
      </c>
      <c r="R337" t="str">
        <f t="shared" si="21"/>
        <v>documentary</v>
      </c>
      <c r="S337" s="13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>
        <v>59.25</v>
      </c>
      <c r="Q338" t="str">
        <f t="shared" si="20"/>
        <v>film &amp; video</v>
      </c>
      <c r="R338" t="str">
        <f t="shared" si="21"/>
        <v>documentary</v>
      </c>
      <c r="S338" s="13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>
        <v>97.9</v>
      </c>
      <c r="Q339" t="str">
        <f t="shared" si="20"/>
        <v>film &amp; video</v>
      </c>
      <c r="R339" t="str">
        <f t="shared" si="21"/>
        <v>documentary</v>
      </c>
      <c r="S339" s="13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>
        <v>70</v>
      </c>
      <c r="Q340" t="str">
        <f t="shared" si="20"/>
        <v>film &amp; video</v>
      </c>
      <c r="R340" t="str">
        <f t="shared" si="21"/>
        <v>documentary</v>
      </c>
      <c r="S340" s="13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>
        <v>72.87</v>
      </c>
      <c r="Q341" t="str">
        <f t="shared" si="20"/>
        <v>film &amp; video</v>
      </c>
      <c r="R341" t="str">
        <f t="shared" si="21"/>
        <v>documentary</v>
      </c>
      <c r="S341" s="13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>
        <v>146.35</v>
      </c>
      <c r="Q342" t="str">
        <f t="shared" si="20"/>
        <v>film &amp; video</v>
      </c>
      <c r="R342" t="str">
        <f t="shared" si="21"/>
        <v>documentary</v>
      </c>
      <c r="S342" s="13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>
        <v>67.91</v>
      </c>
      <c r="Q343" t="str">
        <f t="shared" si="20"/>
        <v>film &amp; video</v>
      </c>
      <c r="R343" t="str">
        <f t="shared" si="21"/>
        <v>documentary</v>
      </c>
      <c r="S343" s="13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>
        <v>169.85</v>
      </c>
      <c r="Q344" t="str">
        <f t="shared" si="20"/>
        <v>film &amp; video</v>
      </c>
      <c r="R344" t="str">
        <f t="shared" si="21"/>
        <v>documentary</v>
      </c>
      <c r="S344" s="13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>
        <v>58.41</v>
      </c>
      <c r="Q345" t="str">
        <f t="shared" si="20"/>
        <v>film &amp; video</v>
      </c>
      <c r="R345" t="str">
        <f t="shared" si="21"/>
        <v>documentary</v>
      </c>
      <c r="S345" s="13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>
        <v>119.99</v>
      </c>
      <c r="Q346" t="str">
        <f t="shared" si="20"/>
        <v>film &amp; video</v>
      </c>
      <c r="R346" t="str">
        <f t="shared" si="21"/>
        <v>documentary</v>
      </c>
      <c r="S346" s="13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>
        <v>99.86</v>
      </c>
      <c r="Q347" t="str">
        <f t="shared" si="20"/>
        <v>film &amp; video</v>
      </c>
      <c r="R347" t="str">
        <f t="shared" si="21"/>
        <v>documentary</v>
      </c>
      <c r="S347" s="13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>
        <v>90.58</v>
      </c>
      <c r="Q348" t="str">
        <f t="shared" si="20"/>
        <v>film &amp; video</v>
      </c>
      <c r="R348" t="str">
        <f t="shared" si="21"/>
        <v>documentary</v>
      </c>
      <c r="S348" s="13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>
        <v>117.77</v>
      </c>
      <c r="Q349" t="str">
        <f t="shared" si="20"/>
        <v>film &amp; video</v>
      </c>
      <c r="R349" t="str">
        <f t="shared" si="21"/>
        <v>documentary</v>
      </c>
      <c r="S349" s="13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>
        <v>86.55</v>
      </c>
      <c r="Q350" t="str">
        <f t="shared" si="20"/>
        <v>film &amp; video</v>
      </c>
      <c r="R350" t="str">
        <f t="shared" si="21"/>
        <v>documentary</v>
      </c>
      <c r="S350" s="13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>
        <v>71.900000000000006</v>
      </c>
      <c r="Q351" t="str">
        <f t="shared" si="20"/>
        <v>film &amp; video</v>
      </c>
      <c r="R351" t="str">
        <f t="shared" si="21"/>
        <v>documentary</v>
      </c>
      <c r="S351" s="13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>
        <v>129.82</v>
      </c>
      <c r="Q352" t="str">
        <f t="shared" si="20"/>
        <v>film &amp; video</v>
      </c>
      <c r="R352" t="str">
        <f t="shared" si="21"/>
        <v>documentary</v>
      </c>
      <c r="S352" s="13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>
        <v>44.91</v>
      </c>
      <c r="Q353" t="str">
        <f t="shared" si="20"/>
        <v>film &amp; video</v>
      </c>
      <c r="R353" t="str">
        <f t="shared" si="21"/>
        <v>documentary</v>
      </c>
      <c r="S353" s="13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>
        <v>40.76</v>
      </c>
      <c r="Q354" t="str">
        <f t="shared" si="20"/>
        <v>film &amp; video</v>
      </c>
      <c r="R354" t="str">
        <f t="shared" si="21"/>
        <v>documentary</v>
      </c>
      <c r="S354" s="13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>
        <v>103.52</v>
      </c>
      <c r="Q355" t="str">
        <f t="shared" si="20"/>
        <v>film &amp; video</v>
      </c>
      <c r="R355" t="str">
        <f t="shared" si="21"/>
        <v>documentary</v>
      </c>
      <c r="S355" s="13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>
        <v>125.45</v>
      </c>
      <c r="Q356" t="str">
        <f t="shared" si="20"/>
        <v>film &amp; video</v>
      </c>
      <c r="R356" t="str">
        <f t="shared" si="21"/>
        <v>documentary</v>
      </c>
      <c r="S356" s="13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>
        <v>246.61</v>
      </c>
      <c r="Q357" t="str">
        <f t="shared" si="20"/>
        <v>film &amp; video</v>
      </c>
      <c r="R357" t="str">
        <f t="shared" si="21"/>
        <v>documentary</v>
      </c>
      <c r="S357" s="13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>
        <v>79.400000000000006</v>
      </c>
      <c r="Q358" t="str">
        <f t="shared" si="20"/>
        <v>film &amp; video</v>
      </c>
      <c r="R358" t="str">
        <f t="shared" si="21"/>
        <v>documentary</v>
      </c>
      <c r="S358" s="13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>
        <v>86.14</v>
      </c>
      <c r="Q359" t="str">
        <f t="shared" si="20"/>
        <v>film &amp; video</v>
      </c>
      <c r="R359" t="str">
        <f t="shared" si="21"/>
        <v>documentary</v>
      </c>
      <c r="S359" s="13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>
        <v>193.05</v>
      </c>
      <c r="Q360" t="str">
        <f t="shared" si="20"/>
        <v>film &amp; video</v>
      </c>
      <c r="R360" t="str">
        <f t="shared" si="21"/>
        <v>documentary</v>
      </c>
      <c r="S360" s="13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>
        <v>84.02</v>
      </c>
      <c r="Q361" t="str">
        <f t="shared" si="20"/>
        <v>film &amp; video</v>
      </c>
      <c r="R361" t="str">
        <f t="shared" si="21"/>
        <v>documentary</v>
      </c>
      <c r="S361" s="13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>
        <v>139.83000000000001</v>
      </c>
      <c r="Q362" t="str">
        <f t="shared" si="20"/>
        <v>film &amp; video</v>
      </c>
      <c r="R362" t="str">
        <f t="shared" si="21"/>
        <v>documentary</v>
      </c>
      <c r="S362" s="13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>
        <v>109.82</v>
      </c>
      <c r="Q363" t="str">
        <f t="shared" si="20"/>
        <v>film &amp; video</v>
      </c>
      <c r="R363" t="str">
        <f t="shared" si="21"/>
        <v>documentary</v>
      </c>
      <c r="S363" s="13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>
        <v>139.53</v>
      </c>
      <c r="Q364" t="str">
        <f t="shared" si="20"/>
        <v>film &amp; video</v>
      </c>
      <c r="R364" t="str">
        <f t="shared" si="21"/>
        <v>documentary</v>
      </c>
      <c r="S364" s="13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>
        <v>347.85</v>
      </c>
      <c r="Q365" t="str">
        <f t="shared" si="20"/>
        <v>film &amp; video</v>
      </c>
      <c r="R365" t="str">
        <f t="shared" si="21"/>
        <v>documentary</v>
      </c>
      <c r="S365" s="13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>
        <v>68.239999999999995</v>
      </c>
      <c r="Q366" t="str">
        <f t="shared" si="20"/>
        <v>film &amp; video</v>
      </c>
      <c r="R366" t="str">
        <f t="shared" si="21"/>
        <v>documentary</v>
      </c>
      <c r="S366" s="13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>
        <v>239.94</v>
      </c>
      <c r="Q367" t="str">
        <f t="shared" si="20"/>
        <v>film &amp; video</v>
      </c>
      <c r="R367" t="str">
        <f t="shared" si="21"/>
        <v>documentary</v>
      </c>
      <c r="S367" s="13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>
        <v>287.31</v>
      </c>
      <c r="Q368" t="str">
        <f t="shared" si="20"/>
        <v>film &amp; video</v>
      </c>
      <c r="R368" t="str">
        <f t="shared" si="21"/>
        <v>documentary</v>
      </c>
      <c r="S368" s="13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>
        <v>86.85</v>
      </c>
      <c r="Q369" t="str">
        <f t="shared" si="20"/>
        <v>film &amp; video</v>
      </c>
      <c r="R369" t="str">
        <f t="shared" si="21"/>
        <v>documentary</v>
      </c>
      <c r="S369" s="13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>
        <v>81.849999999999994</v>
      </c>
      <c r="Q370" t="str">
        <f t="shared" si="20"/>
        <v>film &amp; video</v>
      </c>
      <c r="R370" t="str">
        <f t="shared" si="21"/>
        <v>documentary</v>
      </c>
      <c r="S370" s="13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>
        <v>42.87</v>
      </c>
      <c r="Q371" t="str">
        <f t="shared" si="20"/>
        <v>film &amp; video</v>
      </c>
      <c r="R371" t="str">
        <f t="shared" si="21"/>
        <v>documentary</v>
      </c>
      <c r="S371" s="13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>
        <v>709.42</v>
      </c>
      <c r="Q372" t="str">
        <f t="shared" si="20"/>
        <v>film &amp; video</v>
      </c>
      <c r="R372" t="str">
        <f t="shared" si="21"/>
        <v>documentary</v>
      </c>
      <c r="S372" s="13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>
        <v>161.26</v>
      </c>
      <c r="Q373" t="str">
        <f t="shared" si="20"/>
        <v>film &amp; video</v>
      </c>
      <c r="R373" t="str">
        <f t="shared" si="21"/>
        <v>documentary</v>
      </c>
      <c r="S373" s="13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>
        <v>41.78</v>
      </c>
      <c r="Q374" t="str">
        <f t="shared" si="20"/>
        <v>film &amp; video</v>
      </c>
      <c r="R374" t="str">
        <f t="shared" si="21"/>
        <v>documentary</v>
      </c>
      <c r="S374" s="13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>
        <v>89.89</v>
      </c>
      <c r="Q375" t="str">
        <f t="shared" si="20"/>
        <v>film &amp; video</v>
      </c>
      <c r="R375" t="str">
        <f t="shared" si="21"/>
        <v>documentary</v>
      </c>
      <c r="S375" s="13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>
        <v>45.05</v>
      </c>
      <c r="Q376" t="str">
        <f t="shared" si="20"/>
        <v>film &amp; video</v>
      </c>
      <c r="R376" t="str">
        <f t="shared" si="21"/>
        <v>documentary</v>
      </c>
      <c r="S376" s="13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>
        <v>42.86</v>
      </c>
      <c r="Q377" t="str">
        <f t="shared" si="20"/>
        <v>film &amp; video</v>
      </c>
      <c r="R377" t="str">
        <f t="shared" si="21"/>
        <v>documentary</v>
      </c>
      <c r="S377" s="13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>
        <v>54.08</v>
      </c>
      <c r="Q378" t="str">
        <f t="shared" si="20"/>
        <v>film &amp; video</v>
      </c>
      <c r="R378" t="str">
        <f t="shared" si="21"/>
        <v>documentary</v>
      </c>
      <c r="S378" s="13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>
        <v>103.22</v>
      </c>
      <c r="Q379" t="str">
        <f t="shared" si="20"/>
        <v>film &amp; video</v>
      </c>
      <c r="R379" t="str">
        <f t="shared" si="21"/>
        <v>documentary</v>
      </c>
      <c r="S379" s="13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>
        <v>40.4</v>
      </c>
      <c r="Q380" t="str">
        <f t="shared" si="20"/>
        <v>film &amp; video</v>
      </c>
      <c r="R380" t="str">
        <f t="shared" si="21"/>
        <v>documentary</v>
      </c>
      <c r="S380" s="13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>
        <v>116.86</v>
      </c>
      <c r="Q381" t="str">
        <f t="shared" si="20"/>
        <v>film &amp; video</v>
      </c>
      <c r="R381" t="str">
        <f t="shared" si="21"/>
        <v>documentary</v>
      </c>
      <c r="S381" s="13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>
        <v>115.51</v>
      </c>
      <c r="Q382" t="str">
        <f t="shared" si="20"/>
        <v>film &amp; video</v>
      </c>
      <c r="R382" t="str">
        <f t="shared" si="21"/>
        <v>documentary</v>
      </c>
      <c r="S382" s="13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>
        <v>104.31</v>
      </c>
      <c r="Q383" t="str">
        <f t="shared" si="20"/>
        <v>film &amp; video</v>
      </c>
      <c r="R383" t="str">
        <f t="shared" si="21"/>
        <v>documentary</v>
      </c>
      <c r="S383" s="13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>
        <v>69.77</v>
      </c>
      <c r="Q384" t="str">
        <f t="shared" si="20"/>
        <v>film &amp; video</v>
      </c>
      <c r="R384" t="str">
        <f t="shared" si="21"/>
        <v>documentary</v>
      </c>
      <c r="S384" s="13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>
        <v>43.02</v>
      </c>
      <c r="Q385" t="str">
        <f t="shared" si="20"/>
        <v>film &amp; video</v>
      </c>
      <c r="R385" t="str">
        <f t="shared" si="21"/>
        <v>documentary</v>
      </c>
      <c r="S385" s="13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>
        <v>58.54</v>
      </c>
      <c r="Q386" t="str">
        <f t="shared" si="20"/>
        <v>film &amp; video</v>
      </c>
      <c r="R386" t="str">
        <f t="shared" si="21"/>
        <v>documentary</v>
      </c>
      <c r="S386" s="13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>
        <v>111.8</v>
      </c>
      <c r="Q387" t="str">
        <f t="shared" ref="Q387:Q450" si="24">LEFT(N387, FIND("/",N387) -1)</f>
        <v>film &amp; video</v>
      </c>
      <c r="R387" t="str">
        <f t="shared" ref="R387:R450" si="25">RIGHT(N387,LEN(N387)-FIND("/",N387))</f>
        <v>documentary</v>
      </c>
      <c r="S387" s="13">
        <f t="shared" ref="S387:S450" si="26">(((J387/60)/60)/24+DATE(1970,1,1))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>
        <v>46.23</v>
      </c>
      <c r="Q388" t="str">
        <f t="shared" si="24"/>
        <v>film &amp; video</v>
      </c>
      <c r="R388" t="str">
        <f t="shared" si="25"/>
        <v>documentary</v>
      </c>
      <c r="S388" s="13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>
        <v>144.69</v>
      </c>
      <c r="Q389" t="str">
        <f t="shared" si="24"/>
        <v>film &amp; video</v>
      </c>
      <c r="R389" t="str">
        <f t="shared" si="25"/>
        <v>documentary</v>
      </c>
      <c r="S389" s="13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>
        <v>88.85</v>
      </c>
      <c r="Q390" t="str">
        <f t="shared" si="24"/>
        <v>film &amp; video</v>
      </c>
      <c r="R390" t="str">
        <f t="shared" si="25"/>
        <v>documentary</v>
      </c>
      <c r="S390" s="13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>
        <v>81.75</v>
      </c>
      <c r="Q391" t="str">
        <f t="shared" si="24"/>
        <v>film &amp; video</v>
      </c>
      <c r="R391" t="str">
        <f t="shared" si="25"/>
        <v>documentary</v>
      </c>
      <c r="S391" s="13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>
        <v>71.430000000000007</v>
      </c>
      <c r="Q392" t="str">
        <f t="shared" si="24"/>
        <v>film &amp; video</v>
      </c>
      <c r="R392" t="str">
        <f t="shared" si="25"/>
        <v>documentary</v>
      </c>
      <c r="S392" s="13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>
        <v>104.26</v>
      </c>
      <c r="Q393" t="str">
        <f t="shared" si="24"/>
        <v>film &amp; video</v>
      </c>
      <c r="R393" t="str">
        <f t="shared" si="25"/>
        <v>documentary</v>
      </c>
      <c r="S393" s="13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>
        <v>90.62</v>
      </c>
      <c r="Q394" t="str">
        <f t="shared" si="24"/>
        <v>film &amp; video</v>
      </c>
      <c r="R394" t="str">
        <f t="shared" si="25"/>
        <v>documentary</v>
      </c>
      <c r="S394" s="13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>
        <v>157.33000000000001</v>
      </c>
      <c r="Q395" t="str">
        <f t="shared" si="24"/>
        <v>film &amp; video</v>
      </c>
      <c r="R395" t="str">
        <f t="shared" si="25"/>
        <v>documentary</v>
      </c>
      <c r="S395" s="13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>
        <v>105.18</v>
      </c>
      <c r="Q396" t="str">
        <f t="shared" si="24"/>
        <v>film &amp; video</v>
      </c>
      <c r="R396" t="str">
        <f t="shared" si="25"/>
        <v>documentary</v>
      </c>
      <c r="S396" s="13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>
        <v>58.72</v>
      </c>
      <c r="Q397" t="str">
        <f t="shared" si="24"/>
        <v>film &amp; video</v>
      </c>
      <c r="R397" t="str">
        <f t="shared" si="25"/>
        <v>documentary</v>
      </c>
      <c r="S397" s="13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>
        <v>81.63</v>
      </c>
      <c r="Q398" t="str">
        <f t="shared" si="24"/>
        <v>film &amp; video</v>
      </c>
      <c r="R398" t="str">
        <f t="shared" si="25"/>
        <v>documentary</v>
      </c>
      <c r="S398" s="13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>
        <v>56.46</v>
      </c>
      <c r="Q399" t="str">
        <f t="shared" si="24"/>
        <v>film &amp; video</v>
      </c>
      <c r="R399" t="str">
        <f t="shared" si="25"/>
        <v>documentary</v>
      </c>
      <c r="S399" s="13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>
        <v>140.1</v>
      </c>
      <c r="Q400" t="str">
        <f t="shared" si="24"/>
        <v>film &amp; video</v>
      </c>
      <c r="R400" t="str">
        <f t="shared" si="25"/>
        <v>documentary</v>
      </c>
      <c r="S400" s="13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>
        <v>224.85</v>
      </c>
      <c r="Q401" t="str">
        <f t="shared" si="24"/>
        <v>film &amp; video</v>
      </c>
      <c r="R401" t="str">
        <f t="shared" si="25"/>
        <v>documentary</v>
      </c>
      <c r="S401" s="13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>
        <v>181.13</v>
      </c>
      <c r="Q402" t="str">
        <f t="shared" si="24"/>
        <v>film &amp; video</v>
      </c>
      <c r="R402" t="str">
        <f t="shared" si="25"/>
        <v>documentary</v>
      </c>
      <c r="S402" s="13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>
        <v>711.04</v>
      </c>
      <c r="Q403" t="str">
        <f t="shared" si="24"/>
        <v>film &amp; video</v>
      </c>
      <c r="R403" t="str">
        <f t="shared" si="25"/>
        <v>documentary</v>
      </c>
      <c r="S403" s="13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>
        <v>65.88</v>
      </c>
      <c r="Q404" t="str">
        <f t="shared" si="24"/>
        <v>film &amp; video</v>
      </c>
      <c r="R404" t="str">
        <f t="shared" si="25"/>
        <v>documentary</v>
      </c>
      <c r="S404" s="13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>
        <v>75.19</v>
      </c>
      <c r="Q405" t="str">
        <f t="shared" si="24"/>
        <v>film &amp; video</v>
      </c>
      <c r="R405" t="str">
        <f t="shared" si="25"/>
        <v>documentary</v>
      </c>
      <c r="S405" s="13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>
        <v>133.13999999999999</v>
      </c>
      <c r="Q406" t="str">
        <f t="shared" si="24"/>
        <v>film &amp; video</v>
      </c>
      <c r="R406" t="str">
        <f t="shared" si="25"/>
        <v>documentary</v>
      </c>
      <c r="S406" s="13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>
        <v>55.2</v>
      </c>
      <c r="Q407" t="str">
        <f t="shared" si="24"/>
        <v>film &amp; video</v>
      </c>
      <c r="R407" t="str">
        <f t="shared" si="25"/>
        <v>documentary</v>
      </c>
      <c r="S407" s="13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>
        <v>86.16</v>
      </c>
      <c r="Q408" t="str">
        <f t="shared" si="24"/>
        <v>film &amp; video</v>
      </c>
      <c r="R408" t="str">
        <f t="shared" si="25"/>
        <v>documentary</v>
      </c>
      <c r="S408" s="13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>
        <v>92.32</v>
      </c>
      <c r="Q409" t="str">
        <f t="shared" si="24"/>
        <v>film &amp; video</v>
      </c>
      <c r="R409" t="str">
        <f t="shared" si="25"/>
        <v>documentary</v>
      </c>
      <c r="S409" s="13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>
        <v>160.16</v>
      </c>
      <c r="Q410" t="str">
        <f t="shared" si="24"/>
        <v>film &amp; video</v>
      </c>
      <c r="R410" t="str">
        <f t="shared" si="25"/>
        <v>documentary</v>
      </c>
      <c r="S410" s="13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>
        <v>45.6</v>
      </c>
      <c r="Q411" t="str">
        <f t="shared" si="24"/>
        <v>film &amp; video</v>
      </c>
      <c r="R411" t="str">
        <f t="shared" si="25"/>
        <v>documentary</v>
      </c>
      <c r="S411" s="13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>
        <v>183.29</v>
      </c>
      <c r="Q412" t="str">
        <f t="shared" si="24"/>
        <v>film &amp; video</v>
      </c>
      <c r="R412" t="str">
        <f t="shared" si="25"/>
        <v>documentary</v>
      </c>
      <c r="S412" s="13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>
        <v>125.79</v>
      </c>
      <c r="Q413" t="str">
        <f t="shared" si="24"/>
        <v>film &amp; video</v>
      </c>
      <c r="R413" t="str">
        <f t="shared" si="25"/>
        <v>documentary</v>
      </c>
      <c r="S413" s="13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>
        <v>57.65</v>
      </c>
      <c r="Q414" t="str">
        <f t="shared" si="24"/>
        <v>film &amp; video</v>
      </c>
      <c r="R414" t="str">
        <f t="shared" si="25"/>
        <v>documentary</v>
      </c>
      <c r="S414" s="13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>
        <v>78.66</v>
      </c>
      <c r="Q415" t="str">
        <f t="shared" si="24"/>
        <v>film &amp; video</v>
      </c>
      <c r="R415" t="str">
        <f t="shared" si="25"/>
        <v>documentary</v>
      </c>
      <c r="S415" s="13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>
        <v>91.48</v>
      </c>
      <c r="Q416" t="str">
        <f t="shared" si="24"/>
        <v>film &amp; video</v>
      </c>
      <c r="R416" t="str">
        <f t="shared" si="25"/>
        <v>documentary</v>
      </c>
      <c r="S416" s="13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>
        <v>68.099999999999994</v>
      </c>
      <c r="Q417" t="str">
        <f t="shared" si="24"/>
        <v>film &amp; video</v>
      </c>
      <c r="R417" t="str">
        <f t="shared" si="25"/>
        <v>documentary</v>
      </c>
      <c r="S417" s="13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>
        <v>48.09</v>
      </c>
      <c r="Q418" t="str">
        <f t="shared" si="24"/>
        <v>film &amp; video</v>
      </c>
      <c r="R418" t="str">
        <f t="shared" si="25"/>
        <v>documentary</v>
      </c>
      <c r="S418" s="13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>
        <v>202.42</v>
      </c>
      <c r="Q419" t="str">
        <f t="shared" si="24"/>
        <v>film &amp; video</v>
      </c>
      <c r="R419" t="str">
        <f t="shared" si="25"/>
        <v>documentary</v>
      </c>
      <c r="S419" s="13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>
        <v>216.75</v>
      </c>
      <c r="Q420" t="str">
        <f t="shared" si="24"/>
        <v>film &amp; video</v>
      </c>
      <c r="R420" t="str">
        <f t="shared" si="25"/>
        <v>documentary</v>
      </c>
      <c r="S420" s="13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>
        <v>110.07</v>
      </c>
      <c r="Q421" t="str">
        <f t="shared" si="24"/>
        <v>film &amp; video</v>
      </c>
      <c r="R421" t="str">
        <f t="shared" si="25"/>
        <v>documentary</v>
      </c>
      <c r="S421" s="13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>
        <v>4.83</v>
      </c>
      <c r="Q422" t="str">
        <f t="shared" si="24"/>
        <v>film &amp; video</v>
      </c>
      <c r="R422" t="str">
        <f t="shared" si="25"/>
        <v>animation</v>
      </c>
      <c r="S422" s="13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>
        <v>50.17</v>
      </c>
      <c r="Q423" t="str">
        <f t="shared" si="24"/>
        <v>film &amp; video</v>
      </c>
      <c r="R423" t="str">
        <f t="shared" si="25"/>
        <v>animation</v>
      </c>
      <c r="S423" s="13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>
        <v>35.83</v>
      </c>
      <c r="Q424" t="str">
        <f t="shared" si="24"/>
        <v>film &amp; video</v>
      </c>
      <c r="R424" t="str">
        <f t="shared" si="25"/>
        <v>animation</v>
      </c>
      <c r="S424" s="13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>
        <v>11.77</v>
      </c>
      <c r="Q425" t="str">
        <f t="shared" si="24"/>
        <v>film &amp; video</v>
      </c>
      <c r="R425" t="str">
        <f t="shared" si="25"/>
        <v>animation</v>
      </c>
      <c r="S425" s="13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>
        <v>40.78</v>
      </c>
      <c r="Q426" t="str">
        <f t="shared" si="24"/>
        <v>film &amp; video</v>
      </c>
      <c r="R426" t="str">
        <f t="shared" si="25"/>
        <v>animation</v>
      </c>
      <c r="S426" s="13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>
        <v>3</v>
      </c>
      <c r="Q427" t="str">
        <f t="shared" si="24"/>
        <v>film &amp; video</v>
      </c>
      <c r="R427" t="str">
        <f t="shared" si="25"/>
        <v>animation</v>
      </c>
      <c r="S427" s="13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>
        <v>16.63</v>
      </c>
      <c r="Q428" t="str">
        <f t="shared" si="24"/>
        <v>film &amp; video</v>
      </c>
      <c r="R428" t="str">
        <f t="shared" si="25"/>
        <v>animation</v>
      </c>
      <c r="S428" s="13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t="e">
        <v>#DIV/0!</v>
      </c>
      <c r="Q429" t="str">
        <f t="shared" si="24"/>
        <v>film &amp; video</v>
      </c>
      <c r="R429" t="str">
        <f t="shared" si="25"/>
        <v>animation</v>
      </c>
      <c r="S429" s="13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>
        <v>52</v>
      </c>
      <c r="Q430" t="str">
        <f t="shared" si="24"/>
        <v>film &amp; video</v>
      </c>
      <c r="R430" t="str">
        <f t="shared" si="25"/>
        <v>animation</v>
      </c>
      <c r="S430" s="13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t="e">
        <v>#DIV/0!</v>
      </c>
      <c r="Q431" t="str">
        <f t="shared" si="24"/>
        <v>film &amp; video</v>
      </c>
      <c r="R431" t="str">
        <f t="shared" si="25"/>
        <v>animation</v>
      </c>
      <c r="S431" s="13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>
        <v>4.8</v>
      </c>
      <c r="Q432" t="str">
        <f t="shared" si="24"/>
        <v>film &amp; video</v>
      </c>
      <c r="R432" t="str">
        <f t="shared" si="25"/>
        <v>animation</v>
      </c>
      <c r="S432" s="13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>
        <v>51.88</v>
      </c>
      <c r="Q433" t="str">
        <f t="shared" si="24"/>
        <v>film &amp; video</v>
      </c>
      <c r="R433" t="str">
        <f t="shared" si="25"/>
        <v>animation</v>
      </c>
      <c r="S433" s="13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>
        <v>71.25</v>
      </c>
      <c r="Q434" t="str">
        <f t="shared" si="24"/>
        <v>film &amp; video</v>
      </c>
      <c r="R434" t="str">
        <f t="shared" si="25"/>
        <v>animation</v>
      </c>
      <c r="S434" s="13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t="e">
        <v>#DIV/0!</v>
      </c>
      <c r="Q435" t="str">
        <f t="shared" si="24"/>
        <v>film &amp; video</v>
      </c>
      <c r="R435" t="str">
        <f t="shared" si="25"/>
        <v>animation</v>
      </c>
      <c r="S435" s="13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>
        <v>62.5</v>
      </c>
      <c r="Q436" t="str">
        <f t="shared" si="24"/>
        <v>film &amp; video</v>
      </c>
      <c r="R436" t="str">
        <f t="shared" si="25"/>
        <v>animation</v>
      </c>
      <c r="S436" s="13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>
        <v>1</v>
      </c>
      <c r="Q437" t="str">
        <f t="shared" si="24"/>
        <v>film &amp; video</v>
      </c>
      <c r="R437" t="str">
        <f t="shared" si="25"/>
        <v>animation</v>
      </c>
      <c r="S437" s="13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t="e">
        <v>#DIV/0!</v>
      </c>
      <c r="Q438" t="str">
        <f t="shared" si="24"/>
        <v>film &amp; video</v>
      </c>
      <c r="R438" t="str">
        <f t="shared" si="25"/>
        <v>animation</v>
      </c>
      <c r="S438" s="13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t="e">
        <v>#DIV/0!</v>
      </c>
      <c r="Q439" t="str">
        <f t="shared" si="24"/>
        <v>film &amp; video</v>
      </c>
      <c r="R439" t="str">
        <f t="shared" si="25"/>
        <v>animation</v>
      </c>
      <c r="S439" s="13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>
        <v>170.55</v>
      </c>
      <c r="Q440" t="str">
        <f t="shared" si="24"/>
        <v>film &amp; video</v>
      </c>
      <c r="R440" t="str">
        <f t="shared" si="25"/>
        <v>animation</v>
      </c>
      <c r="S440" s="13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t="e">
        <v>#DIV/0!</v>
      </c>
      <c r="Q441" t="str">
        <f t="shared" si="24"/>
        <v>film &amp; video</v>
      </c>
      <c r="R441" t="str">
        <f t="shared" si="25"/>
        <v>animation</v>
      </c>
      <c r="S441" s="13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>
        <v>5</v>
      </c>
      <c r="Q442" t="str">
        <f t="shared" si="24"/>
        <v>film &amp; video</v>
      </c>
      <c r="R442" t="str">
        <f t="shared" si="25"/>
        <v>animation</v>
      </c>
      <c r="S442" s="13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t="e">
        <v>#DIV/0!</v>
      </c>
      <c r="Q443" t="str">
        <f t="shared" si="24"/>
        <v>film &amp; video</v>
      </c>
      <c r="R443" t="str">
        <f t="shared" si="25"/>
        <v>animation</v>
      </c>
      <c r="S443" s="13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>
        <v>393.59</v>
      </c>
      <c r="Q444" t="str">
        <f t="shared" si="24"/>
        <v>film &amp; video</v>
      </c>
      <c r="R444" t="str">
        <f t="shared" si="25"/>
        <v>animation</v>
      </c>
      <c r="S444" s="13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>
        <v>5</v>
      </c>
      <c r="Q445" t="str">
        <f t="shared" si="24"/>
        <v>film &amp; video</v>
      </c>
      <c r="R445" t="str">
        <f t="shared" si="25"/>
        <v>animation</v>
      </c>
      <c r="S445" s="13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>
        <v>50</v>
      </c>
      <c r="Q446" t="str">
        <f t="shared" si="24"/>
        <v>film &amp; video</v>
      </c>
      <c r="R446" t="str">
        <f t="shared" si="25"/>
        <v>animation</v>
      </c>
      <c r="S446" s="13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>
        <v>1</v>
      </c>
      <c r="Q447" t="str">
        <f t="shared" si="24"/>
        <v>film &amp; video</v>
      </c>
      <c r="R447" t="str">
        <f t="shared" si="25"/>
        <v>animation</v>
      </c>
      <c r="S447" s="13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>
        <v>47.88</v>
      </c>
      <c r="Q448" t="str">
        <f t="shared" si="24"/>
        <v>film &amp; video</v>
      </c>
      <c r="R448" t="str">
        <f t="shared" si="25"/>
        <v>animation</v>
      </c>
      <c r="S448" s="13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>
        <v>5</v>
      </c>
      <c r="Q449" t="str">
        <f t="shared" si="24"/>
        <v>film &amp; video</v>
      </c>
      <c r="R449" t="str">
        <f t="shared" si="25"/>
        <v>animation</v>
      </c>
      <c r="S449" s="13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>
        <v>20.5</v>
      </c>
      <c r="Q450" t="str">
        <f t="shared" si="24"/>
        <v>film &amp; video</v>
      </c>
      <c r="R450" t="str">
        <f t="shared" si="25"/>
        <v>animation</v>
      </c>
      <c r="S450" s="13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>
        <v>9</v>
      </c>
      <c r="Q451" t="str">
        <f t="shared" ref="Q451:Q514" si="28">LEFT(N451, FIND("/",N451) -1)</f>
        <v>film &amp; video</v>
      </c>
      <c r="R451" t="str">
        <f t="shared" ref="R451:R514" si="29">RIGHT(N451,LEN(N451)-FIND("/",N451))</f>
        <v>animation</v>
      </c>
      <c r="S451" s="13">
        <f t="shared" ref="S451:S514" si="30">(((J451/60)/60)/24+DATE(1970,1,1))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>
        <v>56.57</v>
      </c>
      <c r="Q452" t="str">
        <f t="shared" si="28"/>
        <v>film &amp; video</v>
      </c>
      <c r="R452" t="str">
        <f t="shared" si="29"/>
        <v>animation</v>
      </c>
      <c r="S452" s="13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t="e">
        <v>#DIV/0!</v>
      </c>
      <c r="Q453" t="str">
        <f t="shared" si="28"/>
        <v>film &amp; video</v>
      </c>
      <c r="R453" t="str">
        <f t="shared" si="29"/>
        <v>animation</v>
      </c>
      <c r="S453" s="13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>
        <v>40</v>
      </c>
      <c r="Q454" t="str">
        <f t="shared" si="28"/>
        <v>film &amp; video</v>
      </c>
      <c r="R454" t="str">
        <f t="shared" si="29"/>
        <v>animation</v>
      </c>
      <c r="S454" s="13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>
        <v>13</v>
      </c>
      <c r="Q455" t="str">
        <f t="shared" si="28"/>
        <v>film &amp; video</v>
      </c>
      <c r="R455" t="str">
        <f t="shared" si="29"/>
        <v>animation</v>
      </c>
      <c r="S455" s="13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>
        <v>16.399999999999999</v>
      </c>
      <c r="Q456" t="str">
        <f t="shared" si="28"/>
        <v>film &amp; video</v>
      </c>
      <c r="R456" t="str">
        <f t="shared" si="29"/>
        <v>animation</v>
      </c>
      <c r="S456" s="13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>
        <v>22.5</v>
      </c>
      <c r="Q457" t="str">
        <f t="shared" si="28"/>
        <v>film &amp; video</v>
      </c>
      <c r="R457" t="str">
        <f t="shared" si="29"/>
        <v>animation</v>
      </c>
      <c r="S457" s="13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>
        <v>20.329999999999998</v>
      </c>
      <c r="Q458" t="str">
        <f t="shared" si="28"/>
        <v>film &amp; video</v>
      </c>
      <c r="R458" t="str">
        <f t="shared" si="29"/>
        <v>animation</v>
      </c>
      <c r="S458" s="13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t="e">
        <v>#DIV/0!</v>
      </c>
      <c r="Q459" t="str">
        <f t="shared" si="28"/>
        <v>film &amp; video</v>
      </c>
      <c r="R459" t="str">
        <f t="shared" si="29"/>
        <v>animation</v>
      </c>
      <c r="S459" s="13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>
        <v>16.760000000000002</v>
      </c>
      <c r="Q460" t="str">
        <f t="shared" si="28"/>
        <v>film &amp; video</v>
      </c>
      <c r="R460" t="str">
        <f t="shared" si="29"/>
        <v>animation</v>
      </c>
      <c r="S460" s="13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>
        <v>25</v>
      </c>
      <c r="Q461" t="str">
        <f t="shared" si="28"/>
        <v>film &amp; video</v>
      </c>
      <c r="R461" t="str">
        <f t="shared" si="29"/>
        <v>animation</v>
      </c>
      <c r="S461" s="13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>
        <v>12.5</v>
      </c>
      <c r="Q462" t="str">
        <f t="shared" si="28"/>
        <v>film &amp; video</v>
      </c>
      <c r="R462" t="str">
        <f t="shared" si="29"/>
        <v>animation</v>
      </c>
      <c r="S462" s="13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t="e">
        <v>#DIV/0!</v>
      </c>
      <c r="Q463" t="str">
        <f t="shared" si="28"/>
        <v>film &amp; video</v>
      </c>
      <c r="R463" t="str">
        <f t="shared" si="29"/>
        <v>animation</v>
      </c>
      <c r="S463" s="13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t="e">
        <v>#DIV/0!</v>
      </c>
      <c r="Q464" t="str">
        <f t="shared" si="28"/>
        <v>film &amp; video</v>
      </c>
      <c r="R464" t="str">
        <f t="shared" si="29"/>
        <v>animation</v>
      </c>
      <c r="S464" s="13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>
        <v>113.64</v>
      </c>
      <c r="Q465" t="str">
        <f t="shared" si="28"/>
        <v>film &amp; video</v>
      </c>
      <c r="R465" t="str">
        <f t="shared" si="29"/>
        <v>animation</v>
      </c>
      <c r="S465" s="13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>
        <v>1</v>
      </c>
      <c r="Q466" t="str">
        <f t="shared" si="28"/>
        <v>film &amp; video</v>
      </c>
      <c r="R466" t="str">
        <f t="shared" si="29"/>
        <v>animation</v>
      </c>
      <c r="S466" s="13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>
        <v>17.25</v>
      </c>
      <c r="Q467" t="str">
        <f t="shared" si="28"/>
        <v>film &amp; video</v>
      </c>
      <c r="R467" t="str">
        <f t="shared" si="29"/>
        <v>animation</v>
      </c>
      <c r="S467" s="13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>
        <v>15.2</v>
      </c>
      <c r="Q468" t="str">
        <f t="shared" si="28"/>
        <v>film &amp; video</v>
      </c>
      <c r="R468" t="str">
        <f t="shared" si="29"/>
        <v>animation</v>
      </c>
      <c r="S468" s="13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>
        <v>110.64</v>
      </c>
      <c r="Q469" t="str">
        <f t="shared" si="28"/>
        <v>film &amp; video</v>
      </c>
      <c r="R469" t="str">
        <f t="shared" si="29"/>
        <v>animation</v>
      </c>
      <c r="S469" s="13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t="e">
        <v>#DIV/0!</v>
      </c>
      <c r="Q470" t="str">
        <f t="shared" si="28"/>
        <v>film &amp; video</v>
      </c>
      <c r="R470" t="str">
        <f t="shared" si="29"/>
        <v>animation</v>
      </c>
      <c r="S470" s="13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t="e">
        <v>#DIV/0!</v>
      </c>
      <c r="Q471" t="str">
        <f t="shared" si="28"/>
        <v>film &amp; video</v>
      </c>
      <c r="R471" t="str">
        <f t="shared" si="29"/>
        <v>animation</v>
      </c>
      <c r="S471" s="13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>
        <v>25.5</v>
      </c>
      <c r="Q472" t="str">
        <f t="shared" si="28"/>
        <v>film &amp; video</v>
      </c>
      <c r="R472" t="str">
        <f t="shared" si="29"/>
        <v>animation</v>
      </c>
      <c r="S472" s="13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>
        <v>38.479999999999997</v>
      </c>
      <c r="Q473" t="str">
        <f t="shared" si="28"/>
        <v>film &amp; video</v>
      </c>
      <c r="R473" t="str">
        <f t="shared" si="29"/>
        <v>animation</v>
      </c>
      <c r="S473" s="13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>
        <v>28.2</v>
      </c>
      <c r="Q474" t="str">
        <f t="shared" si="28"/>
        <v>film &amp; video</v>
      </c>
      <c r="R474" t="str">
        <f t="shared" si="29"/>
        <v>animation</v>
      </c>
      <c r="S474" s="13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>
        <v>61.5</v>
      </c>
      <c r="Q475" t="str">
        <f t="shared" si="28"/>
        <v>film &amp; video</v>
      </c>
      <c r="R475" t="str">
        <f t="shared" si="29"/>
        <v>animation</v>
      </c>
      <c r="S475" s="13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>
        <v>1</v>
      </c>
      <c r="Q476" t="str">
        <f t="shared" si="28"/>
        <v>film &amp; video</v>
      </c>
      <c r="R476" t="str">
        <f t="shared" si="29"/>
        <v>animation</v>
      </c>
      <c r="S476" s="13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t="e">
        <v>#DIV/0!</v>
      </c>
      <c r="Q477" t="str">
        <f t="shared" si="28"/>
        <v>film &amp; video</v>
      </c>
      <c r="R477" t="str">
        <f t="shared" si="29"/>
        <v>animation</v>
      </c>
      <c r="S477" s="13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>
        <v>39.57</v>
      </c>
      <c r="Q478" t="str">
        <f t="shared" si="28"/>
        <v>film &amp; video</v>
      </c>
      <c r="R478" t="str">
        <f t="shared" si="29"/>
        <v>animation</v>
      </c>
      <c r="S478" s="13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t="e">
        <v>#DIV/0!</v>
      </c>
      <c r="Q479" t="str">
        <f t="shared" si="28"/>
        <v>film &amp; video</v>
      </c>
      <c r="R479" t="str">
        <f t="shared" si="29"/>
        <v>animation</v>
      </c>
      <c r="S479" s="13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t="e">
        <v>#DIV/0!</v>
      </c>
      <c r="Q480" t="str">
        <f t="shared" si="28"/>
        <v>film &amp; video</v>
      </c>
      <c r="R480" t="str">
        <f t="shared" si="29"/>
        <v>animation</v>
      </c>
      <c r="S480" s="13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>
        <v>88.8</v>
      </c>
      <c r="Q481" t="str">
        <f t="shared" si="28"/>
        <v>film &amp; video</v>
      </c>
      <c r="R481" t="str">
        <f t="shared" si="29"/>
        <v>animation</v>
      </c>
      <c r="S481" s="13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>
        <v>55.46</v>
      </c>
      <c r="Q482" t="str">
        <f t="shared" si="28"/>
        <v>film &amp; video</v>
      </c>
      <c r="R482" t="str">
        <f t="shared" si="29"/>
        <v>animation</v>
      </c>
      <c r="S482" s="13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>
        <v>87.14</v>
      </c>
      <c r="Q483" t="str">
        <f t="shared" si="28"/>
        <v>film &amp; video</v>
      </c>
      <c r="R483" t="str">
        <f t="shared" si="29"/>
        <v>animation</v>
      </c>
      <c r="S483" s="13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>
        <v>10</v>
      </c>
      <c r="Q484" t="str">
        <f t="shared" si="28"/>
        <v>film &amp; video</v>
      </c>
      <c r="R484" t="str">
        <f t="shared" si="29"/>
        <v>animation</v>
      </c>
      <c r="S484" s="13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>
        <v>51.22</v>
      </c>
      <c r="Q485" t="str">
        <f t="shared" si="28"/>
        <v>film &amp; video</v>
      </c>
      <c r="R485" t="str">
        <f t="shared" si="29"/>
        <v>animation</v>
      </c>
      <c r="S485" s="13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>
        <v>13.55</v>
      </c>
      <c r="Q486" t="str">
        <f t="shared" si="28"/>
        <v>film &amp; video</v>
      </c>
      <c r="R486" t="str">
        <f t="shared" si="29"/>
        <v>animation</v>
      </c>
      <c r="S486" s="13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>
        <v>66.52</v>
      </c>
      <c r="Q487" t="str">
        <f t="shared" si="28"/>
        <v>film &amp; video</v>
      </c>
      <c r="R487" t="str">
        <f t="shared" si="29"/>
        <v>animation</v>
      </c>
      <c r="S487" s="13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>
        <v>50</v>
      </c>
      <c r="Q488" t="str">
        <f t="shared" si="28"/>
        <v>film &amp; video</v>
      </c>
      <c r="R488" t="str">
        <f t="shared" si="29"/>
        <v>animation</v>
      </c>
      <c r="S488" s="13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t="e">
        <v>#DIV/0!</v>
      </c>
      <c r="Q489" t="str">
        <f t="shared" si="28"/>
        <v>film &amp; video</v>
      </c>
      <c r="R489" t="str">
        <f t="shared" si="29"/>
        <v>animation</v>
      </c>
      <c r="S489" s="13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t="e">
        <v>#DIV/0!</v>
      </c>
      <c r="Q490" t="str">
        <f t="shared" si="28"/>
        <v>film &amp; video</v>
      </c>
      <c r="R490" t="str">
        <f t="shared" si="29"/>
        <v>animation</v>
      </c>
      <c r="S490" s="13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>
        <v>71.67</v>
      </c>
      <c r="Q491" t="str">
        <f t="shared" si="28"/>
        <v>film &amp; video</v>
      </c>
      <c r="R491" t="str">
        <f t="shared" si="29"/>
        <v>animation</v>
      </c>
      <c r="S491" s="13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t="e">
        <v>#DIV/0!</v>
      </c>
      <c r="Q492" t="str">
        <f t="shared" si="28"/>
        <v>film &amp; video</v>
      </c>
      <c r="R492" t="str">
        <f t="shared" si="29"/>
        <v>animation</v>
      </c>
      <c r="S492" s="13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t="e">
        <v>#DIV/0!</v>
      </c>
      <c r="Q493" t="str">
        <f t="shared" si="28"/>
        <v>film &amp; video</v>
      </c>
      <c r="R493" t="str">
        <f t="shared" si="29"/>
        <v>animation</v>
      </c>
      <c r="S493" s="13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t="e">
        <v>#DIV/0!</v>
      </c>
      <c r="Q494" t="str">
        <f t="shared" si="28"/>
        <v>film &amp; video</v>
      </c>
      <c r="R494" t="str">
        <f t="shared" si="29"/>
        <v>animation</v>
      </c>
      <c r="S494" s="13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t="e">
        <v>#DIV/0!</v>
      </c>
      <c r="Q495" t="str">
        <f t="shared" si="28"/>
        <v>film &amp; video</v>
      </c>
      <c r="R495" t="str">
        <f t="shared" si="29"/>
        <v>animation</v>
      </c>
      <c r="S495" s="13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>
        <v>10.33</v>
      </c>
      <c r="Q496" t="str">
        <f t="shared" si="28"/>
        <v>film &amp; video</v>
      </c>
      <c r="R496" t="str">
        <f t="shared" si="29"/>
        <v>animation</v>
      </c>
      <c r="S496" s="13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t="e">
        <v>#DIV/0!</v>
      </c>
      <c r="Q497" t="str">
        <f t="shared" si="28"/>
        <v>film &amp; video</v>
      </c>
      <c r="R497" t="str">
        <f t="shared" si="29"/>
        <v>animation</v>
      </c>
      <c r="S497" s="13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>
        <v>1</v>
      </c>
      <c r="Q498" t="str">
        <f t="shared" si="28"/>
        <v>film &amp; video</v>
      </c>
      <c r="R498" t="str">
        <f t="shared" si="29"/>
        <v>animation</v>
      </c>
      <c r="S498" s="13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>
        <v>10</v>
      </c>
      <c r="Q499" t="str">
        <f t="shared" si="28"/>
        <v>film &amp; video</v>
      </c>
      <c r="R499" t="str">
        <f t="shared" si="29"/>
        <v>animation</v>
      </c>
      <c r="S499" s="13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>
        <v>136.09</v>
      </c>
      <c r="Q500" t="str">
        <f t="shared" si="28"/>
        <v>film &amp; video</v>
      </c>
      <c r="R500" t="str">
        <f t="shared" si="29"/>
        <v>animation</v>
      </c>
      <c r="S500" s="13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>
        <v>73.459999999999994</v>
      </c>
      <c r="Q501" t="str">
        <f t="shared" si="28"/>
        <v>film &amp; video</v>
      </c>
      <c r="R501" t="str">
        <f t="shared" si="29"/>
        <v>animation</v>
      </c>
      <c r="S501" s="13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>
        <v>53.75</v>
      </c>
      <c r="Q502" t="str">
        <f t="shared" si="28"/>
        <v>film &amp; video</v>
      </c>
      <c r="R502" t="str">
        <f t="shared" si="29"/>
        <v>animation</v>
      </c>
      <c r="S502" s="13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t="e">
        <v>#DIV/0!</v>
      </c>
      <c r="Q503" t="str">
        <f t="shared" si="28"/>
        <v>film &amp; video</v>
      </c>
      <c r="R503" t="str">
        <f t="shared" si="29"/>
        <v>animation</v>
      </c>
      <c r="S503" s="13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>
        <v>57.5</v>
      </c>
      <c r="Q504" t="str">
        <f t="shared" si="28"/>
        <v>film &amp; video</v>
      </c>
      <c r="R504" t="str">
        <f t="shared" si="29"/>
        <v>animation</v>
      </c>
      <c r="S504" s="13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>
        <v>12.67</v>
      </c>
      <c r="Q505" t="str">
        <f t="shared" si="28"/>
        <v>film &amp; video</v>
      </c>
      <c r="R505" t="str">
        <f t="shared" si="29"/>
        <v>animation</v>
      </c>
      <c r="S505" s="13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>
        <v>67</v>
      </c>
      <c r="Q506" t="str">
        <f t="shared" si="28"/>
        <v>film &amp; video</v>
      </c>
      <c r="R506" t="str">
        <f t="shared" si="29"/>
        <v>animation</v>
      </c>
      <c r="S506" s="13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>
        <v>3.71</v>
      </c>
      <c r="Q507" t="str">
        <f t="shared" si="28"/>
        <v>film &amp; video</v>
      </c>
      <c r="R507" t="str">
        <f t="shared" si="29"/>
        <v>animation</v>
      </c>
      <c r="S507" s="13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>
        <v>250</v>
      </c>
      <c r="Q508" t="str">
        <f t="shared" si="28"/>
        <v>film &amp; video</v>
      </c>
      <c r="R508" t="str">
        <f t="shared" si="29"/>
        <v>animation</v>
      </c>
      <c r="S508" s="13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>
        <v>64</v>
      </c>
      <c r="Q509" t="str">
        <f t="shared" si="28"/>
        <v>film &amp; video</v>
      </c>
      <c r="R509" t="str">
        <f t="shared" si="29"/>
        <v>animation</v>
      </c>
      <c r="S509" s="13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>
        <v>133.33000000000001</v>
      </c>
      <c r="Q510" t="str">
        <f t="shared" si="28"/>
        <v>film &amp; video</v>
      </c>
      <c r="R510" t="str">
        <f t="shared" si="29"/>
        <v>animation</v>
      </c>
      <c r="S510" s="13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>
        <v>10</v>
      </c>
      <c r="Q511" t="str">
        <f t="shared" si="28"/>
        <v>film &amp; video</v>
      </c>
      <c r="R511" t="str">
        <f t="shared" si="29"/>
        <v>animation</v>
      </c>
      <c r="S511" s="13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t="e">
        <v>#DIV/0!</v>
      </c>
      <c r="Q512" t="str">
        <f t="shared" si="28"/>
        <v>film &amp; video</v>
      </c>
      <c r="R512" t="str">
        <f t="shared" si="29"/>
        <v>animation</v>
      </c>
      <c r="S512" s="13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>
        <v>30</v>
      </c>
      <c r="Q513" t="str">
        <f t="shared" si="28"/>
        <v>film &amp; video</v>
      </c>
      <c r="R513" t="str">
        <f t="shared" si="29"/>
        <v>animation</v>
      </c>
      <c r="S513" s="13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>
        <v>5.5</v>
      </c>
      <c r="Q514" t="str">
        <f t="shared" si="28"/>
        <v>film &amp; video</v>
      </c>
      <c r="R514" t="str">
        <f t="shared" si="29"/>
        <v>animation</v>
      </c>
      <c r="S514" s="13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>
        <v>102.38</v>
      </c>
      <c r="Q515" t="str">
        <f t="shared" ref="Q515:Q578" si="32">LEFT(N515, FIND("/",N515) -1)</f>
        <v>film &amp; video</v>
      </c>
      <c r="R515" t="str">
        <f t="shared" ref="R515:R578" si="33">RIGHT(N515,LEN(N515)-FIND("/",N515))</f>
        <v>animation</v>
      </c>
      <c r="S515" s="13">
        <f t="shared" ref="S515:S578" si="34">(((J515/60)/60)/24+DATE(1970,1,1))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>
        <v>16.670000000000002</v>
      </c>
      <c r="Q516" t="str">
        <f t="shared" si="32"/>
        <v>film &amp; video</v>
      </c>
      <c r="R516" t="str">
        <f t="shared" si="33"/>
        <v>animation</v>
      </c>
      <c r="S516" s="13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>
        <v>725.03</v>
      </c>
      <c r="Q517" t="str">
        <f t="shared" si="32"/>
        <v>film &amp; video</v>
      </c>
      <c r="R517" t="str">
        <f t="shared" si="33"/>
        <v>animation</v>
      </c>
      <c r="S517" s="13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t="e">
        <v>#DIV/0!</v>
      </c>
      <c r="Q518" t="str">
        <f t="shared" si="32"/>
        <v>film &amp; video</v>
      </c>
      <c r="R518" t="str">
        <f t="shared" si="33"/>
        <v>animation</v>
      </c>
      <c r="S518" s="13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>
        <v>68.33</v>
      </c>
      <c r="Q519" t="str">
        <f t="shared" si="32"/>
        <v>film &amp; video</v>
      </c>
      <c r="R519" t="str">
        <f t="shared" si="33"/>
        <v>animation</v>
      </c>
      <c r="S519" s="13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t="e">
        <v>#DIV/0!</v>
      </c>
      <c r="Q520" t="str">
        <f t="shared" si="32"/>
        <v>film &amp; video</v>
      </c>
      <c r="R520" t="str">
        <f t="shared" si="33"/>
        <v>animation</v>
      </c>
      <c r="S520" s="13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>
        <v>39.229999999999997</v>
      </c>
      <c r="Q521" t="str">
        <f t="shared" si="32"/>
        <v>film &amp; video</v>
      </c>
      <c r="R521" t="str">
        <f t="shared" si="33"/>
        <v>animation</v>
      </c>
      <c r="S521" s="13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>
        <v>150.15</v>
      </c>
      <c r="Q522" t="str">
        <f t="shared" si="32"/>
        <v>theater</v>
      </c>
      <c r="R522" t="str">
        <f t="shared" si="33"/>
        <v>plays</v>
      </c>
      <c r="S522" s="13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>
        <v>93.43</v>
      </c>
      <c r="Q523" t="str">
        <f t="shared" si="32"/>
        <v>theater</v>
      </c>
      <c r="R523" t="str">
        <f t="shared" si="33"/>
        <v>plays</v>
      </c>
      <c r="S523" s="13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>
        <v>110.97</v>
      </c>
      <c r="Q524" t="str">
        <f t="shared" si="32"/>
        <v>theater</v>
      </c>
      <c r="R524" t="str">
        <f t="shared" si="33"/>
        <v>plays</v>
      </c>
      <c r="S524" s="13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>
        <v>71.790000000000006</v>
      </c>
      <c r="Q525" t="str">
        <f t="shared" si="32"/>
        <v>theater</v>
      </c>
      <c r="R525" t="str">
        <f t="shared" si="33"/>
        <v>plays</v>
      </c>
      <c r="S525" s="13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>
        <v>29.26</v>
      </c>
      <c r="Q526" t="str">
        <f t="shared" si="32"/>
        <v>theater</v>
      </c>
      <c r="R526" t="str">
        <f t="shared" si="33"/>
        <v>plays</v>
      </c>
      <c r="S526" s="13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>
        <v>1000</v>
      </c>
      <c r="Q527" t="str">
        <f t="shared" si="32"/>
        <v>theater</v>
      </c>
      <c r="R527" t="str">
        <f t="shared" si="33"/>
        <v>plays</v>
      </c>
      <c r="S527" s="13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>
        <v>74.349999999999994</v>
      </c>
      <c r="Q528" t="str">
        <f t="shared" si="32"/>
        <v>theater</v>
      </c>
      <c r="R528" t="str">
        <f t="shared" si="33"/>
        <v>plays</v>
      </c>
      <c r="S528" s="13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>
        <v>63.83</v>
      </c>
      <c r="Q529" t="str">
        <f t="shared" si="32"/>
        <v>theater</v>
      </c>
      <c r="R529" t="str">
        <f t="shared" si="33"/>
        <v>plays</v>
      </c>
      <c r="S529" s="13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>
        <v>44.33</v>
      </c>
      <c r="Q530" t="str">
        <f t="shared" si="32"/>
        <v>theater</v>
      </c>
      <c r="R530" t="str">
        <f t="shared" si="33"/>
        <v>plays</v>
      </c>
      <c r="S530" s="13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>
        <v>86.94</v>
      </c>
      <c r="Q531" t="str">
        <f t="shared" si="32"/>
        <v>theater</v>
      </c>
      <c r="R531" t="str">
        <f t="shared" si="33"/>
        <v>plays</v>
      </c>
      <c r="S531" s="13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>
        <v>126.55</v>
      </c>
      <c r="Q532" t="str">
        <f t="shared" si="32"/>
        <v>theater</v>
      </c>
      <c r="R532" t="str">
        <f t="shared" si="33"/>
        <v>plays</v>
      </c>
      <c r="S532" s="13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>
        <v>129.03</v>
      </c>
      <c r="Q533" t="str">
        <f t="shared" si="32"/>
        <v>theater</v>
      </c>
      <c r="R533" t="str">
        <f t="shared" si="33"/>
        <v>plays</v>
      </c>
      <c r="S533" s="13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>
        <v>71.239999999999995</v>
      </c>
      <c r="Q534" t="str">
        <f t="shared" si="32"/>
        <v>theater</v>
      </c>
      <c r="R534" t="str">
        <f t="shared" si="33"/>
        <v>plays</v>
      </c>
      <c r="S534" s="13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>
        <v>117.88</v>
      </c>
      <c r="Q535" t="str">
        <f t="shared" si="32"/>
        <v>theater</v>
      </c>
      <c r="R535" t="str">
        <f t="shared" si="33"/>
        <v>plays</v>
      </c>
      <c r="S535" s="13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>
        <v>327.08</v>
      </c>
      <c r="Q536" t="str">
        <f t="shared" si="32"/>
        <v>theater</v>
      </c>
      <c r="R536" t="str">
        <f t="shared" si="33"/>
        <v>plays</v>
      </c>
      <c r="S536" s="13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>
        <v>34.75</v>
      </c>
      <c r="Q537" t="str">
        <f t="shared" si="32"/>
        <v>theater</v>
      </c>
      <c r="R537" t="str">
        <f t="shared" si="33"/>
        <v>plays</v>
      </c>
      <c r="S537" s="13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>
        <v>100.06</v>
      </c>
      <c r="Q538" t="str">
        <f t="shared" si="32"/>
        <v>theater</v>
      </c>
      <c r="R538" t="str">
        <f t="shared" si="33"/>
        <v>plays</v>
      </c>
      <c r="S538" s="13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>
        <v>40.85</v>
      </c>
      <c r="Q539" t="str">
        <f t="shared" si="32"/>
        <v>theater</v>
      </c>
      <c r="R539" t="str">
        <f t="shared" si="33"/>
        <v>plays</v>
      </c>
      <c r="S539" s="13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>
        <v>252.02</v>
      </c>
      <c r="Q540" t="str">
        <f t="shared" si="32"/>
        <v>theater</v>
      </c>
      <c r="R540" t="str">
        <f t="shared" si="33"/>
        <v>plays</v>
      </c>
      <c r="S540" s="13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>
        <v>25.16</v>
      </c>
      <c r="Q541" t="str">
        <f t="shared" si="32"/>
        <v>theater</v>
      </c>
      <c r="R541" t="str">
        <f t="shared" si="33"/>
        <v>plays</v>
      </c>
      <c r="S541" s="13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>
        <v>1</v>
      </c>
      <c r="Q542" t="str">
        <f t="shared" si="32"/>
        <v>technology</v>
      </c>
      <c r="R542" t="str">
        <f t="shared" si="33"/>
        <v>web</v>
      </c>
      <c r="S542" s="13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>
        <v>25</v>
      </c>
      <c r="Q543" t="str">
        <f t="shared" si="32"/>
        <v>technology</v>
      </c>
      <c r="R543" t="str">
        <f t="shared" si="33"/>
        <v>web</v>
      </c>
      <c r="S543" s="13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>
        <v>1</v>
      </c>
      <c r="Q544" t="str">
        <f t="shared" si="32"/>
        <v>technology</v>
      </c>
      <c r="R544" t="str">
        <f t="shared" si="33"/>
        <v>web</v>
      </c>
      <c r="S544" s="13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>
        <v>35</v>
      </c>
      <c r="Q545" t="str">
        <f t="shared" si="32"/>
        <v>technology</v>
      </c>
      <c r="R545" t="str">
        <f t="shared" si="33"/>
        <v>web</v>
      </c>
      <c r="S545" s="13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>
        <v>3</v>
      </c>
      <c r="Q546" t="str">
        <f t="shared" si="32"/>
        <v>technology</v>
      </c>
      <c r="R546" t="str">
        <f t="shared" si="33"/>
        <v>web</v>
      </c>
      <c r="S546" s="13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>
        <v>402.71</v>
      </c>
      <c r="Q547" t="str">
        <f t="shared" si="32"/>
        <v>technology</v>
      </c>
      <c r="R547" t="str">
        <f t="shared" si="33"/>
        <v>web</v>
      </c>
      <c r="S547" s="13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>
        <v>26</v>
      </c>
      <c r="Q548" t="str">
        <f t="shared" si="32"/>
        <v>technology</v>
      </c>
      <c r="R548" t="str">
        <f t="shared" si="33"/>
        <v>web</v>
      </c>
      <c r="S548" s="13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t="e">
        <v>#DIV/0!</v>
      </c>
      <c r="Q549" t="str">
        <f t="shared" si="32"/>
        <v>technology</v>
      </c>
      <c r="R549" t="str">
        <f t="shared" si="33"/>
        <v>web</v>
      </c>
      <c r="S549" s="13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>
        <v>9</v>
      </c>
      <c r="Q550" t="str">
        <f t="shared" si="32"/>
        <v>technology</v>
      </c>
      <c r="R550" t="str">
        <f t="shared" si="33"/>
        <v>web</v>
      </c>
      <c r="S550" s="13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>
        <v>8.5</v>
      </c>
      <c r="Q551" t="str">
        <f t="shared" si="32"/>
        <v>technology</v>
      </c>
      <c r="R551" t="str">
        <f t="shared" si="33"/>
        <v>web</v>
      </c>
      <c r="S551" s="13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>
        <v>8.75</v>
      </c>
      <c r="Q552" t="str">
        <f t="shared" si="32"/>
        <v>technology</v>
      </c>
      <c r="R552" t="str">
        <f t="shared" si="33"/>
        <v>web</v>
      </c>
      <c r="S552" s="13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>
        <v>135.04</v>
      </c>
      <c r="Q553" t="str">
        <f t="shared" si="32"/>
        <v>technology</v>
      </c>
      <c r="R553" t="str">
        <f t="shared" si="33"/>
        <v>web</v>
      </c>
      <c r="S553" s="13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t="e">
        <v>#DIV/0!</v>
      </c>
      <c r="Q554" t="str">
        <f t="shared" si="32"/>
        <v>technology</v>
      </c>
      <c r="R554" t="str">
        <f t="shared" si="33"/>
        <v>web</v>
      </c>
      <c r="S554" s="13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>
        <v>20.5</v>
      </c>
      <c r="Q555" t="str">
        <f t="shared" si="32"/>
        <v>technology</v>
      </c>
      <c r="R555" t="str">
        <f t="shared" si="33"/>
        <v>web</v>
      </c>
      <c r="S555" s="13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>
        <v>64.36</v>
      </c>
      <c r="Q556" t="str">
        <f t="shared" si="32"/>
        <v>technology</v>
      </c>
      <c r="R556" t="str">
        <f t="shared" si="33"/>
        <v>web</v>
      </c>
      <c r="S556" s="13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t="e">
        <v>#DIV/0!</v>
      </c>
      <c r="Q557" t="str">
        <f t="shared" si="32"/>
        <v>technology</v>
      </c>
      <c r="R557" t="str">
        <f t="shared" si="33"/>
        <v>web</v>
      </c>
      <c r="S557" s="13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>
        <v>200</v>
      </c>
      <c r="Q558" t="str">
        <f t="shared" si="32"/>
        <v>technology</v>
      </c>
      <c r="R558" t="str">
        <f t="shared" si="33"/>
        <v>web</v>
      </c>
      <c r="S558" s="13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>
        <v>68.3</v>
      </c>
      <c r="Q559" t="str">
        <f t="shared" si="32"/>
        <v>technology</v>
      </c>
      <c r="R559" t="str">
        <f t="shared" si="33"/>
        <v>web</v>
      </c>
      <c r="S559" s="13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t="e">
        <v>#DIV/0!</v>
      </c>
      <c r="Q560" t="str">
        <f t="shared" si="32"/>
        <v>technology</v>
      </c>
      <c r="R560" t="str">
        <f t="shared" si="33"/>
        <v>web</v>
      </c>
      <c r="S560" s="13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>
        <v>50</v>
      </c>
      <c r="Q561" t="str">
        <f t="shared" si="32"/>
        <v>technology</v>
      </c>
      <c r="R561" t="str">
        <f t="shared" si="33"/>
        <v>web</v>
      </c>
      <c r="S561" s="13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>
        <v>4</v>
      </c>
      <c r="Q562" t="str">
        <f t="shared" si="32"/>
        <v>technology</v>
      </c>
      <c r="R562" t="str">
        <f t="shared" si="33"/>
        <v>web</v>
      </c>
      <c r="S562" s="13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>
        <v>27.5</v>
      </c>
      <c r="Q563" t="str">
        <f t="shared" si="32"/>
        <v>technology</v>
      </c>
      <c r="R563" t="str">
        <f t="shared" si="33"/>
        <v>web</v>
      </c>
      <c r="S563" s="13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t="e">
        <v>#DIV/0!</v>
      </c>
      <c r="Q564" t="str">
        <f t="shared" si="32"/>
        <v>technology</v>
      </c>
      <c r="R564" t="str">
        <f t="shared" si="33"/>
        <v>web</v>
      </c>
      <c r="S564" s="13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>
        <v>34</v>
      </c>
      <c r="Q565" t="str">
        <f t="shared" si="32"/>
        <v>technology</v>
      </c>
      <c r="R565" t="str">
        <f t="shared" si="33"/>
        <v>web</v>
      </c>
      <c r="S565" s="13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>
        <v>1</v>
      </c>
      <c r="Q566" t="str">
        <f t="shared" si="32"/>
        <v>technology</v>
      </c>
      <c r="R566" t="str">
        <f t="shared" si="33"/>
        <v>web</v>
      </c>
      <c r="S566" s="13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t="e">
        <v>#DIV/0!</v>
      </c>
      <c r="Q567" t="str">
        <f t="shared" si="32"/>
        <v>technology</v>
      </c>
      <c r="R567" t="str">
        <f t="shared" si="33"/>
        <v>web</v>
      </c>
      <c r="S567" s="13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>
        <v>1</v>
      </c>
      <c r="Q568" t="str">
        <f t="shared" si="32"/>
        <v>technology</v>
      </c>
      <c r="R568" t="str">
        <f t="shared" si="33"/>
        <v>web</v>
      </c>
      <c r="S568" s="13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t="e">
        <v>#DIV/0!</v>
      </c>
      <c r="Q569" t="str">
        <f t="shared" si="32"/>
        <v>technology</v>
      </c>
      <c r="R569" t="str">
        <f t="shared" si="33"/>
        <v>web</v>
      </c>
      <c r="S569" s="13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>
        <v>49</v>
      </c>
      <c r="Q570" t="str">
        <f t="shared" si="32"/>
        <v>technology</v>
      </c>
      <c r="R570" t="str">
        <f t="shared" si="33"/>
        <v>web</v>
      </c>
      <c r="S570" s="13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>
        <v>20</v>
      </c>
      <c r="Q571" t="str">
        <f t="shared" si="32"/>
        <v>technology</v>
      </c>
      <c r="R571" t="str">
        <f t="shared" si="33"/>
        <v>web</v>
      </c>
      <c r="S571" s="13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>
        <v>142</v>
      </c>
      <c r="Q572" t="str">
        <f t="shared" si="32"/>
        <v>technology</v>
      </c>
      <c r="R572" t="str">
        <f t="shared" si="33"/>
        <v>web</v>
      </c>
      <c r="S572" s="13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>
        <v>53</v>
      </c>
      <c r="Q573" t="str">
        <f t="shared" si="32"/>
        <v>technology</v>
      </c>
      <c r="R573" t="str">
        <f t="shared" si="33"/>
        <v>web</v>
      </c>
      <c r="S573" s="13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t="e">
        <v>#DIV/0!</v>
      </c>
      <c r="Q574" t="str">
        <f t="shared" si="32"/>
        <v>technology</v>
      </c>
      <c r="R574" t="str">
        <f t="shared" si="33"/>
        <v>web</v>
      </c>
      <c r="S574" s="13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>
        <v>38.44</v>
      </c>
      <c r="Q575" t="str">
        <f t="shared" si="32"/>
        <v>technology</v>
      </c>
      <c r="R575" t="str">
        <f t="shared" si="33"/>
        <v>web</v>
      </c>
      <c r="S575" s="13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>
        <v>20</v>
      </c>
      <c r="Q576" t="str">
        <f t="shared" si="32"/>
        <v>technology</v>
      </c>
      <c r="R576" t="str">
        <f t="shared" si="33"/>
        <v>web</v>
      </c>
      <c r="S576" s="13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>
        <v>64.75</v>
      </c>
      <c r="Q577" t="str">
        <f t="shared" si="32"/>
        <v>technology</v>
      </c>
      <c r="R577" t="str">
        <f t="shared" si="33"/>
        <v>web</v>
      </c>
      <c r="S577" s="13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>
        <v>1</v>
      </c>
      <c r="Q578" t="str">
        <f t="shared" si="32"/>
        <v>technology</v>
      </c>
      <c r="R578" t="str">
        <f t="shared" si="33"/>
        <v>web</v>
      </c>
      <c r="S578" s="13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>
        <v>10</v>
      </c>
      <c r="Q579" t="str">
        <f t="shared" ref="Q579:Q642" si="36">LEFT(N579, FIND("/",N579) -1)</f>
        <v>technology</v>
      </c>
      <c r="R579" t="str">
        <f t="shared" ref="R579:R642" si="37">RIGHT(N579,LEN(N579)-FIND("/",N579))</f>
        <v>web</v>
      </c>
      <c r="S579" s="13">
        <f t="shared" ref="S579:S642" si="38">(((J579/60)/60)/24+DATE(1970,1,1))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>
        <v>2</v>
      </c>
      <c r="Q580" t="str">
        <f t="shared" si="36"/>
        <v>technology</v>
      </c>
      <c r="R580" t="str">
        <f t="shared" si="37"/>
        <v>web</v>
      </c>
      <c r="S580" s="13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>
        <v>35</v>
      </c>
      <c r="Q581" t="str">
        <f t="shared" si="36"/>
        <v>technology</v>
      </c>
      <c r="R581" t="str">
        <f t="shared" si="37"/>
        <v>web</v>
      </c>
      <c r="S581" s="13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>
        <v>1</v>
      </c>
      <c r="Q582" t="str">
        <f t="shared" si="36"/>
        <v>technology</v>
      </c>
      <c r="R582" t="str">
        <f t="shared" si="37"/>
        <v>web</v>
      </c>
      <c r="S582" s="13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t="e">
        <v>#DIV/0!</v>
      </c>
      <c r="Q583" t="str">
        <f t="shared" si="36"/>
        <v>technology</v>
      </c>
      <c r="R583" t="str">
        <f t="shared" si="37"/>
        <v>web</v>
      </c>
      <c r="S583" s="13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t="e">
        <v>#DIV/0!</v>
      </c>
      <c r="Q584" t="str">
        <f t="shared" si="36"/>
        <v>technology</v>
      </c>
      <c r="R584" t="str">
        <f t="shared" si="37"/>
        <v>web</v>
      </c>
      <c r="S584" s="13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>
        <v>1</v>
      </c>
      <c r="Q585" t="str">
        <f t="shared" si="36"/>
        <v>technology</v>
      </c>
      <c r="R585" t="str">
        <f t="shared" si="37"/>
        <v>web</v>
      </c>
      <c r="S585" s="13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>
        <v>5</v>
      </c>
      <c r="Q586" t="str">
        <f t="shared" si="36"/>
        <v>technology</v>
      </c>
      <c r="R586" t="str">
        <f t="shared" si="37"/>
        <v>web</v>
      </c>
      <c r="S586" s="13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t="e">
        <v>#DIV/0!</v>
      </c>
      <c r="Q587" t="str">
        <f t="shared" si="36"/>
        <v>technology</v>
      </c>
      <c r="R587" t="str">
        <f t="shared" si="37"/>
        <v>web</v>
      </c>
      <c r="S587" s="13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>
        <v>14</v>
      </c>
      <c r="Q588" t="str">
        <f t="shared" si="36"/>
        <v>technology</v>
      </c>
      <c r="R588" t="str">
        <f t="shared" si="37"/>
        <v>web</v>
      </c>
      <c r="S588" s="13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>
        <v>389.29</v>
      </c>
      <c r="Q589" t="str">
        <f t="shared" si="36"/>
        <v>technology</v>
      </c>
      <c r="R589" t="str">
        <f t="shared" si="37"/>
        <v>web</v>
      </c>
      <c r="S589" s="13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>
        <v>150.5</v>
      </c>
      <c r="Q590" t="str">
        <f t="shared" si="36"/>
        <v>technology</v>
      </c>
      <c r="R590" t="str">
        <f t="shared" si="37"/>
        <v>web</v>
      </c>
      <c r="S590" s="13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>
        <v>1</v>
      </c>
      <c r="Q591" t="str">
        <f t="shared" si="36"/>
        <v>technology</v>
      </c>
      <c r="R591" t="str">
        <f t="shared" si="37"/>
        <v>web</v>
      </c>
      <c r="S591" s="13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>
        <v>24.78</v>
      </c>
      <c r="Q592" t="str">
        <f t="shared" si="36"/>
        <v>technology</v>
      </c>
      <c r="R592" t="str">
        <f t="shared" si="37"/>
        <v>web</v>
      </c>
      <c r="S592" s="13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>
        <v>30.5</v>
      </c>
      <c r="Q593" t="str">
        <f t="shared" si="36"/>
        <v>technology</v>
      </c>
      <c r="R593" t="str">
        <f t="shared" si="37"/>
        <v>web</v>
      </c>
      <c r="S593" s="13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>
        <v>250</v>
      </c>
      <c r="Q594" t="str">
        <f t="shared" si="36"/>
        <v>technology</v>
      </c>
      <c r="R594" t="str">
        <f t="shared" si="37"/>
        <v>web</v>
      </c>
      <c r="S594" s="13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>
        <v>16.43</v>
      </c>
      <c r="Q595" t="str">
        <f t="shared" si="36"/>
        <v>technology</v>
      </c>
      <c r="R595" t="str">
        <f t="shared" si="37"/>
        <v>web</v>
      </c>
      <c r="S595" s="13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>
        <v>13</v>
      </c>
      <c r="Q596" t="str">
        <f t="shared" si="36"/>
        <v>technology</v>
      </c>
      <c r="R596" t="str">
        <f t="shared" si="37"/>
        <v>web</v>
      </c>
      <c r="S596" s="13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>
        <v>53.25</v>
      </c>
      <c r="Q597" t="str">
        <f t="shared" si="36"/>
        <v>technology</v>
      </c>
      <c r="R597" t="str">
        <f t="shared" si="37"/>
        <v>web</v>
      </c>
      <c r="S597" s="13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>
        <v>3</v>
      </c>
      <c r="Q598" t="str">
        <f t="shared" si="36"/>
        <v>technology</v>
      </c>
      <c r="R598" t="str">
        <f t="shared" si="37"/>
        <v>web</v>
      </c>
      <c r="S598" s="13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>
        <v>10</v>
      </c>
      <c r="Q599" t="str">
        <f t="shared" si="36"/>
        <v>technology</v>
      </c>
      <c r="R599" t="str">
        <f t="shared" si="37"/>
        <v>web</v>
      </c>
      <c r="S599" s="13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>
        <v>121.43</v>
      </c>
      <c r="Q600" t="str">
        <f t="shared" si="36"/>
        <v>technology</v>
      </c>
      <c r="R600" t="str">
        <f t="shared" si="37"/>
        <v>web</v>
      </c>
      <c r="S600" s="13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>
        <v>15.5</v>
      </c>
      <c r="Q601" t="str">
        <f t="shared" si="36"/>
        <v>technology</v>
      </c>
      <c r="R601" t="str">
        <f t="shared" si="37"/>
        <v>web</v>
      </c>
      <c r="S601" s="13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>
        <v>100</v>
      </c>
      <c r="Q602" t="str">
        <f t="shared" si="36"/>
        <v>technology</v>
      </c>
      <c r="R602" t="str">
        <f t="shared" si="37"/>
        <v>web</v>
      </c>
      <c r="S602" s="13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>
        <v>23.33</v>
      </c>
      <c r="Q603" t="str">
        <f t="shared" si="36"/>
        <v>technology</v>
      </c>
      <c r="R603" t="str">
        <f t="shared" si="37"/>
        <v>web</v>
      </c>
      <c r="S603" s="13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t="e">
        <v>#DIV/0!</v>
      </c>
      <c r="Q604" t="str">
        <f t="shared" si="36"/>
        <v>technology</v>
      </c>
      <c r="R604" t="str">
        <f t="shared" si="37"/>
        <v>web</v>
      </c>
      <c r="S604" s="13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>
        <v>45.39</v>
      </c>
      <c r="Q605" t="str">
        <f t="shared" si="36"/>
        <v>technology</v>
      </c>
      <c r="R605" t="str">
        <f t="shared" si="37"/>
        <v>web</v>
      </c>
      <c r="S605" s="13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t="e">
        <v>#DIV/0!</v>
      </c>
      <c r="Q606" t="str">
        <f t="shared" si="36"/>
        <v>technology</v>
      </c>
      <c r="R606" t="str">
        <f t="shared" si="37"/>
        <v>web</v>
      </c>
      <c r="S606" s="13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>
        <v>16.38</v>
      </c>
      <c r="Q607" t="str">
        <f t="shared" si="36"/>
        <v>technology</v>
      </c>
      <c r="R607" t="str">
        <f t="shared" si="37"/>
        <v>web</v>
      </c>
      <c r="S607" s="13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>
        <v>10</v>
      </c>
      <c r="Q608" t="str">
        <f t="shared" si="36"/>
        <v>technology</v>
      </c>
      <c r="R608" t="str">
        <f t="shared" si="37"/>
        <v>web</v>
      </c>
      <c r="S608" s="13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t="e">
        <v>#DIV/0!</v>
      </c>
      <c r="Q609" t="str">
        <f t="shared" si="36"/>
        <v>technology</v>
      </c>
      <c r="R609" t="str">
        <f t="shared" si="37"/>
        <v>web</v>
      </c>
      <c r="S609" s="13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>
        <v>292.2</v>
      </c>
      <c r="Q610" t="str">
        <f t="shared" si="36"/>
        <v>technology</v>
      </c>
      <c r="R610" t="str">
        <f t="shared" si="37"/>
        <v>web</v>
      </c>
      <c r="S610" s="13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>
        <v>5</v>
      </c>
      <c r="Q611" t="str">
        <f t="shared" si="36"/>
        <v>technology</v>
      </c>
      <c r="R611" t="str">
        <f t="shared" si="37"/>
        <v>web</v>
      </c>
      <c r="S611" s="13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t="e">
        <v>#DIV/0!</v>
      </c>
      <c r="Q612" t="str">
        <f t="shared" si="36"/>
        <v>technology</v>
      </c>
      <c r="R612" t="str">
        <f t="shared" si="37"/>
        <v>web</v>
      </c>
      <c r="S612" s="13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t="e">
        <v>#DIV/0!</v>
      </c>
      <c r="Q613" t="str">
        <f t="shared" si="36"/>
        <v>technology</v>
      </c>
      <c r="R613" t="str">
        <f t="shared" si="37"/>
        <v>web</v>
      </c>
      <c r="S613" s="13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t="e">
        <v>#DIV/0!</v>
      </c>
      <c r="Q614" t="str">
        <f t="shared" si="36"/>
        <v>technology</v>
      </c>
      <c r="R614" t="str">
        <f t="shared" si="37"/>
        <v>web</v>
      </c>
      <c r="S614" s="13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>
        <v>105.93</v>
      </c>
      <c r="Q615" t="str">
        <f t="shared" si="36"/>
        <v>technology</v>
      </c>
      <c r="R615" t="str">
        <f t="shared" si="37"/>
        <v>web</v>
      </c>
      <c r="S615" s="13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t="e">
        <v>#DIV/0!</v>
      </c>
      <c r="Q616" t="str">
        <f t="shared" si="36"/>
        <v>technology</v>
      </c>
      <c r="R616" t="str">
        <f t="shared" si="37"/>
        <v>web</v>
      </c>
      <c r="S616" s="13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t="e">
        <v>#DIV/0!</v>
      </c>
      <c r="Q617" t="str">
        <f t="shared" si="36"/>
        <v>technology</v>
      </c>
      <c r="R617" t="str">
        <f t="shared" si="37"/>
        <v>web</v>
      </c>
      <c r="S617" s="13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t="e">
        <v>#DIV/0!</v>
      </c>
      <c r="Q618" t="str">
        <f t="shared" si="36"/>
        <v>technology</v>
      </c>
      <c r="R618" t="str">
        <f t="shared" si="37"/>
        <v>web</v>
      </c>
      <c r="S618" s="13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>
        <v>20</v>
      </c>
      <c r="Q619" t="str">
        <f t="shared" si="36"/>
        <v>technology</v>
      </c>
      <c r="R619" t="str">
        <f t="shared" si="37"/>
        <v>web</v>
      </c>
      <c r="S619" s="13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t="e">
        <v>#DIV/0!</v>
      </c>
      <c r="Q620" t="str">
        <f t="shared" si="36"/>
        <v>technology</v>
      </c>
      <c r="R620" t="str">
        <f t="shared" si="37"/>
        <v>web</v>
      </c>
      <c r="S620" s="13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>
        <v>1</v>
      </c>
      <c r="Q621" t="str">
        <f t="shared" si="36"/>
        <v>technology</v>
      </c>
      <c r="R621" t="str">
        <f t="shared" si="37"/>
        <v>web</v>
      </c>
      <c r="S621" s="13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>
        <v>300</v>
      </c>
      <c r="Q622" t="str">
        <f t="shared" si="36"/>
        <v>technology</v>
      </c>
      <c r="R622" t="str">
        <f t="shared" si="37"/>
        <v>web</v>
      </c>
      <c r="S622" s="13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>
        <v>87</v>
      </c>
      <c r="Q623" t="str">
        <f t="shared" si="36"/>
        <v>technology</v>
      </c>
      <c r="R623" t="str">
        <f t="shared" si="37"/>
        <v>web</v>
      </c>
      <c r="S623" s="13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>
        <v>37.89</v>
      </c>
      <c r="Q624" t="str">
        <f t="shared" si="36"/>
        <v>technology</v>
      </c>
      <c r="R624" t="str">
        <f t="shared" si="37"/>
        <v>web</v>
      </c>
      <c r="S624" s="13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t="e">
        <v>#DIV/0!</v>
      </c>
      <c r="Q625" t="str">
        <f t="shared" si="36"/>
        <v>technology</v>
      </c>
      <c r="R625" t="str">
        <f t="shared" si="37"/>
        <v>web</v>
      </c>
      <c r="S625" s="13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t="e">
        <v>#DIV/0!</v>
      </c>
      <c r="Q626" t="str">
        <f t="shared" si="36"/>
        <v>technology</v>
      </c>
      <c r="R626" t="str">
        <f t="shared" si="37"/>
        <v>web</v>
      </c>
      <c r="S626" s="13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t="e">
        <v>#DIV/0!</v>
      </c>
      <c r="Q627" t="str">
        <f t="shared" si="36"/>
        <v>technology</v>
      </c>
      <c r="R627" t="str">
        <f t="shared" si="37"/>
        <v>web</v>
      </c>
      <c r="S627" s="13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>
        <v>111.41</v>
      </c>
      <c r="Q628" t="str">
        <f t="shared" si="36"/>
        <v>technology</v>
      </c>
      <c r="R628" t="str">
        <f t="shared" si="37"/>
        <v>web</v>
      </c>
      <c r="S628" s="13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>
        <v>90</v>
      </c>
      <c r="Q629" t="str">
        <f t="shared" si="36"/>
        <v>technology</v>
      </c>
      <c r="R629" t="str">
        <f t="shared" si="37"/>
        <v>web</v>
      </c>
      <c r="S629" s="13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t="e">
        <v>#DIV/0!</v>
      </c>
      <c r="Q630" t="str">
        <f t="shared" si="36"/>
        <v>technology</v>
      </c>
      <c r="R630" t="str">
        <f t="shared" si="37"/>
        <v>web</v>
      </c>
      <c r="S630" s="13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>
        <v>116.67</v>
      </c>
      <c r="Q631" t="str">
        <f t="shared" si="36"/>
        <v>technology</v>
      </c>
      <c r="R631" t="str">
        <f t="shared" si="37"/>
        <v>web</v>
      </c>
      <c r="S631" s="13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>
        <v>10</v>
      </c>
      <c r="Q632" t="str">
        <f t="shared" si="36"/>
        <v>technology</v>
      </c>
      <c r="R632" t="str">
        <f t="shared" si="37"/>
        <v>web</v>
      </c>
      <c r="S632" s="13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>
        <v>76.67</v>
      </c>
      <c r="Q633" t="str">
        <f t="shared" si="36"/>
        <v>technology</v>
      </c>
      <c r="R633" t="str">
        <f t="shared" si="37"/>
        <v>web</v>
      </c>
      <c r="S633" s="13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t="e">
        <v>#DIV/0!</v>
      </c>
      <c r="Q634" t="str">
        <f t="shared" si="36"/>
        <v>technology</v>
      </c>
      <c r="R634" t="str">
        <f t="shared" si="37"/>
        <v>web</v>
      </c>
      <c r="S634" s="13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>
        <v>49.8</v>
      </c>
      <c r="Q635" t="str">
        <f t="shared" si="36"/>
        <v>technology</v>
      </c>
      <c r="R635" t="str">
        <f t="shared" si="37"/>
        <v>web</v>
      </c>
      <c r="S635" s="13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>
        <v>1</v>
      </c>
      <c r="Q636" t="str">
        <f t="shared" si="36"/>
        <v>technology</v>
      </c>
      <c r="R636" t="str">
        <f t="shared" si="37"/>
        <v>web</v>
      </c>
      <c r="S636" s="13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>
        <v>2</v>
      </c>
      <c r="Q637" t="str">
        <f t="shared" si="36"/>
        <v>technology</v>
      </c>
      <c r="R637" t="str">
        <f t="shared" si="37"/>
        <v>web</v>
      </c>
      <c r="S637" s="13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>
        <v>4</v>
      </c>
      <c r="Q638" t="str">
        <f t="shared" si="36"/>
        <v>technology</v>
      </c>
      <c r="R638" t="str">
        <f t="shared" si="37"/>
        <v>web</v>
      </c>
      <c r="S638" s="13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t="e">
        <v>#DIV/0!</v>
      </c>
      <c r="Q639" t="str">
        <f t="shared" si="36"/>
        <v>technology</v>
      </c>
      <c r="R639" t="str">
        <f t="shared" si="37"/>
        <v>web</v>
      </c>
      <c r="S639" s="13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>
        <v>3</v>
      </c>
      <c r="Q640" t="str">
        <f t="shared" si="36"/>
        <v>technology</v>
      </c>
      <c r="R640" t="str">
        <f t="shared" si="37"/>
        <v>web</v>
      </c>
      <c r="S640" s="13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>
        <v>1</v>
      </c>
      <c r="Q641" t="str">
        <f t="shared" si="36"/>
        <v>technology</v>
      </c>
      <c r="R641" t="str">
        <f t="shared" si="37"/>
        <v>web</v>
      </c>
      <c r="S641" s="13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>
        <v>50.5</v>
      </c>
      <c r="Q642" t="str">
        <f t="shared" si="36"/>
        <v>technology</v>
      </c>
      <c r="R642" t="str">
        <f t="shared" si="37"/>
        <v>wearables</v>
      </c>
      <c r="S642" s="13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>
        <v>151.32</v>
      </c>
      <c r="Q643" t="str">
        <f t="shared" ref="Q643:Q706" si="40">LEFT(N643, FIND("/",N643) -1)</f>
        <v>technology</v>
      </c>
      <c r="R643" t="str">
        <f t="shared" ref="R643:R706" si="41">RIGHT(N643,LEN(N643)-FIND("/",N643))</f>
        <v>wearables</v>
      </c>
      <c r="S643" s="13">
        <f t="shared" ref="S643:S706" si="42">(((J643/60)/60)/24+DATE(1970,1,1))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>
        <v>134.36000000000001</v>
      </c>
      <c r="Q644" t="str">
        <f t="shared" si="40"/>
        <v>technology</v>
      </c>
      <c r="R644" t="str">
        <f t="shared" si="41"/>
        <v>wearables</v>
      </c>
      <c r="S644" s="13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>
        <v>174.03</v>
      </c>
      <c r="Q645" t="str">
        <f t="shared" si="40"/>
        <v>technology</v>
      </c>
      <c r="R645" t="str">
        <f t="shared" si="41"/>
        <v>wearables</v>
      </c>
      <c r="S645" s="13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>
        <v>73.489999999999995</v>
      </c>
      <c r="Q646" t="str">
        <f t="shared" si="40"/>
        <v>technology</v>
      </c>
      <c r="R646" t="str">
        <f t="shared" si="41"/>
        <v>wearables</v>
      </c>
      <c r="S646" s="13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>
        <v>23.52</v>
      </c>
      <c r="Q647" t="str">
        <f t="shared" si="40"/>
        <v>technology</v>
      </c>
      <c r="R647" t="str">
        <f t="shared" si="41"/>
        <v>wearables</v>
      </c>
      <c r="S647" s="13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>
        <v>39.07</v>
      </c>
      <c r="Q648" t="str">
        <f t="shared" si="40"/>
        <v>technology</v>
      </c>
      <c r="R648" t="str">
        <f t="shared" si="41"/>
        <v>wearables</v>
      </c>
      <c r="S648" s="13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>
        <v>125.94</v>
      </c>
      <c r="Q649" t="str">
        <f t="shared" si="40"/>
        <v>technology</v>
      </c>
      <c r="R649" t="str">
        <f t="shared" si="41"/>
        <v>wearables</v>
      </c>
      <c r="S649" s="13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>
        <v>1644</v>
      </c>
      <c r="Q650" t="str">
        <f t="shared" si="40"/>
        <v>technology</v>
      </c>
      <c r="R650" t="str">
        <f t="shared" si="41"/>
        <v>wearables</v>
      </c>
      <c r="S650" s="13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>
        <v>42.67</v>
      </c>
      <c r="Q651" t="str">
        <f t="shared" si="40"/>
        <v>technology</v>
      </c>
      <c r="R651" t="str">
        <f t="shared" si="41"/>
        <v>wearables</v>
      </c>
      <c r="S651" s="13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>
        <v>35.130000000000003</v>
      </c>
      <c r="Q652" t="str">
        <f t="shared" si="40"/>
        <v>technology</v>
      </c>
      <c r="R652" t="str">
        <f t="shared" si="41"/>
        <v>wearables</v>
      </c>
      <c r="S652" s="13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>
        <v>239.35</v>
      </c>
      <c r="Q653" t="str">
        <f t="shared" si="40"/>
        <v>technology</v>
      </c>
      <c r="R653" t="str">
        <f t="shared" si="41"/>
        <v>wearables</v>
      </c>
      <c r="S653" s="13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>
        <v>107.64</v>
      </c>
      <c r="Q654" t="str">
        <f t="shared" si="40"/>
        <v>technology</v>
      </c>
      <c r="R654" t="str">
        <f t="shared" si="41"/>
        <v>wearables</v>
      </c>
      <c r="S654" s="13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>
        <v>95.83</v>
      </c>
      <c r="Q655" t="str">
        <f t="shared" si="40"/>
        <v>technology</v>
      </c>
      <c r="R655" t="str">
        <f t="shared" si="41"/>
        <v>wearables</v>
      </c>
      <c r="S655" s="13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>
        <v>31.66</v>
      </c>
      <c r="Q656" t="str">
        <f t="shared" si="40"/>
        <v>technology</v>
      </c>
      <c r="R656" t="str">
        <f t="shared" si="41"/>
        <v>wearables</v>
      </c>
      <c r="S656" s="13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>
        <v>42.89</v>
      </c>
      <c r="Q657" t="str">
        <f t="shared" si="40"/>
        <v>technology</v>
      </c>
      <c r="R657" t="str">
        <f t="shared" si="41"/>
        <v>wearables</v>
      </c>
      <c r="S657" s="13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>
        <v>122.74</v>
      </c>
      <c r="Q658" t="str">
        <f t="shared" si="40"/>
        <v>technology</v>
      </c>
      <c r="R658" t="str">
        <f t="shared" si="41"/>
        <v>wearables</v>
      </c>
      <c r="S658" s="13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>
        <v>190.45</v>
      </c>
      <c r="Q659" t="str">
        <f t="shared" si="40"/>
        <v>technology</v>
      </c>
      <c r="R659" t="str">
        <f t="shared" si="41"/>
        <v>wearables</v>
      </c>
      <c r="S659" s="13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>
        <v>109.34</v>
      </c>
      <c r="Q660" t="str">
        <f t="shared" si="40"/>
        <v>technology</v>
      </c>
      <c r="R660" t="str">
        <f t="shared" si="41"/>
        <v>wearables</v>
      </c>
      <c r="S660" s="13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>
        <v>143.66999999999999</v>
      </c>
      <c r="Q661" t="str">
        <f t="shared" si="40"/>
        <v>technology</v>
      </c>
      <c r="R661" t="str">
        <f t="shared" si="41"/>
        <v>wearables</v>
      </c>
      <c r="S661" s="13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>
        <v>84.94</v>
      </c>
      <c r="Q662" t="str">
        <f t="shared" si="40"/>
        <v>technology</v>
      </c>
      <c r="R662" t="str">
        <f t="shared" si="41"/>
        <v>wearables</v>
      </c>
      <c r="S662" s="13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>
        <v>10.56</v>
      </c>
      <c r="Q663" t="str">
        <f t="shared" si="40"/>
        <v>technology</v>
      </c>
      <c r="R663" t="str">
        <f t="shared" si="41"/>
        <v>wearables</v>
      </c>
      <c r="S663" s="13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>
        <v>39</v>
      </c>
      <c r="Q664" t="str">
        <f t="shared" si="40"/>
        <v>technology</v>
      </c>
      <c r="R664" t="str">
        <f t="shared" si="41"/>
        <v>wearables</v>
      </c>
      <c r="S664" s="13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>
        <v>100</v>
      </c>
      <c r="Q665" t="str">
        <f t="shared" si="40"/>
        <v>technology</v>
      </c>
      <c r="R665" t="str">
        <f t="shared" si="41"/>
        <v>wearables</v>
      </c>
      <c r="S665" s="13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>
        <v>31.17</v>
      </c>
      <c r="Q666" t="str">
        <f t="shared" si="40"/>
        <v>technology</v>
      </c>
      <c r="R666" t="str">
        <f t="shared" si="41"/>
        <v>wearables</v>
      </c>
      <c r="S666" s="13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>
        <v>155.33000000000001</v>
      </c>
      <c r="Q667" t="str">
        <f t="shared" si="40"/>
        <v>technology</v>
      </c>
      <c r="R667" t="str">
        <f t="shared" si="41"/>
        <v>wearables</v>
      </c>
      <c r="S667" s="13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>
        <v>2</v>
      </c>
      <c r="Q668" t="str">
        <f t="shared" si="40"/>
        <v>technology</v>
      </c>
      <c r="R668" t="str">
        <f t="shared" si="41"/>
        <v>wearables</v>
      </c>
      <c r="S668" s="13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>
        <v>178.93</v>
      </c>
      <c r="Q669" t="str">
        <f t="shared" si="40"/>
        <v>technology</v>
      </c>
      <c r="R669" t="str">
        <f t="shared" si="41"/>
        <v>wearables</v>
      </c>
      <c r="S669" s="13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>
        <v>27.36</v>
      </c>
      <c r="Q670" t="str">
        <f t="shared" si="40"/>
        <v>technology</v>
      </c>
      <c r="R670" t="str">
        <f t="shared" si="41"/>
        <v>wearables</v>
      </c>
      <c r="S670" s="13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>
        <v>1536.25</v>
      </c>
      <c r="Q671" t="str">
        <f t="shared" si="40"/>
        <v>technology</v>
      </c>
      <c r="R671" t="str">
        <f t="shared" si="41"/>
        <v>wearables</v>
      </c>
      <c r="S671" s="13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>
        <v>85</v>
      </c>
      <c r="Q672" t="str">
        <f t="shared" si="40"/>
        <v>technology</v>
      </c>
      <c r="R672" t="str">
        <f t="shared" si="41"/>
        <v>wearables</v>
      </c>
      <c r="S672" s="13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>
        <v>788.53</v>
      </c>
      <c r="Q673" t="str">
        <f t="shared" si="40"/>
        <v>technology</v>
      </c>
      <c r="R673" t="str">
        <f t="shared" si="41"/>
        <v>wearables</v>
      </c>
      <c r="S673" s="13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>
        <v>50.3</v>
      </c>
      <c r="Q674" t="str">
        <f t="shared" si="40"/>
        <v>technology</v>
      </c>
      <c r="R674" t="str">
        <f t="shared" si="41"/>
        <v>wearables</v>
      </c>
      <c r="S674" s="13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>
        <v>68.33</v>
      </c>
      <c r="Q675" t="str">
        <f t="shared" si="40"/>
        <v>technology</v>
      </c>
      <c r="R675" t="str">
        <f t="shared" si="41"/>
        <v>wearables</v>
      </c>
      <c r="S675" s="13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>
        <v>7.5</v>
      </c>
      <c r="Q676" t="str">
        <f t="shared" si="40"/>
        <v>technology</v>
      </c>
      <c r="R676" t="str">
        <f t="shared" si="41"/>
        <v>wearables</v>
      </c>
      <c r="S676" s="13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>
        <v>34.270000000000003</v>
      </c>
      <c r="Q677" t="str">
        <f t="shared" si="40"/>
        <v>technology</v>
      </c>
      <c r="R677" t="str">
        <f t="shared" si="41"/>
        <v>wearables</v>
      </c>
      <c r="S677" s="13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>
        <v>61.29</v>
      </c>
      <c r="Q678" t="str">
        <f t="shared" si="40"/>
        <v>technology</v>
      </c>
      <c r="R678" t="str">
        <f t="shared" si="41"/>
        <v>wearables</v>
      </c>
      <c r="S678" s="13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>
        <v>133.25</v>
      </c>
      <c r="Q679" t="str">
        <f t="shared" si="40"/>
        <v>technology</v>
      </c>
      <c r="R679" t="str">
        <f t="shared" si="41"/>
        <v>wearables</v>
      </c>
      <c r="S679" s="13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>
        <v>65.180000000000007</v>
      </c>
      <c r="Q680" t="str">
        <f t="shared" si="40"/>
        <v>technology</v>
      </c>
      <c r="R680" t="str">
        <f t="shared" si="41"/>
        <v>wearables</v>
      </c>
      <c r="S680" s="13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>
        <v>93.9</v>
      </c>
      <c r="Q681" t="str">
        <f t="shared" si="40"/>
        <v>technology</v>
      </c>
      <c r="R681" t="str">
        <f t="shared" si="41"/>
        <v>wearables</v>
      </c>
      <c r="S681" s="13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>
        <v>150.65</v>
      </c>
      <c r="Q682" t="str">
        <f t="shared" si="40"/>
        <v>technology</v>
      </c>
      <c r="R682" t="str">
        <f t="shared" si="41"/>
        <v>wearables</v>
      </c>
      <c r="S682" s="13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>
        <v>1</v>
      </c>
      <c r="Q683" t="str">
        <f t="shared" si="40"/>
        <v>technology</v>
      </c>
      <c r="R683" t="str">
        <f t="shared" si="41"/>
        <v>wearables</v>
      </c>
      <c r="S683" s="13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>
        <v>13.25</v>
      </c>
      <c r="Q684" t="str">
        <f t="shared" si="40"/>
        <v>technology</v>
      </c>
      <c r="R684" t="str">
        <f t="shared" si="41"/>
        <v>wearables</v>
      </c>
      <c r="S684" s="13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>
        <v>99.33</v>
      </c>
      <c r="Q685" t="str">
        <f t="shared" si="40"/>
        <v>technology</v>
      </c>
      <c r="R685" t="str">
        <f t="shared" si="41"/>
        <v>wearables</v>
      </c>
      <c r="S685" s="13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>
        <v>177.39</v>
      </c>
      <c r="Q686" t="str">
        <f t="shared" si="40"/>
        <v>technology</v>
      </c>
      <c r="R686" t="str">
        <f t="shared" si="41"/>
        <v>wearables</v>
      </c>
      <c r="S686" s="13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>
        <v>55.3</v>
      </c>
      <c r="Q687" t="str">
        <f t="shared" si="40"/>
        <v>technology</v>
      </c>
      <c r="R687" t="str">
        <f t="shared" si="41"/>
        <v>wearables</v>
      </c>
      <c r="S687" s="13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t="e">
        <v>#DIV/0!</v>
      </c>
      <c r="Q688" t="str">
        <f t="shared" si="40"/>
        <v>technology</v>
      </c>
      <c r="R688" t="str">
        <f t="shared" si="41"/>
        <v>wearables</v>
      </c>
      <c r="S688" s="13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>
        <v>591.66999999999996</v>
      </c>
      <c r="Q689" t="str">
        <f t="shared" si="40"/>
        <v>technology</v>
      </c>
      <c r="R689" t="str">
        <f t="shared" si="41"/>
        <v>wearables</v>
      </c>
      <c r="S689" s="13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>
        <v>405.5</v>
      </c>
      <c r="Q690" t="str">
        <f t="shared" si="40"/>
        <v>technology</v>
      </c>
      <c r="R690" t="str">
        <f t="shared" si="41"/>
        <v>wearables</v>
      </c>
      <c r="S690" s="13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>
        <v>343.15</v>
      </c>
      <c r="Q691" t="str">
        <f t="shared" si="40"/>
        <v>technology</v>
      </c>
      <c r="R691" t="str">
        <f t="shared" si="41"/>
        <v>wearables</v>
      </c>
      <c r="S691" s="13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>
        <v>72.59</v>
      </c>
      <c r="Q692" t="str">
        <f t="shared" si="40"/>
        <v>technology</v>
      </c>
      <c r="R692" t="str">
        <f t="shared" si="41"/>
        <v>wearables</v>
      </c>
      <c r="S692" s="13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>
        <v>26</v>
      </c>
      <c r="Q693" t="str">
        <f t="shared" si="40"/>
        <v>technology</v>
      </c>
      <c r="R693" t="str">
        <f t="shared" si="41"/>
        <v>wearables</v>
      </c>
      <c r="S693" s="13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>
        <v>6.5</v>
      </c>
      <c r="Q694" t="str">
        <f t="shared" si="40"/>
        <v>technology</v>
      </c>
      <c r="R694" t="str">
        <f t="shared" si="41"/>
        <v>wearables</v>
      </c>
      <c r="S694" s="13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>
        <v>119.39</v>
      </c>
      <c r="Q695" t="str">
        <f t="shared" si="40"/>
        <v>technology</v>
      </c>
      <c r="R695" t="str">
        <f t="shared" si="41"/>
        <v>wearables</v>
      </c>
      <c r="S695" s="13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>
        <v>84.29</v>
      </c>
      <c r="Q696" t="str">
        <f t="shared" si="40"/>
        <v>technology</v>
      </c>
      <c r="R696" t="str">
        <f t="shared" si="41"/>
        <v>wearables</v>
      </c>
      <c r="S696" s="13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>
        <v>90.86</v>
      </c>
      <c r="Q697" t="str">
        <f t="shared" si="40"/>
        <v>technology</v>
      </c>
      <c r="R697" t="str">
        <f t="shared" si="41"/>
        <v>wearables</v>
      </c>
      <c r="S697" s="13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>
        <v>1</v>
      </c>
      <c r="Q698" t="str">
        <f t="shared" si="40"/>
        <v>technology</v>
      </c>
      <c r="R698" t="str">
        <f t="shared" si="41"/>
        <v>wearables</v>
      </c>
      <c r="S698" s="13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>
        <v>20.34</v>
      </c>
      <c r="Q699" t="str">
        <f t="shared" si="40"/>
        <v>technology</v>
      </c>
      <c r="R699" t="str">
        <f t="shared" si="41"/>
        <v>wearables</v>
      </c>
      <c r="S699" s="13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>
        <v>530.69000000000005</v>
      </c>
      <c r="Q700" t="str">
        <f t="shared" si="40"/>
        <v>technology</v>
      </c>
      <c r="R700" t="str">
        <f t="shared" si="41"/>
        <v>wearables</v>
      </c>
      <c r="S700" s="13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>
        <v>120.39</v>
      </c>
      <c r="Q701" t="str">
        <f t="shared" si="40"/>
        <v>technology</v>
      </c>
      <c r="R701" t="str">
        <f t="shared" si="41"/>
        <v>wearables</v>
      </c>
      <c r="S701" s="13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>
        <v>13</v>
      </c>
      <c r="Q702" t="str">
        <f t="shared" si="40"/>
        <v>technology</v>
      </c>
      <c r="R702" t="str">
        <f t="shared" si="41"/>
        <v>wearables</v>
      </c>
      <c r="S702" s="13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>
        <v>291.33</v>
      </c>
      <c r="Q703" t="str">
        <f t="shared" si="40"/>
        <v>technology</v>
      </c>
      <c r="R703" t="str">
        <f t="shared" si="41"/>
        <v>wearables</v>
      </c>
      <c r="S703" s="13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>
        <v>124.92</v>
      </c>
      <c r="Q704" t="str">
        <f t="shared" si="40"/>
        <v>technology</v>
      </c>
      <c r="R704" t="str">
        <f t="shared" si="41"/>
        <v>wearables</v>
      </c>
      <c r="S704" s="13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>
        <v>119.57</v>
      </c>
      <c r="Q705" t="str">
        <f t="shared" si="40"/>
        <v>technology</v>
      </c>
      <c r="R705" t="str">
        <f t="shared" si="41"/>
        <v>wearables</v>
      </c>
      <c r="S705" s="13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>
        <v>120.25</v>
      </c>
      <c r="Q706" t="str">
        <f t="shared" si="40"/>
        <v>technology</v>
      </c>
      <c r="R706" t="str">
        <f t="shared" si="41"/>
        <v>wearables</v>
      </c>
      <c r="S706" s="13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>
        <v>195.4</v>
      </c>
      <c r="Q707" t="str">
        <f t="shared" ref="Q707:Q770" si="44">LEFT(N707, FIND("/",N707) -1)</f>
        <v>technology</v>
      </c>
      <c r="R707" t="str">
        <f t="shared" ref="R707:R770" si="45">RIGHT(N707,LEN(N707)-FIND("/",N707))</f>
        <v>wearables</v>
      </c>
      <c r="S707" s="13">
        <f t="shared" ref="S707:S770" si="46">(((J707/60)/60)/24+DATE(1970,1,1))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t="e">
        <v>#DIV/0!</v>
      </c>
      <c r="Q708" t="str">
        <f t="shared" si="44"/>
        <v>technology</v>
      </c>
      <c r="R708" t="str">
        <f t="shared" si="45"/>
        <v>wearables</v>
      </c>
      <c r="S708" s="13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>
        <v>117.7</v>
      </c>
      <c r="Q709" t="str">
        <f t="shared" si="44"/>
        <v>technology</v>
      </c>
      <c r="R709" t="str">
        <f t="shared" si="45"/>
        <v>wearables</v>
      </c>
      <c r="S709" s="13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>
        <v>23.95</v>
      </c>
      <c r="Q710" t="str">
        <f t="shared" si="44"/>
        <v>technology</v>
      </c>
      <c r="R710" t="str">
        <f t="shared" si="45"/>
        <v>wearables</v>
      </c>
      <c r="S710" s="13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>
        <v>30.5</v>
      </c>
      <c r="Q711" t="str">
        <f t="shared" si="44"/>
        <v>technology</v>
      </c>
      <c r="R711" t="str">
        <f t="shared" si="45"/>
        <v>wearables</v>
      </c>
      <c r="S711" s="13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t="e">
        <v>#DIV/0!</v>
      </c>
      <c r="Q712" t="str">
        <f t="shared" si="44"/>
        <v>technology</v>
      </c>
      <c r="R712" t="str">
        <f t="shared" si="45"/>
        <v>wearables</v>
      </c>
      <c r="S712" s="13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>
        <v>99.97</v>
      </c>
      <c r="Q713" t="str">
        <f t="shared" si="44"/>
        <v>technology</v>
      </c>
      <c r="R713" t="str">
        <f t="shared" si="45"/>
        <v>wearables</v>
      </c>
      <c r="S713" s="13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>
        <v>26.25</v>
      </c>
      <c r="Q714" t="str">
        <f t="shared" si="44"/>
        <v>technology</v>
      </c>
      <c r="R714" t="str">
        <f t="shared" si="45"/>
        <v>wearables</v>
      </c>
      <c r="S714" s="13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>
        <v>199</v>
      </c>
      <c r="Q715" t="str">
        <f t="shared" si="44"/>
        <v>technology</v>
      </c>
      <c r="R715" t="str">
        <f t="shared" si="45"/>
        <v>wearables</v>
      </c>
      <c r="S715" s="13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>
        <v>80.319999999999993</v>
      </c>
      <c r="Q716" t="str">
        <f t="shared" si="44"/>
        <v>technology</v>
      </c>
      <c r="R716" t="str">
        <f t="shared" si="45"/>
        <v>wearables</v>
      </c>
      <c r="S716" s="13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>
        <v>115.75</v>
      </c>
      <c r="Q717" t="str">
        <f t="shared" si="44"/>
        <v>technology</v>
      </c>
      <c r="R717" t="str">
        <f t="shared" si="45"/>
        <v>wearables</v>
      </c>
      <c r="S717" s="13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>
        <v>44.69</v>
      </c>
      <c r="Q718" t="str">
        <f t="shared" si="44"/>
        <v>technology</v>
      </c>
      <c r="R718" t="str">
        <f t="shared" si="45"/>
        <v>wearables</v>
      </c>
      <c r="S718" s="13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>
        <v>76.25</v>
      </c>
      <c r="Q719" t="str">
        <f t="shared" si="44"/>
        <v>technology</v>
      </c>
      <c r="R719" t="str">
        <f t="shared" si="45"/>
        <v>wearables</v>
      </c>
      <c r="S719" s="13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>
        <v>22.5</v>
      </c>
      <c r="Q720" t="str">
        <f t="shared" si="44"/>
        <v>technology</v>
      </c>
      <c r="R720" t="str">
        <f t="shared" si="45"/>
        <v>wearables</v>
      </c>
      <c r="S720" s="13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>
        <v>19.399999999999999</v>
      </c>
      <c r="Q721" t="str">
        <f t="shared" si="44"/>
        <v>technology</v>
      </c>
      <c r="R721" t="str">
        <f t="shared" si="45"/>
        <v>wearables</v>
      </c>
      <c r="S721" s="13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>
        <v>66.709999999999994</v>
      </c>
      <c r="Q722" t="str">
        <f t="shared" si="44"/>
        <v>publishing</v>
      </c>
      <c r="R722" t="str">
        <f t="shared" si="45"/>
        <v>nonfiction</v>
      </c>
      <c r="S722" s="13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>
        <v>84.14</v>
      </c>
      <c r="Q723" t="str">
        <f t="shared" si="44"/>
        <v>publishing</v>
      </c>
      <c r="R723" t="str">
        <f t="shared" si="45"/>
        <v>nonfiction</v>
      </c>
      <c r="S723" s="13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>
        <v>215.73</v>
      </c>
      <c r="Q724" t="str">
        <f t="shared" si="44"/>
        <v>publishing</v>
      </c>
      <c r="R724" t="str">
        <f t="shared" si="45"/>
        <v>nonfiction</v>
      </c>
      <c r="S724" s="13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>
        <v>54.69</v>
      </c>
      <c r="Q725" t="str">
        <f t="shared" si="44"/>
        <v>publishing</v>
      </c>
      <c r="R725" t="str">
        <f t="shared" si="45"/>
        <v>nonfiction</v>
      </c>
      <c r="S725" s="13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>
        <v>51.63</v>
      </c>
      <c r="Q726" t="str">
        <f t="shared" si="44"/>
        <v>publishing</v>
      </c>
      <c r="R726" t="str">
        <f t="shared" si="45"/>
        <v>nonfiction</v>
      </c>
      <c r="S726" s="13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>
        <v>143.36000000000001</v>
      </c>
      <c r="Q727" t="str">
        <f t="shared" si="44"/>
        <v>publishing</v>
      </c>
      <c r="R727" t="str">
        <f t="shared" si="45"/>
        <v>nonfiction</v>
      </c>
      <c r="S727" s="13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>
        <v>72.430000000000007</v>
      </c>
      <c r="Q728" t="str">
        <f t="shared" si="44"/>
        <v>publishing</v>
      </c>
      <c r="R728" t="str">
        <f t="shared" si="45"/>
        <v>nonfiction</v>
      </c>
      <c r="S728" s="13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>
        <v>36.53</v>
      </c>
      <c r="Q729" t="str">
        <f t="shared" si="44"/>
        <v>publishing</v>
      </c>
      <c r="R729" t="str">
        <f t="shared" si="45"/>
        <v>nonfiction</v>
      </c>
      <c r="S729" s="13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>
        <v>60.9</v>
      </c>
      <c r="Q730" t="str">
        <f t="shared" si="44"/>
        <v>publishing</v>
      </c>
      <c r="R730" t="str">
        <f t="shared" si="45"/>
        <v>nonfiction</v>
      </c>
      <c r="S730" s="13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>
        <v>43.55</v>
      </c>
      <c r="Q731" t="str">
        <f t="shared" si="44"/>
        <v>publishing</v>
      </c>
      <c r="R731" t="str">
        <f t="shared" si="45"/>
        <v>nonfiction</v>
      </c>
      <c r="S731" s="13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>
        <v>99.77</v>
      </c>
      <c r="Q732" t="str">
        <f t="shared" si="44"/>
        <v>publishing</v>
      </c>
      <c r="R732" t="str">
        <f t="shared" si="45"/>
        <v>nonfiction</v>
      </c>
      <c r="S732" s="13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>
        <v>88.73</v>
      </c>
      <c r="Q733" t="str">
        <f t="shared" si="44"/>
        <v>publishing</v>
      </c>
      <c r="R733" t="str">
        <f t="shared" si="45"/>
        <v>nonfiction</v>
      </c>
      <c r="S733" s="13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>
        <v>4.92</v>
      </c>
      <c r="Q734" t="str">
        <f t="shared" si="44"/>
        <v>publishing</v>
      </c>
      <c r="R734" t="str">
        <f t="shared" si="45"/>
        <v>nonfiction</v>
      </c>
      <c r="S734" s="13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>
        <v>17.82</v>
      </c>
      <c r="Q735" t="str">
        <f t="shared" si="44"/>
        <v>publishing</v>
      </c>
      <c r="R735" t="str">
        <f t="shared" si="45"/>
        <v>nonfiction</v>
      </c>
      <c r="S735" s="13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>
        <v>187.19</v>
      </c>
      <c r="Q736" t="str">
        <f t="shared" si="44"/>
        <v>publishing</v>
      </c>
      <c r="R736" t="str">
        <f t="shared" si="45"/>
        <v>nonfiction</v>
      </c>
      <c r="S736" s="13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>
        <v>234.81</v>
      </c>
      <c r="Q737" t="str">
        <f t="shared" si="44"/>
        <v>publishing</v>
      </c>
      <c r="R737" t="str">
        <f t="shared" si="45"/>
        <v>nonfiction</v>
      </c>
      <c r="S737" s="13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>
        <v>105.05</v>
      </c>
      <c r="Q738" t="str">
        <f t="shared" si="44"/>
        <v>publishing</v>
      </c>
      <c r="R738" t="str">
        <f t="shared" si="45"/>
        <v>nonfiction</v>
      </c>
      <c r="S738" s="13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>
        <v>56.67</v>
      </c>
      <c r="Q739" t="str">
        <f t="shared" si="44"/>
        <v>publishing</v>
      </c>
      <c r="R739" t="str">
        <f t="shared" si="45"/>
        <v>nonfiction</v>
      </c>
      <c r="S739" s="13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>
        <v>39.049999999999997</v>
      </c>
      <c r="Q740" t="str">
        <f t="shared" si="44"/>
        <v>publishing</v>
      </c>
      <c r="R740" t="str">
        <f t="shared" si="45"/>
        <v>nonfiction</v>
      </c>
      <c r="S740" s="13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>
        <v>68.349999999999994</v>
      </c>
      <c r="Q741" t="str">
        <f t="shared" si="44"/>
        <v>publishing</v>
      </c>
      <c r="R741" t="str">
        <f t="shared" si="45"/>
        <v>nonfiction</v>
      </c>
      <c r="S741" s="13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>
        <v>169.58</v>
      </c>
      <c r="Q742" t="str">
        <f t="shared" si="44"/>
        <v>publishing</v>
      </c>
      <c r="R742" t="str">
        <f t="shared" si="45"/>
        <v>nonfiction</v>
      </c>
      <c r="S742" s="13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>
        <v>141.41999999999999</v>
      </c>
      <c r="Q743" t="str">
        <f t="shared" si="44"/>
        <v>publishing</v>
      </c>
      <c r="R743" t="str">
        <f t="shared" si="45"/>
        <v>nonfiction</v>
      </c>
      <c r="S743" s="13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>
        <v>67.39</v>
      </c>
      <c r="Q744" t="str">
        <f t="shared" si="44"/>
        <v>publishing</v>
      </c>
      <c r="R744" t="str">
        <f t="shared" si="45"/>
        <v>nonfiction</v>
      </c>
      <c r="S744" s="13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>
        <v>54.27</v>
      </c>
      <c r="Q745" t="str">
        <f t="shared" si="44"/>
        <v>publishing</v>
      </c>
      <c r="R745" t="str">
        <f t="shared" si="45"/>
        <v>nonfiction</v>
      </c>
      <c r="S745" s="13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>
        <v>82.52</v>
      </c>
      <c r="Q746" t="str">
        <f t="shared" si="44"/>
        <v>publishing</v>
      </c>
      <c r="R746" t="str">
        <f t="shared" si="45"/>
        <v>nonfiction</v>
      </c>
      <c r="S746" s="13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>
        <v>53.73</v>
      </c>
      <c r="Q747" t="str">
        <f t="shared" si="44"/>
        <v>publishing</v>
      </c>
      <c r="R747" t="str">
        <f t="shared" si="45"/>
        <v>nonfiction</v>
      </c>
      <c r="S747" s="13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>
        <v>34.21</v>
      </c>
      <c r="Q748" t="str">
        <f t="shared" si="44"/>
        <v>publishing</v>
      </c>
      <c r="R748" t="str">
        <f t="shared" si="45"/>
        <v>nonfiction</v>
      </c>
      <c r="S748" s="13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>
        <v>127.33</v>
      </c>
      <c r="Q749" t="str">
        <f t="shared" si="44"/>
        <v>publishing</v>
      </c>
      <c r="R749" t="str">
        <f t="shared" si="45"/>
        <v>nonfiction</v>
      </c>
      <c r="S749" s="13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>
        <v>45.57</v>
      </c>
      <c r="Q750" t="str">
        <f t="shared" si="44"/>
        <v>publishing</v>
      </c>
      <c r="R750" t="str">
        <f t="shared" si="45"/>
        <v>nonfiction</v>
      </c>
      <c r="S750" s="13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>
        <v>95.96</v>
      </c>
      <c r="Q751" t="str">
        <f t="shared" si="44"/>
        <v>publishing</v>
      </c>
      <c r="R751" t="str">
        <f t="shared" si="45"/>
        <v>nonfiction</v>
      </c>
      <c r="S751" s="13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>
        <v>77.27</v>
      </c>
      <c r="Q752" t="str">
        <f t="shared" si="44"/>
        <v>publishing</v>
      </c>
      <c r="R752" t="str">
        <f t="shared" si="45"/>
        <v>nonfiction</v>
      </c>
      <c r="S752" s="13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>
        <v>57.34</v>
      </c>
      <c r="Q753" t="str">
        <f t="shared" si="44"/>
        <v>publishing</v>
      </c>
      <c r="R753" t="str">
        <f t="shared" si="45"/>
        <v>nonfiction</v>
      </c>
      <c r="S753" s="13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>
        <v>53.19</v>
      </c>
      <c r="Q754" t="str">
        <f t="shared" si="44"/>
        <v>publishing</v>
      </c>
      <c r="R754" t="str">
        <f t="shared" si="45"/>
        <v>nonfiction</v>
      </c>
      <c r="S754" s="13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>
        <v>492.31</v>
      </c>
      <c r="Q755" t="str">
        <f t="shared" si="44"/>
        <v>publishing</v>
      </c>
      <c r="R755" t="str">
        <f t="shared" si="45"/>
        <v>nonfiction</v>
      </c>
      <c r="S755" s="13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>
        <v>42.35</v>
      </c>
      <c r="Q756" t="str">
        <f t="shared" si="44"/>
        <v>publishing</v>
      </c>
      <c r="R756" t="str">
        <f t="shared" si="45"/>
        <v>nonfiction</v>
      </c>
      <c r="S756" s="13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>
        <v>37.47</v>
      </c>
      <c r="Q757" t="str">
        <f t="shared" si="44"/>
        <v>publishing</v>
      </c>
      <c r="R757" t="str">
        <f t="shared" si="45"/>
        <v>nonfiction</v>
      </c>
      <c r="S757" s="13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>
        <v>37.450000000000003</v>
      </c>
      <c r="Q758" t="str">
        <f t="shared" si="44"/>
        <v>publishing</v>
      </c>
      <c r="R758" t="str">
        <f t="shared" si="45"/>
        <v>nonfiction</v>
      </c>
      <c r="S758" s="13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>
        <v>33.06</v>
      </c>
      <c r="Q759" t="str">
        <f t="shared" si="44"/>
        <v>publishing</v>
      </c>
      <c r="R759" t="str">
        <f t="shared" si="45"/>
        <v>nonfiction</v>
      </c>
      <c r="S759" s="13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>
        <v>134.21</v>
      </c>
      <c r="Q760" t="str">
        <f t="shared" si="44"/>
        <v>publishing</v>
      </c>
      <c r="R760" t="str">
        <f t="shared" si="45"/>
        <v>nonfiction</v>
      </c>
      <c r="S760" s="13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>
        <v>51.47</v>
      </c>
      <c r="Q761" t="str">
        <f t="shared" si="44"/>
        <v>publishing</v>
      </c>
      <c r="R761" t="str">
        <f t="shared" si="45"/>
        <v>nonfiction</v>
      </c>
      <c r="S761" s="13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t="e">
        <v>#DIV/0!</v>
      </c>
      <c r="Q762" t="str">
        <f t="shared" si="44"/>
        <v>publishing</v>
      </c>
      <c r="R762" t="str">
        <f t="shared" si="45"/>
        <v>fiction</v>
      </c>
      <c r="S762" s="13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>
        <v>39.17</v>
      </c>
      <c r="Q763" t="str">
        <f t="shared" si="44"/>
        <v>publishing</v>
      </c>
      <c r="R763" t="str">
        <f t="shared" si="45"/>
        <v>fiction</v>
      </c>
      <c r="S763" s="13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t="e">
        <v>#DIV/0!</v>
      </c>
      <c r="Q764" t="str">
        <f t="shared" si="44"/>
        <v>publishing</v>
      </c>
      <c r="R764" t="str">
        <f t="shared" si="45"/>
        <v>fiction</v>
      </c>
      <c r="S764" s="13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>
        <v>5</v>
      </c>
      <c r="Q765" t="str">
        <f t="shared" si="44"/>
        <v>publishing</v>
      </c>
      <c r="R765" t="str">
        <f t="shared" si="45"/>
        <v>fiction</v>
      </c>
      <c r="S765" s="13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t="e">
        <v>#DIV/0!</v>
      </c>
      <c r="Q766" t="str">
        <f t="shared" si="44"/>
        <v>publishing</v>
      </c>
      <c r="R766" t="str">
        <f t="shared" si="45"/>
        <v>fiction</v>
      </c>
      <c r="S766" s="13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>
        <v>57.3</v>
      </c>
      <c r="Q767" t="str">
        <f t="shared" si="44"/>
        <v>publishing</v>
      </c>
      <c r="R767" t="str">
        <f t="shared" si="45"/>
        <v>fiction</v>
      </c>
      <c r="S767" s="13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t="e">
        <v>#DIV/0!</v>
      </c>
      <c r="Q768" t="str">
        <f t="shared" si="44"/>
        <v>publishing</v>
      </c>
      <c r="R768" t="str">
        <f t="shared" si="45"/>
        <v>fiction</v>
      </c>
      <c r="S768" s="13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>
        <v>59</v>
      </c>
      <c r="Q769" t="str">
        <f t="shared" si="44"/>
        <v>publishing</v>
      </c>
      <c r="R769" t="str">
        <f t="shared" si="45"/>
        <v>fiction</v>
      </c>
      <c r="S769" s="13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t="e">
        <v>#DIV/0!</v>
      </c>
      <c r="Q770" t="str">
        <f t="shared" si="44"/>
        <v>publishing</v>
      </c>
      <c r="R770" t="str">
        <f t="shared" si="45"/>
        <v>fiction</v>
      </c>
      <c r="S770" s="13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>
        <v>31.85</v>
      </c>
      <c r="Q771" t="str">
        <f t="shared" ref="Q771:Q834" si="48">LEFT(N771, FIND("/",N771) -1)</f>
        <v>publishing</v>
      </c>
      <c r="R771" t="str">
        <f t="shared" ref="R771:R834" si="49">RIGHT(N771,LEN(N771)-FIND("/",N771))</f>
        <v>fiction</v>
      </c>
      <c r="S771" s="13">
        <f t="shared" ref="S771:S834" si="50">(((J771/60)/60)/24+DATE(1970,1,1))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t="e">
        <v>#DIV/0!</v>
      </c>
      <c r="Q772" t="str">
        <f t="shared" si="48"/>
        <v>publishing</v>
      </c>
      <c r="R772" t="str">
        <f t="shared" si="49"/>
        <v>fiction</v>
      </c>
      <c r="S772" s="13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>
        <v>10</v>
      </c>
      <c r="Q773" t="str">
        <f t="shared" si="48"/>
        <v>publishing</v>
      </c>
      <c r="R773" t="str">
        <f t="shared" si="49"/>
        <v>fiction</v>
      </c>
      <c r="S773" s="13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>
        <v>50</v>
      </c>
      <c r="Q774" t="str">
        <f t="shared" si="48"/>
        <v>publishing</v>
      </c>
      <c r="R774" t="str">
        <f t="shared" si="49"/>
        <v>fiction</v>
      </c>
      <c r="S774" s="13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>
        <v>16</v>
      </c>
      <c r="Q775" t="str">
        <f t="shared" si="48"/>
        <v>publishing</v>
      </c>
      <c r="R775" t="str">
        <f t="shared" si="49"/>
        <v>fiction</v>
      </c>
      <c r="S775" s="13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>
        <v>39</v>
      </c>
      <c r="Q776" t="str">
        <f t="shared" si="48"/>
        <v>publishing</v>
      </c>
      <c r="R776" t="str">
        <f t="shared" si="49"/>
        <v>fiction</v>
      </c>
      <c r="S776" s="13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>
        <v>34</v>
      </c>
      <c r="Q777" t="str">
        <f t="shared" si="48"/>
        <v>publishing</v>
      </c>
      <c r="R777" t="str">
        <f t="shared" si="49"/>
        <v>fiction</v>
      </c>
      <c r="S777" s="13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>
        <v>63.12</v>
      </c>
      <c r="Q778" t="str">
        <f t="shared" si="48"/>
        <v>publishing</v>
      </c>
      <c r="R778" t="str">
        <f t="shared" si="49"/>
        <v>fiction</v>
      </c>
      <c r="S778" s="13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>
        <v>7</v>
      </c>
      <c r="Q779" t="str">
        <f t="shared" si="48"/>
        <v>publishing</v>
      </c>
      <c r="R779" t="str">
        <f t="shared" si="49"/>
        <v>fiction</v>
      </c>
      <c r="S779" s="13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>
        <v>2</v>
      </c>
      <c r="Q780" t="str">
        <f t="shared" si="48"/>
        <v>publishing</v>
      </c>
      <c r="R780" t="str">
        <f t="shared" si="49"/>
        <v>fiction</v>
      </c>
      <c r="S780" s="13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>
        <v>66.67</v>
      </c>
      <c r="Q781" t="str">
        <f t="shared" si="48"/>
        <v>publishing</v>
      </c>
      <c r="R781" t="str">
        <f t="shared" si="49"/>
        <v>fiction</v>
      </c>
      <c r="S781" s="13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>
        <v>38.520000000000003</v>
      </c>
      <c r="Q782" t="str">
        <f t="shared" si="48"/>
        <v>music</v>
      </c>
      <c r="R782" t="str">
        <f t="shared" si="49"/>
        <v>rock</v>
      </c>
      <c r="S782" s="13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>
        <v>42.61</v>
      </c>
      <c r="Q783" t="str">
        <f t="shared" si="48"/>
        <v>music</v>
      </c>
      <c r="R783" t="str">
        <f t="shared" si="49"/>
        <v>rock</v>
      </c>
      <c r="S783" s="13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>
        <v>50</v>
      </c>
      <c r="Q784" t="str">
        <f t="shared" si="48"/>
        <v>music</v>
      </c>
      <c r="R784" t="str">
        <f t="shared" si="49"/>
        <v>rock</v>
      </c>
      <c r="S784" s="13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>
        <v>63.49</v>
      </c>
      <c r="Q785" t="str">
        <f t="shared" si="48"/>
        <v>music</v>
      </c>
      <c r="R785" t="str">
        <f t="shared" si="49"/>
        <v>rock</v>
      </c>
      <c r="S785" s="13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>
        <v>102.5</v>
      </c>
      <c r="Q786" t="str">
        <f t="shared" si="48"/>
        <v>music</v>
      </c>
      <c r="R786" t="str">
        <f t="shared" si="49"/>
        <v>rock</v>
      </c>
      <c r="S786" s="13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>
        <v>31.14</v>
      </c>
      <c r="Q787" t="str">
        <f t="shared" si="48"/>
        <v>music</v>
      </c>
      <c r="R787" t="str">
        <f t="shared" si="49"/>
        <v>rock</v>
      </c>
      <c r="S787" s="13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>
        <v>162.27000000000001</v>
      </c>
      <c r="Q788" t="str">
        <f t="shared" si="48"/>
        <v>music</v>
      </c>
      <c r="R788" t="str">
        <f t="shared" si="49"/>
        <v>rock</v>
      </c>
      <c r="S788" s="13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>
        <v>80.59</v>
      </c>
      <c r="Q789" t="str">
        <f t="shared" si="48"/>
        <v>music</v>
      </c>
      <c r="R789" t="str">
        <f t="shared" si="49"/>
        <v>rock</v>
      </c>
      <c r="S789" s="13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>
        <v>59.85</v>
      </c>
      <c r="Q790" t="str">
        <f t="shared" si="48"/>
        <v>music</v>
      </c>
      <c r="R790" t="str">
        <f t="shared" si="49"/>
        <v>rock</v>
      </c>
      <c r="S790" s="13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>
        <v>132.86000000000001</v>
      </c>
      <c r="Q791" t="str">
        <f t="shared" si="48"/>
        <v>music</v>
      </c>
      <c r="R791" t="str">
        <f t="shared" si="49"/>
        <v>rock</v>
      </c>
      <c r="S791" s="13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>
        <v>92.55</v>
      </c>
      <c r="Q792" t="str">
        <f t="shared" si="48"/>
        <v>music</v>
      </c>
      <c r="R792" t="str">
        <f t="shared" si="49"/>
        <v>rock</v>
      </c>
      <c r="S792" s="13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>
        <v>60.86</v>
      </c>
      <c r="Q793" t="str">
        <f t="shared" si="48"/>
        <v>music</v>
      </c>
      <c r="R793" t="str">
        <f t="shared" si="49"/>
        <v>rock</v>
      </c>
      <c r="S793" s="13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>
        <v>41.85</v>
      </c>
      <c r="Q794" t="str">
        <f t="shared" si="48"/>
        <v>music</v>
      </c>
      <c r="R794" t="str">
        <f t="shared" si="49"/>
        <v>rock</v>
      </c>
      <c r="S794" s="13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>
        <v>88.33</v>
      </c>
      <c r="Q795" t="str">
        <f t="shared" si="48"/>
        <v>music</v>
      </c>
      <c r="R795" t="str">
        <f t="shared" si="49"/>
        <v>rock</v>
      </c>
      <c r="S795" s="13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>
        <v>158.96</v>
      </c>
      <c r="Q796" t="str">
        <f t="shared" si="48"/>
        <v>music</v>
      </c>
      <c r="R796" t="str">
        <f t="shared" si="49"/>
        <v>rock</v>
      </c>
      <c r="S796" s="13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>
        <v>85.05</v>
      </c>
      <c r="Q797" t="str">
        <f t="shared" si="48"/>
        <v>music</v>
      </c>
      <c r="R797" t="str">
        <f t="shared" si="49"/>
        <v>rock</v>
      </c>
      <c r="S797" s="13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>
        <v>112.61</v>
      </c>
      <c r="Q798" t="str">
        <f t="shared" si="48"/>
        <v>music</v>
      </c>
      <c r="R798" t="str">
        <f t="shared" si="49"/>
        <v>rock</v>
      </c>
      <c r="S798" s="13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>
        <v>45.44</v>
      </c>
      <c r="Q799" t="str">
        <f t="shared" si="48"/>
        <v>music</v>
      </c>
      <c r="R799" t="str">
        <f t="shared" si="49"/>
        <v>rock</v>
      </c>
      <c r="S799" s="13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>
        <v>46.22</v>
      </c>
      <c r="Q800" t="str">
        <f t="shared" si="48"/>
        <v>music</v>
      </c>
      <c r="R800" t="str">
        <f t="shared" si="49"/>
        <v>rock</v>
      </c>
      <c r="S800" s="13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>
        <v>178.61</v>
      </c>
      <c r="Q801" t="str">
        <f t="shared" si="48"/>
        <v>music</v>
      </c>
      <c r="R801" t="str">
        <f t="shared" si="49"/>
        <v>rock</v>
      </c>
      <c r="S801" s="13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>
        <v>40.75</v>
      </c>
      <c r="Q802" t="str">
        <f t="shared" si="48"/>
        <v>music</v>
      </c>
      <c r="R802" t="str">
        <f t="shared" si="49"/>
        <v>rock</v>
      </c>
      <c r="S802" s="13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>
        <v>43.73</v>
      </c>
      <c r="Q803" t="str">
        <f t="shared" si="48"/>
        <v>music</v>
      </c>
      <c r="R803" t="str">
        <f t="shared" si="49"/>
        <v>rock</v>
      </c>
      <c r="S803" s="13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>
        <v>81.069999999999993</v>
      </c>
      <c r="Q804" t="str">
        <f t="shared" si="48"/>
        <v>music</v>
      </c>
      <c r="R804" t="str">
        <f t="shared" si="49"/>
        <v>rock</v>
      </c>
      <c r="S804" s="13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>
        <v>74.61</v>
      </c>
      <c r="Q805" t="str">
        <f t="shared" si="48"/>
        <v>music</v>
      </c>
      <c r="R805" t="str">
        <f t="shared" si="49"/>
        <v>rock</v>
      </c>
      <c r="S805" s="13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>
        <v>305.56</v>
      </c>
      <c r="Q806" t="str">
        <f t="shared" si="48"/>
        <v>music</v>
      </c>
      <c r="R806" t="str">
        <f t="shared" si="49"/>
        <v>rock</v>
      </c>
      <c r="S806" s="13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>
        <v>58.33</v>
      </c>
      <c r="Q807" t="str">
        <f t="shared" si="48"/>
        <v>music</v>
      </c>
      <c r="R807" t="str">
        <f t="shared" si="49"/>
        <v>rock</v>
      </c>
      <c r="S807" s="13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>
        <v>117.68</v>
      </c>
      <c r="Q808" t="str">
        <f t="shared" si="48"/>
        <v>music</v>
      </c>
      <c r="R808" t="str">
        <f t="shared" si="49"/>
        <v>rock</v>
      </c>
      <c r="S808" s="13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>
        <v>73.77</v>
      </c>
      <c r="Q809" t="str">
        <f t="shared" si="48"/>
        <v>music</v>
      </c>
      <c r="R809" t="str">
        <f t="shared" si="49"/>
        <v>rock</v>
      </c>
      <c r="S809" s="13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>
        <v>104.65</v>
      </c>
      <c r="Q810" t="str">
        <f t="shared" si="48"/>
        <v>music</v>
      </c>
      <c r="R810" t="str">
        <f t="shared" si="49"/>
        <v>rock</v>
      </c>
      <c r="S810" s="13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>
        <v>79.83</v>
      </c>
      <c r="Q811" t="str">
        <f t="shared" si="48"/>
        <v>music</v>
      </c>
      <c r="R811" t="str">
        <f t="shared" si="49"/>
        <v>rock</v>
      </c>
      <c r="S811" s="13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>
        <v>58.33</v>
      </c>
      <c r="Q812" t="str">
        <f t="shared" si="48"/>
        <v>music</v>
      </c>
      <c r="R812" t="str">
        <f t="shared" si="49"/>
        <v>rock</v>
      </c>
      <c r="S812" s="13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>
        <v>86.67</v>
      </c>
      <c r="Q813" t="str">
        <f t="shared" si="48"/>
        <v>music</v>
      </c>
      <c r="R813" t="str">
        <f t="shared" si="49"/>
        <v>rock</v>
      </c>
      <c r="S813" s="13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>
        <v>27.61</v>
      </c>
      <c r="Q814" t="str">
        <f t="shared" si="48"/>
        <v>music</v>
      </c>
      <c r="R814" t="str">
        <f t="shared" si="49"/>
        <v>rock</v>
      </c>
      <c r="S814" s="13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>
        <v>25</v>
      </c>
      <c r="Q815" t="str">
        <f t="shared" si="48"/>
        <v>music</v>
      </c>
      <c r="R815" t="str">
        <f t="shared" si="49"/>
        <v>rock</v>
      </c>
      <c r="S815" s="13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>
        <v>45.46</v>
      </c>
      <c r="Q816" t="str">
        <f t="shared" si="48"/>
        <v>music</v>
      </c>
      <c r="R816" t="str">
        <f t="shared" si="49"/>
        <v>rock</v>
      </c>
      <c r="S816" s="13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>
        <v>99.53</v>
      </c>
      <c r="Q817" t="str">
        <f t="shared" si="48"/>
        <v>music</v>
      </c>
      <c r="R817" t="str">
        <f t="shared" si="49"/>
        <v>rock</v>
      </c>
      <c r="S817" s="13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>
        <v>39.31</v>
      </c>
      <c r="Q818" t="str">
        <f t="shared" si="48"/>
        <v>music</v>
      </c>
      <c r="R818" t="str">
        <f t="shared" si="49"/>
        <v>rock</v>
      </c>
      <c r="S818" s="13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>
        <v>89.42</v>
      </c>
      <c r="Q819" t="str">
        <f t="shared" si="48"/>
        <v>music</v>
      </c>
      <c r="R819" t="str">
        <f t="shared" si="49"/>
        <v>rock</v>
      </c>
      <c r="S819" s="13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>
        <v>28.68</v>
      </c>
      <c r="Q820" t="str">
        <f t="shared" si="48"/>
        <v>music</v>
      </c>
      <c r="R820" t="str">
        <f t="shared" si="49"/>
        <v>rock</v>
      </c>
      <c r="S820" s="13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>
        <v>31.07</v>
      </c>
      <c r="Q821" t="str">
        <f t="shared" si="48"/>
        <v>music</v>
      </c>
      <c r="R821" t="str">
        <f t="shared" si="49"/>
        <v>rock</v>
      </c>
      <c r="S821" s="13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>
        <v>70.55</v>
      </c>
      <c r="Q822" t="str">
        <f t="shared" si="48"/>
        <v>music</v>
      </c>
      <c r="R822" t="str">
        <f t="shared" si="49"/>
        <v>rock</v>
      </c>
      <c r="S822" s="13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>
        <v>224.13</v>
      </c>
      <c r="Q823" t="str">
        <f t="shared" si="48"/>
        <v>music</v>
      </c>
      <c r="R823" t="str">
        <f t="shared" si="49"/>
        <v>rock</v>
      </c>
      <c r="S823" s="13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>
        <v>51.81</v>
      </c>
      <c r="Q824" t="str">
        <f t="shared" si="48"/>
        <v>music</v>
      </c>
      <c r="R824" t="str">
        <f t="shared" si="49"/>
        <v>rock</v>
      </c>
      <c r="S824" s="13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>
        <v>43.52</v>
      </c>
      <c r="Q825" t="str">
        <f t="shared" si="48"/>
        <v>music</v>
      </c>
      <c r="R825" t="str">
        <f t="shared" si="49"/>
        <v>rock</v>
      </c>
      <c r="S825" s="13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>
        <v>39.82</v>
      </c>
      <c r="Q826" t="str">
        <f t="shared" si="48"/>
        <v>music</v>
      </c>
      <c r="R826" t="str">
        <f t="shared" si="49"/>
        <v>rock</v>
      </c>
      <c r="S826" s="13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>
        <v>126.81</v>
      </c>
      <c r="Q827" t="str">
        <f t="shared" si="48"/>
        <v>music</v>
      </c>
      <c r="R827" t="str">
        <f t="shared" si="49"/>
        <v>rock</v>
      </c>
      <c r="S827" s="13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>
        <v>113.88</v>
      </c>
      <c r="Q828" t="str">
        <f t="shared" si="48"/>
        <v>music</v>
      </c>
      <c r="R828" t="str">
        <f t="shared" si="49"/>
        <v>rock</v>
      </c>
      <c r="S828" s="13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>
        <v>28.18</v>
      </c>
      <c r="Q829" t="str">
        <f t="shared" si="48"/>
        <v>music</v>
      </c>
      <c r="R829" t="str">
        <f t="shared" si="49"/>
        <v>rock</v>
      </c>
      <c r="S829" s="13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>
        <v>36.61</v>
      </c>
      <c r="Q830" t="str">
        <f t="shared" si="48"/>
        <v>music</v>
      </c>
      <c r="R830" t="str">
        <f t="shared" si="49"/>
        <v>rock</v>
      </c>
      <c r="S830" s="13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>
        <v>32.5</v>
      </c>
      <c r="Q831" t="str">
        <f t="shared" si="48"/>
        <v>music</v>
      </c>
      <c r="R831" t="str">
        <f t="shared" si="49"/>
        <v>rock</v>
      </c>
      <c r="S831" s="13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>
        <v>60.66</v>
      </c>
      <c r="Q832" t="str">
        <f t="shared" si="48"/>
        <v>music</v>
      </c>
      <c r="R832" t="str">
        <f t="shared" si="49"/>
        <v>rock</v>
      </c>
      <c r="S832" s="13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>
        <v>175</v>
      </c>
      <c r="Q833" t="str">
        <f t="shared" si="48"/>
        <v>music</v>
      </c>
      <c r="R833" t="str">
        <f t="shared" si="49"/>
        <v>rock</v>
      </c>
      <c r="S833" s="13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>
        <v>97.99</v>
      </c>
      <c r="Q834" t="str">
        <f t="shared" si="48"/>
        <v>music</v>
      </c>
      <c r="R834" t="str">
        <f t="shared" si="49"/>
        <v>rock</v>
      </c>
      <c r="S834" s="13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>
        <v>148.78</v>
      </c>
      <c r="Q835" t="str">
        <f t="shared" ref="Q835:Q898" si="52">LEFT(N835, FIND("/",N835) -1)</f>
        <v>music</v>
      </c>
      <c r="R835" t="str">
        <f t="shared" ref="R835:R898" si="53">RIGHT(N835,LEN(N835)-FIND("/",N835))</f>
        <v>rock</v>
      </c>
      <c r="S835" s="13">
        <f t="shared" ref="S835:S898" si="54">(((J835/60)/60)/24+DATE(1970,1,1))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>
        <v>96.08</v>
      </c>
      <c r="Q836" t="str">
        <f t="shared" si="52"/>
        <v>music</v>
      </c>
      <c r="R836" t="str">
        <f t="shared" si="53"/>
        <v>rock</v>
      </c>
      <c r="S836" s="13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>
        <v>58.63</v>
      </c>
      <c r="Q837" t="str">
        <f t="shared" si="52"/>
        <v>music</v>
      </c>
      <c r="R837" t="str">
        <f t="shared" si="53"/>
        <v>rock</v>
      </c>
      <c r="S837" s="13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>
        <v>109.71</v>
      </c>
      <c r="Q838" t="str">
        <f t="shared" si="52"/>
        <v>music</v>
      </c>
      <c r="R838" t="str">
        <f t="shared" si="53"/>
        <v>rock</v>
      </c>
      <c r="S838" s="13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>
        <v>49.11</v>
      </c>
      <c r="Q839" t="str">
        <f t="shared" si="52"/>
        <v>music</v>
      </c>
      <c r="R839" t="str">
        <f t="shared" si="53"/>
        <v>rock</v>
      </c>
      <c r="S839" s="13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>
        <v>47.67</v>
      </c>
      <c r="Q840" t="str">
        <f t="shared" si="52"/>
        <v>music</v>
      </c>
      <c r="R840" t="str">
        <f t="shared" si="53"/>
        <v>rock</v>
      </c>
      <c r="S840" s="13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>
        <v>60.74</v>
      </c>
      <c r="Q841" t="str">
        <f t="shared" si="52"/>
        <v>music</v>
      </c>
      <c r="R841" t="str">
        <f t="shared" si="53"/>
        <v>rock</v>
      </c>
      <c r="S841" s="13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>
        <v>63.38</v>
      </c>
      <c r="Q842" t="str">
        <f t="shared" si="52"/>
        <v>music</v>
      </c>
      <c r="R842" t="str">
        <f t="shared" si="53"/>
        <v>metal</v>
      </c>
      <c r="S842" s="13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>
        <v>53.89</v>
      </c>
      <c r="Q843" t="str">
        <f t="shared" si="52"/>
        <v>music</v>
      </c>
      <c r="R843" t="str">
        <f t="shared" si="53"/>
        <v>metal</v>
      </c>
      <c r="S843" s="13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>
        <v>66.87</v>
      </c>
      <c r="Q844" t="str">
        <f t="shared" si="52"/>
        <v>music</v>
      </c>
      <c r="R844" t="str">
        <f t="shared" si="53"/>
        <v>metal</v>
      </c>
      <c r="S844" s="13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>
        <v>63.1</v>
      </c>
      <c r="Q845" t="str">
        <f t="shared" si="52"/>
        <v>music</v>
      </c>
      <c r="R845" t="str">
        <f t="shared" si="53"/>
        <v>metal</v>
      </c>
      <c r="S845" s="13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>
        <v>36.630000000000003</v>
      </c>
      <c r="Q846" t="str">
        <f t="shared" si="52"/>
        <v>music</v>
      </c>
      <c r="R846" t="str">
        <f t="shared" si="53"/>
        <v>metal</v>
      </c>
      <c r="S846" s="13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>
        <v>34.01</v>
      </c>
      <c r="Q847" t="str">
        <f t="shared" si="52"/>
        <v>music</v>
      </c>
      <c r="R847" t="str">
        <f t="shared" si="53"/>
        <v>metal</v>
      </c>
      <c r="S847" s="13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>
        <v>28.55</v>
      </c>
      <c r="Q848" t="str">
        <f t="shared" si="52"/>
        <v>music</v>
      </c>
      <c r="R848" t="str">
        <f t="shared" si="53"/>
        <v>metal</v>
      </c>
      <c r="S848" s="13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>
        <v>10</v>
      </c>
      <c r="Q849" t="str">
        <f t="shared" si="52"/>
        <v>music</v>
      </c>
      <c r="R849" t="str">
        <f t="shared" si="53"/>
        <v>metal</v>
      </c>
      <c r="S849" s="13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>
        <v>18.75</v>
      </c>
      <c r="Q850" t="str">
        <f t="shared" si="52"/>
        <v>music</v>
      </c>
      <c r="R850" t="str">
        <f t="shared" si="53"/>
        <v>metal</v>
      </c>
      <c r="S850" s="13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>
        <v>41.7</v>
      </c>
      <c r="Q851" t="str">
        <f t="shared" si="52"/>
        <v>music</v>
      </c>
      <c r="R851" t="str">
        <f t="shared" si="53"/>
        <v>metal</v>
      </c>
      <c r="S851" s="13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>
        <v>46.67</v>
      </c>
      <c r="Q852" t="str">
        <f t="shared" si="52"/>
        <v>music</v>
      </c>
      <c r="R852" t="str">
        <f t="shared" si="53"/>
        <v>metal</v>
      </c>
      <c r="S852" s="13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>
        <v>37.270000000000003</v>
      </c>
      <c r="Q853" t="str">
        <f t="shared" si="52"/>
        <v>music</v>
      </c>
      <c r="R853" t="str">
        <f t="shared" si="53"/>
        <v>metal</v>
      </c>
      <c r="S853" s="13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>
        <v>59.26</v>
      </c>
      <c r="Q854" t="str">
        <f t="shared" si="52"/>
        <v>music</v>
      </c>
      <c r="R854" t="str">
        <f t="shared" si="53"/>
        <v>metal</v>
      </c>
      <c r="S854" s="13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>
        <v>30</v>
      </c>
      <c r="Q855" t="str">
        <f t="shared" si="52"/>
        <v>music</v>
      </c>
      <c r="R855" t="str">
        <f t="shared" si="53"/>
        <v>metal</v>
      </c>
      <c r="S855" s="13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>
        <v>65.86</v>
      </c>
      <c r="Q856" t="str">
        <f t="shared" si="52"/>
        <v>music</v>
      </c>
      <c r="R856" t="str">
        <f t="shared" si="53"/>
        <v>metal</v>
      </c>
      <c r="S856" s="13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>
        <v>31.91</v>
      </c>
      <c r="Q857" t="str">
        <f t="shared" si="52"/>
        <v>music</v>
      </c>
      <c r="R857" t="str">
        <f t="shared" si="53"/>
        <v>metal</v>
      </c>
      <c r="S857" s="13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>
        <v>19.46</v>
      </c>
      <c r="Q858" t="str">
        <f t="shared" si="52"/>
        <v>music</v>
      </c>
      <c r="R858" t="str">
        <f t="shared" si="53"/>
        <v>metal</v>
      </c>
      <c r="S858" s="13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>
        <v>50</v>
      </c>
      <c r="Q859" t="str">
        <f t="shared" si="52"/>
        <v>music</v>
      </c>
      <c r="R859" t="str">
        <f t="shared" si="53"/>
        <v>metal</v>
      </c>
      <c r="S859" s="13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>
        <v>22.74</v>
      </c>
      <c r="Q860" t="str">
        <f t="shared" si="52"/>
        <v>music</v>
      </c>
      <c r="R860" t="str">
        <f t="shared" si="53"/>
        <v>metal</v>
      </c>
      <c r="S860" s="13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>
        <v>42.72</v>
      </c>
      <c r="Q861" t="str">
        <f t="shared" si="52"/>
        <v>music</v>
      </c>
      <c r="R861" t="str">
        <f t="shared" si="53"/>
        <v>metal</v>
      </c>
      <c r="S861" s="13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>
        <v>52.92</v>
      </c>
      <c r="Q862" t="str">
        <f t="shared" si="52"/>
        <v>music</v>
      </c>
      <c r="R862" t="str">
        <f t="shared" si="53"/>
        <v>jazz</v>
      </c>
      <c r="S862" s="13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>
        <v>50.5</v>
      </c>
      <c r="Q863" t="str">
        <f t="shared" si="52"/>
        <v>music</v>
      </c>
      <c r="R863" t="str">
        <f t="shared" si="53"/>
        <v>jazz</v>
      </c>
      <c r="S863" s="13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>
        <v>42.5</v>
      </c>
      <c r="Q864" t="str">
        <f t="shared" si="52"/>
        <v>music</v>
      </c>
      <c r="R864" t="str">
        <f t="shared" si="53"/>
        <v>jazz</v>
      </c>
      <c r="S864" s="13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>
        <v>18</v>
      </c>
      <c r="Q865" t="str">
        <f t="shared" si="52"/>
        <v>music</v>
      </c>
      <c r="R865" t="str">
        <f t="shared" si="53"/>
        <v>jazz</v>
      </c>
      <c r="S865" s="13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>
        <v>34.18</v>
      </c>
      <c r="Q866" t="str">
        <f t="shared" si="52"/>
        <v>music</v>
      </c>
      <c r="R866" t="str">
        <f t="shared" si="53"/>
        <v>jazz</v>
      </c>
      <c r="S866" s="13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>
        <v>22.5</v>
      </c>
      <c r="Q867" t="str">
        <f t="shared" si="52"/>
        <v>music</v>
      </c>
      <c r="R867" t="str">
        <f t="shared" si="53"/>
        <v>jazz</v>
      </c>
      <c r="S867" s="13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>
        <v>58.18</v>
      </c>
      <c r="Q868" t="str">
        <f t="shared" si="52"/>
        <v>music</v>
      </c>
      <c r="R868" t="str">
        <f t="shared" si="53"/>
        <v>jazz</v>
      </c>
      <c r="S868" s="13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>
        <v>109.18</v>
      </c>
      <c r="Q869" t="str">
        <f t="shared" si="52"/>
        <v>music</v>
      </c>
      <c r="R869" t="str">
        <f t="shared" si="53"/>
        <v>jazz</v>
      </c>
      <c r="S869" s="13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>
        <v>50</v>
      </c>
      <c r="Q870" t="str">
        <f t="shared" si="52"/>
        <v>music</v>
      </c>
      <c r="R870" t="str">
        <f t="shared" si="53"/>
        <v>jazz</v>
      </c>
      <c r="S870" s="13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>
        <v>346.67</v>
      </c>
      <c r="Q871" t="str">
        <f t="shared" si="52"/>
        <v>music</v>
      </c>
      <c r="R871" t="str">
        <f t="shared" si="53"/>
        <v>jazz</v>
      </c>
      <c r="S871" s="13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>
        <v>12.4</v>
      </c>
      <c r="Q872" t="str">
        <f t="shared" si="52"/>
        <v>music</v>
      </c>
      <c r="R872" t="str">
        <f t="shared" si="53"/>
        <v>jazz</v>
      </c>
      <c r="S872" s="13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>
        <v>27.08</v>
      </c>
      <c r="Q873" t="str">
        <f t="shared" si="52"/>
        <v>music</v>
      </c>
      <c r="R873" t="str">
        <f t="shared" si="53"/>
        <v>jazz</v>
      </c>
      <c r="S873" s="13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>
        <v>32.5</v>
      </c>
      <c r="Q874" t="str">
        <f t="shared" si="52"/>
        <v>music</v>
      </c>
      <c r="R874" t="str">
        <f t="shared" si="53"/>
        <v>jazz</v>
      </c>
      <c r="S874" s="13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>
        <v>9</v>
      </c>
      <c r="Q875" t="str">
        <f t="shared" si="52"/>
        <v>music</v>
      </c>
      <c r="R875" t="str">
        <f t="shared" si="53"/>
        <v>jazz</v>
      </c>
      <c r="S875" s="13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>
        <v>34.76</v>
      </c>
      <c r="Q876" t="str">
        <f t="shared" si="52"/>
        <v>music</v>
      </c>
      <c r="R876" t="str">
        <f t="shared" si="53"/>
        <v>jazz</v>
      </c>
      <c r="S876" s="13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t="e">
        <v>#DIV/0!</v>
      </c>
      <c r="Q877" t="str">
        <f t="shared" si="52"/>
        <v>music</v>
      </c>
      <c r="R877" t="str">
        <f t="shared" si="53"/>
        <v>jazz</v>
      </c>
      <c r="S877" s="13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>
        <v>28.58</v>
      </c>
      <c r="Q878" t="str">
        <f t="shared" si="52"/>
        <v>music</v>
      </c>
      <c r="R878" t="str">
        <f t="shared" si="53"/>
        <v>jazz</v>
      </c>
      <c r="S878" s="13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>
        <v>46.59</v>
      </c>
      <c r="Q879" t="str">
        <f t="shared" si="52"/>
        <v>music</v>
      </c>
      <c r="R879" t="str">
        <f t="shared" si="53"/>
        <v>jazz</v>
      </c>
      <c r="S879" s="13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>
        <v>32.5</v>
      </c>
      <c r="Q880" t="str">
        <f t="shared" si="52"/>
        <v>music</v>
      </c>
      <c r="R880" t="str">
        <f t="shared" si="53"/>
        <v>jazz</v>
      </c>
      <c r="S880" s="13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>
        <v>21.47</v>
      </c>
      <c r="Q881" t="str">
        <f t="shared" si="52"/>
        <v>music</v>
      </c>
      <c r="R881" t="str">
        <f t="shared" si="53"/>
        <v>jazz</v>
      </c>
      <c r="S881" s="13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>
        <v>14.13</v>
      </c>
      <c r="Q882" t="str">
        <f t="shared" si="52"/>
        <v>music</v>
      </c>
      <c r="R882" t="str">
        <f t="shared" si="53"/>
        <v>indie rock</v>
      </c>
      <c r="S882" s="13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>
        <v>30</v>
      </c>
      <c r="Q883" t="str">
        <f t="shared" si="52"/>
        <v>music</v>
      </c>
      <c r="R883" t="str">
        <f t="shared" si="53"/>
        <v>indie rock</v>
      </c>
      <c r="S883" s="13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>
        <v>21.57</v>
      </c>
      <c r="Q884" t="str">
        <f t="shared" si="52"/>
        <v>music</v>
      </c>
      <c r="R884" t="str">
        <f t="shared" si="53"/>
        <v>indie rock</v>
      </c>
      <c r="S884" s="13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>
        <v>83.38</v>
      </c>
      <c r="Q885" t="str">
        <f t="shared" si="52"/>
        <v>music</v>
      </c>
      <c r="R885" t="str">
        <f t="shared" si="53"/>
        <v>indie rock</v>
      </c>
      <c r="S885" s="13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>
        <v>10</v>
      </c>
      <c r="Q886" t="str">
        <f t="shared" si="52"/>
        <v>music</v>
      </c>
      <c r="R886" t="str">
        <f t="shared" si="53"/>
        <v>indie rock</v>
      </c>
      <c r="S886" s="13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>
        <v>35.71</v>
      </c>
      <c r="Q887" t="str">
        <f t="shared" si="52"/>
        <v>music</v>
      </c>
      <c r="R887" t="str">
        <f t="shared" si="53"/>
        <v>indie rock</v>
      </c>
      <c r="S887" s="13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>
        <v>29.29</v>
      </c>
      <c r="Q888" t="str">
        <f t="shared" si="52"/>
        <v>music</v>
      </c>
      <c r="R888" t="str">
        <f t="shared" si="53"/>
        <v>indie rock</v>
      </c>
      <c r="S888" s="13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t="e">
        <v>#DIV/0!</v>
      </c>
      <c r="Q889" t="str">
        <f t="shared" si="52"/>
        <v>music</v>
      </c>
      <c r="R889" t="str">
        <f t="shared" si="53"/>
        <v>indie rock</v>
      </c>
      <c r="S889" s="13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>
        <v>18</v>
      </c>
      <c r="Q890" t="str">
        <f t="shared" si="52"/>
        <v>music</v>
      </c>
      <c r="R890" t="str">
        <f t="shared" si="53"/>
        <v>indie rock</v>
      </c>
      <c r="S890" s="13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>
        <v>73.760000000000005</v>
      </c>
      <c r="Q891" t="str">
        <f t="shared" si="52"/>
        <v>music</v>
      </c>
      <c r="R891" t="str">
        <f t="shared" si="53"/>
        <v>indie rock</v>
      </c>
      <c r="S891" s="13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>
        <v>31.25</v>
      </c>
      <c r="Q892" t="str">
        <f t="shared" si="52"/>
        <v>music</v>
      </c>
      <c r="R892" t="str">
        <f t="shared" si="53"/>
        <v>indie rock</v>
      </c>
      <c r="S892" s="13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>
        <v>28.89</v>
      </c>
      <c r="Q893" t="str">
        <f t="shared" si="52"/>
        <v>music</v>
      </c>
      <c r="R893" t="str">
        <f t="shared" si="53"/>
        <v>indie rock</v>
      </c>
      <c r="S893" s="13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>
        <v>143.82</v>
      </c>
      <c r="Q894" t="str">
        <f t="shared" si="52"/>
        <v>music</v>
      </c>
      <c r="R894" t="str">
        <f t="shared" si="53"/>
        <v>indie rock</v>
      </c>
      <c r="S894" s="13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>
        <v>40</v>
      </c>
      <c r="Q895" t="str">
        <f t="shared" si="52"/>
        <v>music</v>
      </c>
      <c r="R895" t="str">
        <f t="shared" si="53"/>
        <v>indie rock</v>
      </c>
      <c r="S895" s="13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>
        <v>147.81</v>
      </c>
      <c r="Q896" t="str">
        <f t="shared" si="52"/>
        <v>music</v>
      </c>
      <c r="R896" t="str">
        <f t="shared" si="53"/>
        <v>indie rock</v>
      </c>
      <c r="S896" s="13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>
        <v>27.86</v>
      </c>
      <c r="Q897" t="str">
        <f t="shared" si="52"/>
        <v>music</v>
      </c>
      <c r="R897" t="str">
        <f t="shared" si="53"/>
        <v>indie rock</v>
      </c>
      <c r="S897" s="13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>
        <v>44.44</v>
      </c>
      <c r="Q898" t="str">
        <f t="shared" si="52"/>
        <v>music</v>
      </c>
      <c r="R898" t="str">
        <f t="shared" si="53"/>
        <v>indie rock</v>
      </c>
      <c r="S898" s="13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t="e">
        <v>#DIV/0!</v>
      </c>
      <c r="Q899" t="str">
        <f t="shared" ref="Q899:Q962" si="56">LEFT(N899, FIND("/",N899) -1)</f>
        <v>music</v>
      </c>
      <c r="R899" t="str">
        <f t="shared" ref="R899:R962" si="57">RIGHT(N899,LEN(N899)-FIND("/",N899))</f>
        <v>indie rock</v>
      </c>
      <c r="S899" s="13">
        <f t="shared" ref="S899:S962" si="58">(((J899/60)/60)/24+DATE(1970,1,1))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>
        <v>35</v>
      </c>
      <c r="Q900" t="str">
        <f t="shared" si="56"/>
        <v>music</v>
      </c>
      <c r="R900" t="str">
        <f t="shared" si="57"/>
        <v>indie rock</v>
      </c>
      <c r="S900" s="13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>
        <v>35</v>
      </c>
      <c r="Q901" t="str">
        <f t="shared" si="56"/>
        <v>music</v>
      </c>
      <c r="R901" t="str">
        <f t="shared" si="57"/>
        <v>indie rock</v>
      </c>
      <c r="S901" s="13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>
        <v>10.5</v>
      </c>
      <c r="Q902" t="str">
        <f t="shared" si="56"/>
        <v>music</v>
      </c>
      <c r="R902" t="str">
        <f t="shared" si="57"/>
        <v>jazz</v>
      </c>
      <c r="S902" s="13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t="e">
        <v>#DIV/0!</v>
      </c>
      <c r="Q903" t="str">
        <f t="shared" si="56"/>
        <v>music</v>
      </c>
      <c r="R903" t="str">
        <f t="shared" si="57"/>
        <v>jazz</v>
      </c>
      <c r="S903" s="13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>
        <v>30</v>
      </c>
      <c r="Q904" t="str">
        <f t="shared" si="56"/>
        <v>music</v>
      </c>
      <c r="R904" t="str">
        <f t="shared" si="57"/>
        <v>jazz</v>
      </c>
      <c r="S904" s="13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>
        <v>40</v>
      </c>
      <c r="Q905" t="str">
        <f t="shared" si="56"/>
        <v>music</v>
      </c>
      <c r="R905" t="str">
        <f t="shared" si="57"/>
        <v>jazz</v>
      </c>
      <c r="S905" s="13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>
        <v>50.33</v>
      </c>
      <c r="Q906" t="str">
        <f t="shared" si="56"/>
        <v>music</v>
      </c>
      <c r="R906" t="str">
        <f t="shared" si="57"/>
        <v>jazz</v>
      </c>
      <c r="S906" s="13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>
        <v>32.67</v>
      </c>
      <c r="Q907" t="str">
        <f t="shared" si="56"/>
        <v>music</v>
      </c>
      <c r="R907" t="str">
        <f t="shared" si="57"/>
        <v>jazz</v>
      </c>
      <c r="S907" s="13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t="e">
        <v>#DIV/0!</v>
      </c>
      <c r="Q908" t="str">
        <f t="shared" si="56"/>
        <v>music</v>
      </c>
      <c r="R908" t="str">
        <f t="shared" si="57"/>
        <v>jazz</v>
      </c>
      <c r="S908" s="13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t="e">
        <v>#DIV/0!</v>
      </c>
      <c r="Q909" t="str">
        <f t="shared" si="56"/>
        <v>music</v>
      </c>
      <c r="R909" t="str">
        <f t="shared" si="57"/>
        <v>jazz</v>
      </c>
      <c r="S909" s="13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t="e">
        <v>#DIV/0!</v>
      </c>
      <c r="Q910" t="str">
        <f t="shared" si="56"/>
        <v>music</v>
      </c>
      <c r="R910" t="str">
        <f t="shared" si="57"/>
        <v>jazz</v>
      </c>
      <c r="S910" s="13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>
        <v>65</v>
      </c>
      <c r="Q911" t="str">
        <f t="shared" si="56"/>
        <v>music</v>
      </c>
      <c r="R911" t="str">
        <f t="shared" si="57"/>
        <v>jazz</v>
      </c>
      <c r="S911" s="13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>
        <v>24.6</v>
      </c>
      <c r="Q912" t="str">
        <f t="shared" si="56"/>
        <v>music</v>
      </c>
      <c r="R912" t="str">
        <f t="shared" si="57"/>
        <v>jazz</v>
      </c>
      <c r="S912" s="13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t="e">
        <v>#DIV/0!</v>
      </c>
      <c r="Q913" t="str">
        <f t="shared" si="56"/>
        <v>music</v>
      </c>
      <c r="R913" t="str">
        <f t="shared" si="57"/>
        <v>jazz</v>
      </c>
      <c r="S913" s="13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>
        <v>15</v>
      </c>
      <c r="Q914" t="str">
        <f t="shared" si="56"/>
        <v>music</v>
      </c>
      <c r="R914" t="str">
        <f t="shared" si="57"/>
        <v>jazz</v>
      </c>
      <c r="S914" s="13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>
        <v>82.58</v>
      </c>
      <c r="Q915" t="str">
        <f t="shared" si="56"/>
        <v>music</v>
      </c>
      <c r="R915" t="str">
        <f t="shared" si="57"/>
        <v>jazz</v>
      </c>
      <c r="S915" s="13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t="e">
        <v>#DIV/0!</v>
      </c>
      <c r="Q916" t="str">
        <f t="shared" si="56"/>
        <v>music</v>
      </c>
      <c r="R916" t="str">
        <f t="shared" si="57"/>
        <v>jazz</v>
      </c>
      <c r="S916" s="13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>
        <v>41.67</v>
      </c>
      <c r="Q917" t="str">
        <f t="shared" si="56"/>
        <v>music</v>
      </c>
      <c r="R917" t="str">
        <f t="shared" si="57"/>
        <v>jazz</v>
      </c>
      <c r="S917" s="13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t="e">
        <v>#DIV/0!</v>
      </c>
      <c r="Q918" t="str">
        <f t="shared" si="56"/>
        <v>music</v>
      </c>
      <c r="R918" t="str">
        <f t="shared" si="57"/>
        <v>jazz</v>
      </c>
      <c r="S918" s="13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>
        <v>30</v>
      </c>
      <c r="Q919" t="str">
        <f t="shared" si="56"/>
        <v>music</v>
      </c>
      <c r="R919" t="str">
        <f t="shared" si="57"/>
        <v>jazz</v>
      </c>
      <c r="S919" s="13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>
        <v>19.600000000000001</v>
      </c>
      <c r="Q920" t="str">
        <f t="shared" si="56"/>
        <v>music</v>
      </c>
      <c r="R920" t="str">
        <f t="shared" si="57"/>
        <v>jazz</v>
      </c>
      <c r="S920" s="13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>
        <v>100</v>
      </c>
      <c r="Q921" t="str">
        <f t="shared" si="56"/>
        <v>music</v>
      </c>
      <c r="R921" t="str">
        <f t="shared" si="57"/>
        <v>jazz</v>
      </c>
      <c r="S921" s="13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t="e">
        <v>#DIV/0!</v>
      </c>
      <c r="Q922" t="str">
        <f t="shared" si="56"/>
        <v>music</v>
      </c>
      <c r="R922" t="str">
        <f t="shared" si="57"/>
        <v>jazz</v>
      </c>
      <c r="S922" s="13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>
        <v>231.75</v>
      </c>
      <c r="Q923" t="str">
        <f t="shared" si="56"/>
        <v>music</v>
      </c>
      <c r="R923" t="str">
        <f t="shared" si="57"/>
        <v>jazz</v>
      </c>
      <c r="S923" s="13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>
        <v>189.33</v>
      </c>
      <c r="Q924" t="str">
        <f t="shared" si="56"/>
        <v>music</v>
      </c>
      <c r="R924" t="str">
        <f t="shared" si="57"/>
        <v>jazz</v>
      </c>
      <c r="S924" s="13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>
        <v>55</v>
      </c>
      <c r="Q925" t="str">
        <f t="shared" si="56"/>
        <v>music</v>
      </c>
      <c r="R925" t="str">
        <f t="shared" si="57"/>
        <v>jazz</v>
      </c>
      <c r="S925" s="13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>
        <v>21.8</v>
      </c>
      <c r="Q926" t="str">
        <f t="shared" si="56"/>
        <v>music</v>
      </c>
      <c r="R926" t="str">
        <f t="shared" si="57"/>
        <v>jazz</v>
      </c>
      <c r="S926" s="13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>
        <v>32</v>
      </c>
      <c r="Q927" t="str">
        <f t="shared" si="56"/>
        <v>music</v>
      </c>
      <c r="R927" t="str">
        <f t="shared" si="57"/>
        <v>jazz</v>
      </c>
      <c r="S927" s="13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t="e">
        <v>#DIV/0!</v>
      </c>
      <c r="Q928" t="str">
        <f t="shared" si="56"/>
        <v>music</v>
      </c>
      <c r="R928" t="str">
        <f t="shared" si="57"/>
        <v>jazz</v>
      </c>
      <c r="S928" s="13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t="e">
        <v>#DIV/0!</v>
      </c>
      <c r="Q929" t="str">
        <f t="shared" si="56"/>
        <v>music</v>
      </c>
      <c r="R929" t="str">
        <f t="shared" si="57"/>
        <v>jazz</v>
      </c>
      <c r="S929" s="13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>
        <v>56.25</v>
      </c>
      <c r="Q930" t="str">
        <f t="shared" si="56"/>
        <v>music</v>
      </c>
      <c r="R930" t="str">
        <f t="shared" si="57"/>
        <v>jazz</v>
      </c>
      <c r="S930" s="13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t="e">
        <v>#DIV/0!</v>
      </c>
      <c r="Q931" t="str">
        <f t="shared" si="56"/>
        <v>music</v>
      </c>
      <c r="R931" t="str">
        <f t="shared" si="57"/>
        <v>jazz</v>
      </c>
      <c r="S931" s="13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>
        <v>69</v>
      </c>
      <c r="Q932" t="str">
        <f t="shared" si="56"/>
        <v>music</v>
      </c>
      <c r="R932" t="str">
        <f t="shared" si="57"/>
        <v>jazz</v>
      </c>
      <c r="S932" s="13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>
        <v>18.71</v>
      </c>
      <c r="Q933" t="str">
        <f t="shared" si="56"/>
        <v>music</v>
      </c>
      <c r="R933" t="str">
        <f t="shared" si="57"/>
        <v>jazz</v>
      </c>
      <c r="S933" s="13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>
        <v>46.03</v>
      </c>
      <c r="Q934" t="str">
        <f t="shared" si="56"/>
        <v>music</v>
      </c>
      <c r="R934" t="str">
        <f t="shared" si="57"/>
        <v>jazz</v>
      </c>
      <c r="S934" s="13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>
        <v>60</v>
      </c>
      <c r="Q935" t="str">
        <f t="shared" si="56"/>
        <v>music</v>
      </c>
      <c r="R935" t="str">
        <f t="shared" si="57"/>
        <v>jazz</v>
      </c>
      <c r="S935" s="13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>
        <v>50.67</v>
      </c>
      <c r="Q936" t="str">
        <f t="shared" si="56"/>
        <v>music</v>
      </c>
      <c r="R936" t="str">
        <f t="shared" si="57"/>
        <v>jazz</v>
      </c>
      <c r="S936" s="13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>
        <v>25</v>
      </c>
      <c r="Q937" t="str">
        <f t="shared" si="56"/>
        <v>music</v>
      </c>
      <c r="R937" t="str">
        <f t="shared" si="57"/>
        <v>jazz</v>
      </c>
      <c r="S937" s="13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t="e">
        <v>#DIV/0!</v>
      </c>
      <c r="Q938" t="str">
        <f t="shared" si="56"/>
        <v>music</v>
      </c>
      <c r="R938" t="str">
        <f t="shared" si="57"/>
        <v>jazz</v>
      </c>
      <c r="S938" s="13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>
        <v>20</v>
      </c>
      <c r="Q939" t="str">
        <f t="shared" si="56"/>
        <v>music</v>
      </c>
      <c r="R939" t="str">
        <f t="shared" si="57"/>
        <v>jazz</v>
      </c>
      <c r="S939" s="13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>
        <v>25</v>
      </c>
      <c r="Q940" t="str">
        <f t="shared" si="56"/>
        <v>music</v>
      </c>
      <c r="R940" t="str">
        <f t="shared" si="57"/>
        <v>jazz</v>
      </c>
      <c r="S940" s="13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>
        <v>20</v>
      </c>
      <c r="Q941" t="str">
        <f t="shared" si="56"/>
        <v>music</v>
      </c>
      <c r="R941" t="str">
        <f t="shared" si="57"/>
        <v>jazz</v>
      </c>
      <c r="S941" s="13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>
        <v>110.29</v>
      </c>
      <c r="Q942" t="str">
        <f t="shared" si="56"/>
        <v>technology</v>
      </c>
      <c r="R942" t="str">
        <f t="shared" si="57"/>
        <v>wearables</v>
      </c>
      <c r="S942" s="13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>
        <v>37.450000000000003</v>
      </c>
      <c r="Q943" t="str">
        <f t="shared" si="56"/>
        <v>technology</v>
      </c>
      <c r="R943" t="str">
        <f t="shared" si="57"/>
        <v>wearables</v>
      </c>
      <c r="S943" s="13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>
        <v>41.75</v>
      </c>
      <c r="Q944" t="str">
        <f t="shared" si="56"/>
        <v>technology</v>
      </c>
      <c r="R944" t="str">
        <f t="shared" si="57"/>
        <v>wearables</v>
      </c>
      <c r="S944" s="13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>
        <v>24.08</v>
      </c>
      <c r="Q945" t="str">
        <f t="shared" si="56"/>
        <v>technology</v>
      </c>
      <c r="R945" t="str">
        <f t="shared" si="57"/>
        <v>wearables</v>
      </c>
      <c r="S945" s="13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>
        <v>69.41</v>
      </c>
      <c r="Q946" t="str">
        <f t="shared" si="56"/>
        <v>technology</v>
      </c>
      <c r="R946" t="str">
        <f t="shared" si="57"/>
        <v>wearables</v>
      </c>
      <c r="S946" s="13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>
        <v>155.25</v>
      </c>
      <c r="Q947" t="str">
        <f t="shared" si="56"/>
        <v>technology</v>
      </c>
      <c r="R947" t="str">
        <f t="shared" si="57"/>
        <v>wearables</v>
      </c>
      <c r="S947" s="13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>
        <v>57.2</v>
      </c>
      <c r="Q948" t="str">
        <f t="shared" si="56"/>
        <v>technology</v>
      </c>
      <c r="R948" t="str">
        <f t="shared" si="57"/>
        <v>wearables</v>
      </c>
      <c r="S948" s="13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t="e">
        <v>#DIV/0!</v>
      </c>
      <c r="Q949" t="str">
        <f t="shared" si="56"/>
        <v>technology</v>
      </c>
      <c r="R949" t="str">
        <f t="shared" si="57"/>
        <v>wearables</v>
      </c>
      <c r="S949" s="13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>
        <v>60</v>
      </c>
      <c r="Q950" t="str">
        <f t="shared" si="56"/>
        <v>technology</v>
      </c>
      <c r="R950" t="str">
        <f t="shared" si="57"/>
        <v>wearables</v>
      </c>
      <c r="S950" s="13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>
        <v>39</v>
      </c>
      <c r="Q951" t="str">
        <f t="shared" si="56"/>
        <v>technology</v>
      </c>
      <c r="R951" t="str">
        <f t="shared" si="57"/>
        <v>wearables</v>
      </c>
      <c r="S951" s="13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>
        <v>58.42</v>
      </c>
      <c r="Q952" t="str">
        <f t="shared" si="56"/>
        <v>technology</v>
      </c>
      <c r="R952" t="str">
        <f t="shared" si="57"/>
        <v>wearables</v>
      </c>
      <c r="S952" s="13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>
        <v>158.63999999999999</v>
      </c>
      <c r="Q953" t="str">
        <f t="shared" si="56"/>
        <v>technology</v>
      </c>
      <c r="R953" t="str">
        <f t="shared" si="57"/>
        <v>wearables</v>
      </c>
      <c r="S953" s="13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>
        <v>99.86</v>
      </c>
      <c r="Q954" t="str">
        <f t="shared" si="56"/>
        <v>technology</v>
      </c>
      <c r="R954" t="str">
        <f t="shared" si="57"/>
        <v>wearables</v>
      </c>
      <c r="S954" s="13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>
        <v>25.2</v>
      </c>
      <c r="Q955" t="str">
        <f t="shared" si="56"/>
        <v>technology</v>
      </c>
      <c r="R955" t="str">
        <f t="shared" si="57"/>
        <v>wearables</v>
      </c>
      <c r="S955" s="13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>
        <v>89.19</v>
      </c>
      <c r="Q956" t="str">
        <f t="shared" si="56"/>
        <v>technology</v>
      </c>
      <c r="R956" t="str">
        <f t="shared" si="57"/>
        <v>wearables</v>
      </c>
      <c r="S956" s="13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>
        <v>182.62</v>
      </c>
      <c r="Q957" t="str">
        <f t="shared" si="56"/>
        <v>technology</v>
      </c>
      <c r="R957" t="str">
        <f t="shared" si="57"/>
        <v>wearables</v>
      </c>
      <c r="S957" s="13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>
        <v>50.65</v>
      </c>
      <c r="Q958" t="str">
        <f t="shared" si="56"/>
        <v>technology</v>
      </c>
      <c r="R958" t="str">
        <f t="shared" si="57"/>
        <v>wearables</v>
      </c>
      <c r="S958" s="13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>
        <v>33.29</v>
      </c>
      <c r="Q959" t="str">
        <f t="shared" si="56"/>
        <v>technology</v>
      </c>
      <c r="R959" t="str">
        <f t="shared" si="57"/>
        <v>wearables</v>
      </c>
      <c r="S959" s="13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>
        <v>51.82</v>
      </c>
      <c r="Q960" t="str">
        <f t="shared" si="56"/>
        <v>technology</v>
      </c>
      <c r="R960" t="str">
        <f t="shared" si="57"/>
        <v>wearables</v>
      </c>
      <c r="S960" s="13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>
        <v>113.63</v>
      </c>
      <c r="Q961" t="str">
        <f t="shared" si="56"/>
        <v>technology</v>
      </c>
      <c r="R961" t="str">
        <f t="shared" si="57"/>
        <v>wearables</v>
      </c>
      <c r="S961" s="13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>
        <v>136.46</v>
      </c>
      <c r="Q962" t="str">
        <f t="shared" si="56"/>
        <v>technology</v>
      </c>
      <c r="R962" t="str">
        <f t="shared" si="57"/>
        <v>wearables</v>
      </c>
      <c r="S962" s="13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>
        <v>364.35</v>
      </c>
      <c r="Q963" t="str">
        <f t="shared" ref="Q963:Q1026" si="60">LEFT(N963, FIND("/",N963) -1)</f>
        <v>technology</v>
      </c>
      <c r="R963" t="str">
        <f t="shared" ref="R963:R1026" si="61">RIGHT(N963,LEN(N963)-FIND("/",N963))</f>
        <v>wearables</v>
      </c>
      <c r="S963" s="13">
        <f t="shared" ref="S963:S1026" si="62">(((J963/60)/60)/24+DATE(1970,1,1))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>
        <v>19.239999999999998</v>
      </c>
      <c r="Q964" t="str">
        <f t="shared" si="60"/>
        <v>technology</v>
      </c>
      <c r="R964" t="str">
        <f t="shared" si="61"/>
        <v>wearables</v>
      </c>
      <c r="S964" s="13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>
        <v>41.89</v>
      </c>
      <c r="Q965" t="str">
        <f t="shared" si="60"/>
        <v>technology</v>
      </c>
      <c r="R965" t="str">
        <f t="shared" si="61"/>
        <v>wearables</v>
      </c>
      <c r="S965" s="13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>
        <v>30.31</v>
      </c>
      <c r="Q966" t="str">
        <f t="shared" si="60"/>
        <v>technology</v>
      </c>
      <c r="R966" t="str">
        <f t="shared" si="61"/>
        <v>wearables</v>
      </c>
      <c r="S966" s="13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>
        <v>49.67</v>
      </c>
      <c r="Q967" t="str">
        <f t="shared" si="60"/>
        <v>technology</v>
      </c>
      <c r="R967" t="str">
        <f t="shared" si="61"/>
        <v>wearables</v>
      </c>
      <c r="S967" s="13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>
        <v>59.2</v>
      </c>
      <c r="Q968" t="str">
        <f t="shared" si="60"/>
        <v>technology</v>
      </c>
      <c r="R968" t="str">
        <f t="shared" si="61"/>
        <v>wearables</v>
      </c>
      <c r="S968" s="13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>
        <v>43.98</v>
      </c>
      <c r="Q969" t="str">
        <f t="shared" si="60"/>
        <v>technology</v>
      </c>
      <c r="R969" t="str">
        <f t="shared" si="61"/>
        <v>wearables</v>
      </c>
      <c r="S969" s="13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>
        <v>26.5</v>
      </c>
      <c r="Q970" t="str">
        <f t="shared" si="60"/>
        <v>technology</v>
      </c>
      <c r="R970" t="str">
        <f t="shared" si="61"/>
        <v>wearables</v>
      </c>
      <c r="S970" s="13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>
        <v>1272.73</v>
      </c>
      <c r="Q971" t="str">
        <f t="shared" si="60"/>
        <v>technology</v>
      </c>
      <c r="R971" t="str">
        <f t="shared" si="61"/>
        <v>wearables</v>
      </c>
      <c r="S971" s="13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>
        <v>164</v>
      </c>
      <c r="Q972" t="str">
        <f t="shared" si="60"/>
        <v>technology</v>
      </c>
      <c r="R972" t="str">
        <f t="shared" si="61"/>
        <v>wearables</v>
      </c>
      <c r="S972" s="13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>
        <v>45.2</v>
      </c>
      <c r="Q973" t="str">
        <f t="shared" si="60"/>
        <v>technology</v>
      </c>
      <c r="R973" t="str">
        <f t="shared" si="61"/>
        <v>wearables</v>
      </c>
      <c r="S973" s="13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>
        <v>153.88999999999999</v>
      </c>
      <c r="Q974" t="str">
        <f t="shared" si="60"/>
        <v>technology</v>
      </c>
      <c r="R974" t="str">
        <f t="shared" si="61"/>
        <v>wearables</v>
      </c>
      <c r="S974" s="13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>
        <v>51.38</v>
      </c>
      <c r="Q975" t="str">
        <f t="shared" si="60"/>
        <v>technology</v>
      </c>
      <c r="R975" t="str">
        <f t="shared" si="61"/>
        <v>wearables</v>
      </c>
      <c r="S975" s="13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>
        <v>93.33</v>
      </c>
      <c r="Q976" t="str">
        <f t="shared" si="60"/>
        <v>technology</v>
      </c>
      <c r="R976" t="str">
        <f t="shared" si="61"/>
        <v>wearables</v>
      </c>
      <c r="S976" s="13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>
        <v>108.63</v>
      </c>
      <c r="Q977" t="str">
        <f t="shared" si="60"/>
        <v>technology</v>
      </c>
      <c r="R977" t="str">
        <f t="shared" si="61"/>
        <v>wearables</v>
      </c>
      <c r="S977" s="13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>
        <v>160.5</v>
      </c>
      <c r="Q978" t="str">
        <f t="shared" si="60"/>
        <v>technology</v>
      </c>
      <c r="R978" t="str">
        <f t="shared" si="61"/>
        <v>wearables</v>
      </c>
      <c r="S978" s="13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>
        <v>75.75</v>
      </c>
      <c r="Q979" t="str">
        <f t="shared" si="60"/>
        <v>technology</v>
      </c>
      <c r="R979" t="str">
        <f t="shared" si="61"/>
        <v>wearables</v>
      </c>
      <c r="S979" s="13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>
        <v>790.84</v>
      </c>
      <c r="Q980" t="str">
        <f t="shared" si="60"/>
        <v>technology</v>
      </c>
      <c r="R980" t="str">
        <f t="shared" si="61"/>
        <v>wearables</v>
      </c>
      <c r="S980" s="13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>
        <v>301.94</v>
      </c>
      <c r="Q981" t="str">
        <f t="shared" si="60"/>
        <v>technology</v>
      </c>
      <c r="R981" t="str">
        <f t="shared" si="61"/>
        <v>wearables</v>
      </c>
      <c r="S981" s="13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>
        <v>47.94</v>
      </c>
      <c r="Q982" t="str">
        <f t="shared" si="60"/>
        <v>technology</v>
      </c>
      <c r="R982" t="str">
        <f t="shared" si="61"/>
        <v>wearables</v>
      </c>
      <c r="S982" s="13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>
        <v>2.75</v>
      </c>
      <c r="Q983" t="str">
        <f t="shared" si="60"/>
        <v>technology</v>
      </c>
      <c r="R983" t="str">
        <f t="shared" si="61"/>
        <v>wearables</v>
      </c>
      <c r="S983" s="13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>
        <v>1</v>
      </c>
      <c r="Q984" t="str">
        <f t="shared" si="60"/>
        <v>technology</v>
      </c>
      <c r="R984" t="str">
        <f t="shared" si="61"/>
        <v>wearables</v>
      </c>
      <c r="S984" s="13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>
        <v>171.79</v>
      </c>
      <c r="Q985" t="str">
        <f t="shared" si="60"/>
        <v>technology</v>
      </c>
      <c r="R985" t="str">
        <f t="shared" si="61"/>
        <v>wearables</v>
      </c>
      <c r="S985" s="13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>
        <v>35.33</v>
      </c>
      <c r="Q986" t="str">
        <f t="shared" si="60"/>
        <v>technology</v>
      </c>
      <c r="R986" t="str">
        <f t="shared" si="61"/>
        <v>wearables</v>
      </c>
      <c r="S986" s="13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>
        <v>82.09</v>
      </c>
      <c r="Q987" t="str">
        <f t="shared" si="60"/>
        <v>technology</v>
      </c>
      <c r="R987" t="str">
        <f t="shared" si="61"/>
        <v>wearables</v>
      </c>
      <c r="S987" s="13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>
        <v>110.87</v>
      </c>
      <c r="Q988" t="str">
        <f t="shared" si="60"/>
        <v>technology</v>
      </c>
      <c r="R988" t="str">
        <f t="shared" si="61"/>
        <v>wearables</v>
      </c>
      <c r="S988" s="13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>
        <v>161.22</v>
      </c>
      <c r="Q989" t="str">
        <f t="shared" si="60"/>
        <v>technology</v>
      </c>
      <c r="R989" t="str">
        <f t="shared" si="61"/>
        <v>wearables</v>
      </c>
      <c r="S989" s="13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t="e">
        <v>#DIV/0!</v>
      </c>
      <c r="Q990" t="str">
        <f t="shared" si="60"/>
        <v>technology</v>
      </c>
      <c r="R990" t="str">
        <f t="shared" si="61"/>
        <v>wearables</v>
      </c>
      <c r="S990" s="13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>
        <v>52.41</v>
      </c>
      <c r="Q991" t="str">
        <f t="shared" si="60"/>
        <v>technology</v>
      </c>
      <c r="R991" t="str">
        <f t="shared" si="61"/>
        <v>wearables</v>
      </c>
      <c r="S991" s="13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>
        <v>13</v>
      </c>
      <c r="Q992" t="str">
        <f t="shared" si="60"/>
        <v>technology</v>
      </c>
      <c r="R992" t="str">
        <f t="shared" si="61"/>
        <v>wearables</v>
      </c>
      <c r="S992" s="13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>
        <v>30.29</v>
      </c>
      <c r="Q993" t="str">
        <f t="shared" si="60"/>
        <v>technology</v>
      </c>
      <c r="R993" t="str">
        <f t="shared" si="61"/>
        <v>wearables</v>
      </c>
      <c r="S993" s="13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>
        <v>116.75</v>
      </c>
      <c r="Q994" t="str">
        <f t="shared" si="60"/>
        <v>technology</v>
      </c>
      <c r="R994" t="str">
        <f t="shared" si="61"/>
        <v>wearables</v>
      </c>
      <c r="S994" s="13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>
        <v>89.6</v>
      </c>
      <c r="Q995" t="str">
        <f t="shared" si="60"/>
        <v>technology</v>
      </c>
      <c r="R995" t="str">
        <f t="shared" si="61"/>
        <v>wearables</v>
      </c>
      <c r="S995" s="13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>
        <v>424.45</v>
      </c>
      <c r="Q996" t="str">
        <f t="shared" si="60"/>
        <v>technology</v>
      </c>
      <c r="R996" t="str">
        <f t="shared" si="61"/>
        <v>wearables</v>
      </c>
      <c r="S996" s="13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>
        <v>80.67</v>
      </c>
      <c r="Q997" t="str">
        <f t="shared" si="60"/>
        <v>technology</v>
      </c>
      <c r="R997" t="str">
        <f t="shared" si="61"/>
        <v>wearables</v>
      </c>
      <c r="S997" s="13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>
        <v>13</v>
      </c>
      <c r="Q998" t="str">
        <f t="shared" si="60"/>
        <v>technology</v>
      </c>
      <c r="R998" t="str">
        <f t="shared" si="61"/>
        <v>wearables</v>
      </c>
      <c r="S998" s="13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>
        <v>8.1300000000000008</v>
      </c>
      <c r="Q999" t="str">
        <f t="shared" si="60"/>
        <v>technology</v>
      </c>
      <c r="R999" t="str">
        <f t="shared" si="61"/>
        <v>wearables</v>
      </c>
      <c r="S999" s="13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>
        <v>153.43</v>
      </c>
      <c r="Q1000" t="str">
        <f t="shared" si="60"/>
        <v>technology</v>
      </c>
      <c r="R1000" t="str">
        <f t="shared" si="61"/>
        <v>wearables</v>
      </c>
      <c r="S1000" s="13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>
        <v>292.08</v>
      </c>
      <c r="Q1001" t="str">
        <f t="shared" si="60"/>
        <v>technology</v>
      </c>
      <c r="R1001" t="str">
        <f t="shared" si="61"/>
        <v>wearables</v>
      </c>
      <c r="S1001" s="13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>
        <v>3304</v>
      </c>
      <c r="Q1002" t="str">
        <f t="shared" si="60"/>
        <v>technology</v>
      </c>
      <c r="R1002" t="str">
        <f t="shared" si="61"/>
        <v>wearables</v>
      </c>
      <c r="S1002" s="13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>
        <v>1300</v>
      </c>
      <c r="Q1003" t="str">
        <f t="shared" si="60"/>
        <v>technology</v>
      </c>
      <c r="R1003" t="str">
        <f t="shared" si="61"/>
        <v>wearables</v>
      </c>
      <c r="S1003" s="13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>
        <v>134.55000000000001</v>
      </c>
      <c r="Q1004" t="str">
        <f t="shared" si="60"/>
        <v>technology</v>
      </c>
      <c r="R1004" t="str">
        <f t="shared" si="61"/>
        <v>wearables</v>
      </c>
      <c r="S1004" s="13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>
        <v>214.07</v>
      </c>
      <c r="Q1005" t="str">
        <f t="shared" si="60"/>
        <v>technology</v>
      </c>
      <c r="R1005" t="str">
        <f t="shared" si="61"/>
        <v>wearables</v>
      </c>
      <c r="S1005" s="13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>
        <v>216.34</v>
      </c>
      <c r="Q1006" t="str">
        <f t="shared" si="60"/>
        <v>technology</v>
      </c>
      <c r="R1006" t="str">
        <f t="shared" si="61"/>
        <v>wearables</v>
      </c>
      <c r="S1006" s="13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>
        <v>932.31</v>
      </c>
      <c r="Q1007" t="str">
        <f t="shared" si="60"/>
        <v>technology</v>
      </c>
      <c r="R1007" t="str">
        <f t="shared" si="61"/>
        <v>wearables</v>
      </c>
      <c r="S1007" s="13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>
        <v>29.25</v>
      </c>
      <c r="Q1008" t="str">
        <f t="shared" si="60"/>
        <v>technology</v>
      </c>
      <c r="R1008" t="str">
        <f t="shared" si="61"/>
        <v>wearables</v>
      </c>
      <c r="S1008" s="13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>
        <v>174.95</v>
      </c>
      <c r="Q1009" t="str">
        <f t="shared" si="60"/>
        <v>technology</v>
      </c>
      <c r="R1009" t="str">
        <f t="shared" si="61"/>
        <v>wearables</v>
      </c>
      <c r="S1009" s="13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>
        <v>250</v>
      </c>
      <c r="Q1010" t="str">
        <f t="shared" si="60"/>
        <v>technology</v>
      </c>
      <c r="R1010" t="str">
        <f t="shared" si="61"/>
        <v>wearables</v>
      </c>
      <c r="S1010" s="13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>
        <v>65</v>
      </c>
      <c r="Q1011" t="str">
        <f t="shared" si="60"/>
        <v>technology</v>
      </c>
      <c r="R1011" t="str">
        <f t="shared" si="61"/>
        <v>wearables</v>
      </c>
      <c r="S1011" s="13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>
        <v>55</v>
      </c>
      <c r="Q1012" t="str">
        <f t="shared" si="60"/>
        <v>technology</v>
      </c>
      <c r="R1012" t="str">
        <f t="shared" si="61"/>
        <v>wearables</v>
      </c>
      <c r="S1012" s="13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>
        <v>75</v>
      </c>
      <c r="Q1013" t="str">
        <f t="shared" si="60"/>
        <v>technology</v>
      </c>
      <c r="R1013" t="str">
        <f t="shared" si="61"/>
        <v>wearables</v>
      </c>
      <c r="S1013" s="13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>
        <v>1389.36</v>
      </c>
      <c r="Q1014" t="str">
        <f t="shared" si="60"/>
        <v>technology</v>
      </c>
      <c r="R1014" t="str">
        <f t="shared" si="61"/>
        <v>wearables</v>
      </c>
      <c r="S1014" s="13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>
        <v>95.91</v>
      </c>
      <c r="Q1015" t="str">
        <f t="shared" si="60"/>
        <v>technology</v>
      </c>
      <c r="R1015" t="str">
        <f t="shared" si="61"/>
        <v>wearables</v>
      </c>
      <c r="S1015" s="13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>
        <v>191.25</v>
      </c>
      <c r="Q1016" t="str">
        <f t="shared" si="60"/>
        <v>technology</v>
      </c>
      <c r="R1016" t="str">
        <f t="shared" si="61"/>
        <v>wearables</v>
      </c>
      <c r="S1016" s="13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>
        <v>40</v>
      </c>
      <c r="Q1017" t="str">
        <f t="shared" si="60"/>
        <v>technology</v>
      </c>
      <c r="R1017" t="str">
        <f t="shared" si="61"/>
        <v>wearables</v>
      </c>
      <c r="S1017" s="13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>
        <v>74.790000000000006</v>
      </c>
      <c r="Q1018" t="str">
        <f t="shared" si="60"/>
        <v>technology</v>
      </c>
      <c r="R1018" t="str">
        <f t="shared" si="61"/>
        <v>wearables</v>
      </c>
      <c r="S1018" s="13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>
        <v>161.12</v>
      </c>
      <c r="Q1019" t="str">
        <f t="shared" si="60"/>
        <v>technology</v>
      </c>
      <c r="R1019" t="str">
        <f t="shared" si="61"/>
        <v>wearables</v>
      </c>
      <c r="S1019" s="13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>
        <v>88.71</v>
      </c>
      <c r="Q1020" t="str">
        <f t="shared" si="60"/>
        <v>technology</v>
      </c>
      <c r="R1020" t="str">
        <f t="shared" si="61"/>
        <v>wearables</v>
      </c>
      <c r="S1020" s="13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>
        <v>53.25</v>
      </c>
      <c r="Q1021" t="str">
        <f t="shared" si="60"/>
        <v>technology</v>
      </c>
      <c r="R1021" t="str">
        <f t="shared" si="61"/>
        <v>wearables</v>
      </c>
      <c r="S1021" s="13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>
        <v>106.2</v>
      </c>
      <c r="Q1022" t="str">
        <f t="shared" si="60"/>
        <v>music</v>
      </c>
      <c r="R1022" t="str">
        <f t="shared" si="61"/>
        <v>electronic music</v>
      </c>
      <c r="S1022" s="13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>
        <v>22.08</v>
      </c>
      <c r="Q1023" t="str">
        <f t="shared" si="60"/>
        <v>music</v>
      </c>
      <c r="R1023" t="str">
        <f t="shared" si="61"/>
        <v>electronic music</v>
      </c>
      <c r="S1023" s="13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>
        <v>31.05</v>
      </c>
      <c r="Q1024" t="str">
        <f t="shared" si="60"/>
        <v>music</v>
      </c>
      <c r="R1024" t="str">
        <f t="shared" si="61"/>
        <v>electronic music</v>
      </c>
      <c r="S1024" s="13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>
        <v>36.21</v>
      </c>
      <c r="Q1025" t="str">
        <f t="shared" si="60"/>
        <v>music</v>
      </c>
      <c r="R1025" t="str">
        <f t="shared" si="61"/>
        <v>electronic music</v>
      </c>
      <c r="S1025" s="13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>
        <v>388.98</v>
      </c>
      <c r="Q1026" t="str">
        <f t="shared" si="60"/>
        <v>music</v>
      </c>
      <c r="R1026" t="str">
        <f t="shared" si="61"/>
        <v>electronic music</v>
      </c>
      <c r="S1026" s="13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>
        <v>71.849999999999994</v>
      </c>
      <c r="Q1027" t="str">
        <f t="shared" ref="Q1027:Q1090" si="64">LEFT(N1027, FIND("/",N1027) -1)</f>
        <v>music</v>
      </c>
      <c r="R1027" t="str">
        <f t="shared" ref="R1027:R1090" si="65">RIGHT(N1027,LEN(N1027)-FIND("/",N1027))</f>
        <v>electronic music</v>
      </c>
      <c r="S1027" s="13">
        <f t="shared" ref="S1027:S1090" si="66">(((J1027/60)/60)/24+DATE(1970,1,1))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>
        <v>57.38</v>
      </c>
      <c r="Q1028" t="str">
        <f t="shared" si="64"/>
        <v>music</v>
      </c>
      <c r="R1028" t="str">
        <f t="shared" si="65"/>
        <v>electronic music</v>
      </c>
      <c r="S1028" s="13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>
        <v>69.67</v>
      </c>
      <c r="Q1029" t="str">
        <f t="shared" si="64"/>
        <v>music</v>
      </c>
      <c r="R1029" t="str">
        <f t="shared" si="65"/>
        <v>electronic music</v>
      </c>
      <c r="S1029" s="13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>
        <v>45.99</v>
      </c>
      <c r="Q1030" t="str">
        <f t="shared" si="64"/>
        <v>music</v>
      </c>
      <c r="R1030" t="str">
        <f t="shared" si="65"/>
        <v>electronic music</v>
      </c>
      <c r="S1030" s="13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>
        <v>79.260000000000005</v>
      </c>
      <c r="Q1031" t="str">
        <f t="shared" si="64"/>
        <v>music</v>
      </c>
      <c r="R1031" t="str">
        <f t="shared" si="65"/>
        <v>electronic music</v>
      </c>
      <c r="S1031" s="13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>
        <v>43.03</v>
      </c>
      <c r="Q1032" t="str">
        <f t="shared" si="64"/>
        <v>music</v>
      </c>
      <c r="R1032" t="str">
        <f t="shared" si="65"/>
        <v>electronic music</v>
      </c>
      <c r="S1032" s="13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>
        <v>108.48</v>
      </c>
      <c r="Q1033" t="str">
        <f t="shared" si="64"/>
        <v>music</v>
      </c>
      <c r="R1033" t="str">
        <f t="shared" si="65"/>
        <v>electronic music</v>
      </c>
      <c r="S1033" s="13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>
        <v>61.03</v>
      </c>
      <c r="Q1034" t="str">
        <f t="shared" si="64"/>
        <v>music</v>
      </c>
      <c r="R1034" t="str">
        <f t="shared" si="65"/>
        <v>electronic music</v>
      </c>
      <c r="S1034" s="13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>
        <v>50.59</v>
      </c>
      <c r="Q1035" t="str">
        <f t="shared" si="64"/>
        <v>music</v>
      </c>
      <c r="R1035" t="str">
        <f t="shared" si="65"/>
        <v>electronic music</v>
      </c>
      <c r="S1035" s="13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>
        <v>39.159999999999997</v>
      </c>
      <c r="Q1036" t="str">
        <f t="shared" si="64"/>
        <v>music</v>
      </c>
      <c r="R1036" t="str">
        <f t="shared" si="65"/>
        <v>electronic music</v>
      </c>
      <c r="S1036" s="13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>
        <v>65.16</v>
      </c>
      <c r="Q1037" t="str">
        <f t="shared" si="64"/>
        <v>music</v>
      </c>
      <c r="R1037" t="str">
        <f t="shared" si="65"/>
        <v>electronic music</v>
      </c>
      <c r="S1037" s="13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>
        <v>23.96</v>
      </c>
      <c r="Q1038" t="str">
        <f t="shared" si="64"/>
        <v>music</v>
      </c>
      <c r="R1038" t="str">
        <f t="shared" si="65"/>
        <v>electronic music</v>
      </c>
      <c r="S1038" s="13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>
        <v>48.62</v>
      </c>
      <c r="Q1039" t="str">
        <f t="shared" si="64"/>
        <v>music</v>
      </c>
      <c r="R1039" t="str">
        <f t="shared" si="65"/>
        <v>electronic music</v>
      </c>
      <c r="S1039" s="13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>
        <v>35.74</v>
      </c>
      <c r="Q1040" t="str">
        <f t="shared" si="64"/>
        <v>music</v>
      </c>
      <c r="R1040" t="str">
        <f t="shared" si="65"/>
        <v>electronic music</v>
      </c>
      <c r="S1040" s="13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>
        <v>21.37</v>
      </c>
      <c r="Q1041" t="str">
        <f t="shared" si="64"/>
        <v>music</v>
      </c>
      <c r="R1041" t="str">
        <f t="shared" si="65"/>
        <v>electronic music</v>
      </c>
      <c r="S1041" s="13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>
        <v>250</v>
      </c>
      <c r="Q1042" t="str">
        <f t="shared" si="64"/>
        <v>journalism</v>
      </c>
      <c r="R1042" t="str">
        <f t="shared" si="65"/>
        <v>audio</v>
      </c>
      <c r="S1042" s="13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t="e">
        <v>#DIV/0!</v>
      </c>
      <c r="Q1043" t="str">
        <f t="shared" si="64"/>
        <v>journalism</v>
      </c>
      <c r="R1043" t="str">
        <f t="shared" si="65"/>
        <v>audio</v>
      </c>
      <c r="S1043" s="13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>
        <v>10</v>
      </c>
      <c r="Q1044" t="str">
        <f t="shared" si="64"/>
        <v>journalism</v>
      </c>
      <c r="R1044" t="str">
        <f t="shared" si="65"/>
        <v>audio</v>
      </c>
      <c r="S1044" s="13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>
        <v>29.24</v>
      </c>
      <c r="Q1045" t="str">
        <f t="shared" si="64"/>
        <v>journalism</v>
      </c>
      <c r="R1045" t="str">
        <f t="shared" si="65"/>
        <v>audio</v>
      </c>
      <c r="S1045" s="13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>
        <v>3</v>
      </c>
      <c r="Q1046" t="str">
        <f t="shared" si="64"/>
        <v>journalism</v>
      </c>
      <c r="R1046" t="str">
        <f t="shared" si="65"/>
        <v>audio</v>
      </c>
      <c r="S1046" s="13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>
        <v>33.25</v>
      </c>
      <c r="Q1047" t="str">
        <f t="shared" si="64"/>
        <v>journalism</v>
      </c>
      <c r="R1047" t="str">
        <f t="shared" si="65"/>
        <v>audio</v>
      </c>
      <c r="S1047" s="13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t="e">
        <v>#DIV/0!</v>
      </c>
      <c r="Q1048" t="str">
        <f t="shared" si="64"/>
        <v>journalism</v>
      </c>
      <c r="R1048" t="str">
        <f t="shared" si="65"/>
        <v>audio</v>
      </c>
      <c r="S1048" s="13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>
        <v>1</v>
      </c>
      <c r="Q1049" t="str">
        <f t="shared" si="64"/>
        <v>journalism</v>
      </c>
      <c r="R1049" t="str">
        <f t="shared" si="65"/>
        <v>audio</v>
      </c>
      <c r="S1049" s="13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>
        <v>53</v>
      </c>
      <c r="Q1050" t="str">
        <f t="shared" si="64"/>
        <v>journalism</v>
      </c>
      <c r="R1050" t="str">
        <f t="shared" si="65"/>
        <v>audio</v>
      </c>
      <c r="S1050" s="13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t="e">
        <v>#DIV/0!</v>
      </c>
      <c r="Q1051" t="str">
        <f t="shared" si="64"/>
        <v>journalism</v>
      </c>
      <c r="R1051" t="str">
        <f t="shared" si="65"/>
        <v>audio</v>
      </c>
      <c r="S1051" s="13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t="e">
        <v>#DIV/0!</v>
      </c>
      <c r="Q1052" t="str">
        <f t="shared" si="64"/>
        <v>journalism</v>
      </c>
      <c r="R1052" t="str">
        <f t="shared" si="65"/>
        <v>audio</v>
      </c>
      <c r="S1052" s="13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t="e">
        <v>#DIV/0!</v>
      </c>
      <c r="Q1053" t="str">
        <f t="shared" si="64"/>
        <v>journalism</v>
      </c>
      <c r="R1053" t="str">
        <f t="shared" si="65"/>
        <v>audio</v>
      </c>
      <c r="S1053" s="13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t="e">
        <v>#DIV/0!</v>
      </c>
      <c r="Q1054" t="str">
        <f t="shared" si="64"/>
        <v>journalism</v>
      </c>
      <c r="R1054" t="str">
        <f t="shared" si="65"/>
        <v>audio</v>
      </c>
      <c r="S1054" s="13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>
        <v>15</v>
      </c>
      <c r="Q1055" t="str">
        <f t="shared" si="64"/>
        <v>journalism</v>
      </c>
      <c r="R1055" t="str">
        <f t="shared" si="65"/>
        <v>audio</v>
      </c>
      <c r="S1055" s="13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t="e">
        <v>#DIV/0!</v>
      </c>
      <c r="Q1056" t="str">
        <f t="shared" si="64"/>
        <v>journalism</v>
      </c>
      <c r="R1056" t="str">
        <f t="shared" si="65"/>
        <v>audio</v>
      </c>
      <c r="S1056" s="13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t="e">
        <v>#DIV/0!</v>
      </c>
      <c r="Q1057" t="str">
        <f t="shared" si="64"/>
        <v>journalism</v>
      </c>
      <c r="R1057" t="str">
        <f t="shared" si="65"/>
        <v>audio</v>
      </c>
      <c r="S1057" s="13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t="e">
        <v>#DIV/0!</v>
      </c>
      <c r="Q1058" t="str">
        <f t="shared" si="64"/>
        <v>journalism</v>
      </c>
      <c r="R1058" t="str">
        <f t="shared" si="65"/>
        <v>audio</v>
      </c>
      <c r="S1058" s="13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t="e">
        <v>#DIV/0!</v>
      </c>
      <c r="Q1059" t="str">
        <f t="shared" si="64"/>
        <v>journalism</v>
      </c>
      <c r="R1059" t="str">
        <f t="shared" si="65"/>
        <v>audio</v>
      </c>
      <c r="S1059" s="13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t="e">
        <v>#DIV/0!</v>
      </c>
      <c r="Q1060" t="str">
        <f t="shared" si="64"/>
        <v>journalism</v>
      </c>
      <c r="R1060" t="str">
        <f t="shared" si="65"/>
        <v>audio</v>
      </c>
      <c r="S1060" s="13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t="e">
        <v>#DIV/0!</v>
      </c>
      <c r="Q1061" t="str">
        <f t="shared" si="64"/>
        <v>journalism</v>
      </c>
      <c r="R1061" t="str">
        <f t="shared" si="65"/>
        <v>audio</v>
      </c>
      <c r="S1061" s="13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>
        <v>50</v>
      </c>
      <c r="Q1062" t="str">
        <f t="shared" si="64"/>
        <v>journalism</v>
      </c>
      <c r="R1062" t="str">
        <f t="shared" si="65"/>
        <v>audio</v>
      </c>
      <c r="S1062" s="13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t="e">
        <v>#DIV/0!</v>
      </c>
      <c r="Q1063" t="str">
        <f t="shared" si="64"/>
        <v>journalism</v>
      </c>
      <c r="R1063" t="str">
        <f t="shared" si="65"/>
        <v>audio</v>
      </c>
      <c r="S1063" s="13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>
        <v>47.5</v>
      </c>
      <c r="Q1064" t="str">
        <f t="shared" si="64"/>
        <v>journalism</v>
      </c>
      <c r="R1064" t="str">
        <f t="shared" si="65"/>
        <v>audio</v>
      </c>
      <c r="S1064" s="13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t="e">
        <v>#DIV/0!</v>
      </c>
      <c r="Q1065" t="str">
        <f t="shared" si="64"/>
        <v>journalism</v>
      </c>
      <c r="R1065" t="str">
        <f t="shared" si="65"/>
        <v>audio</v>
      </c>
      <c r="S1065" s="13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>
        <v>65.67</v>
      </c>
      <c r="Q1066" t="str">
        <f t="shared" si="64"/>
        <v>games</v>
      </c>
      <c r="R1066" t="str">
        <f t="shared" si="65"/>
        <v>video games</v>
      </c>
      <c r="S1066" s="13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>
        <v>16.2</v>
      </c>
      <c r="Q1067" t="str">
        <f t="shared" si="64"/>
        <v>games</v>
      </c>
      <c r="R1067" t="str">
        <f t="shared" si="65"/>
        <v>video games</v>
      </c>
      <c r="S1067" s="13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>
        <v>34.130000000000003</v>
      </c>
      <c r="Q1068" t="str">
        <f t="shared" si="64"/>
        <v>games</v>
      </c>
      <c r="R1068" t="str">
        <f t="shared" si="65"/>
        <v>video games</v>
      </c>
      <c r="S1068" s="13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>
        <v>13</v>
      </c>
      <c r="Q1069" t="str">
        <f t="shared" si="64"/>
        <v>games</v>
      </c>
      <c r="R1069" t="str">
        <f t="shared" si="65"/>
        <v>video games</v>
      </c>
      <c r="S1069" s="13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>
        <v>11.25</v>
      </c>
      <c r="Q1070" t="str">
        <f t="shared" si="64"/>
        <v>games</v>
      </c>
      <c r="R1070" t="str">
        <f t="shared" si="65"/>
        <v>video games</v>
      </c>
      <c r="S1070" s="13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>
        <v>40.479999999999997</v>
      </c>
      <c r="Q1071" t="str">
        <f t="shared" si="64"/>
        <v>games</v>
      </c>
      <c r="R1071" t="str">
        <f t="shared" si="65"/>
        <v>video games</v>
      </c>
      <c r="S1071" s="13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>
        <v>35</v>
      </c>
      <c r="Q1072" t="str">
        <f t="shared" si="64"/>
        <v>games</v>
      </c>
      <c r="R1072" t="str">
        <f t="shared" si="65"/>
        <v>video games</v>
      </c>
      <c r="S1072" s="13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t="e">
        <v>#DIV/0!</v>
      </c>
      <c r="Q1073" t="str">
        <f t="shared" si="64"/>
        <v>games</v>
      </c>
      <c r="R1073" t="str">
        <f t="shared" si="65"/>
        <v>video games</v>
      </c>
      <c r="S1073" s="13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>
        <v>12.75</v>
      </c>
      <c r="Q1074" t="str">
        <f t="shared" si="64"/>
        <v>games</v>
      </c>
      <c r="R1074" t="str">
        <f t="shared" si="65"/>
        <v>video games</v>
      </c>
      <c r="S1074" s="13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>
        <v>10</v>
      </c>
      <c r="Q1075" t="str">
        <f t="shared" si="64"/>
        <v>games</v>
      </c>
      <c r="R1075" t="str">
        <f t="shared" si="65"/>
        <v>video games</v>
      </c>
      <c r="S1075" s="13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>
        <v>113.57</v>
      </c>
      <c r="Q1076" t="str">
        <f t="shared" si="64"/>
        <v>games</v>
      </c>
      <c r="R1076" t="str">
        <f t="shared" si="65"/>
        <v>video games</v>
      </c>
      <c r="S1076" s="13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>
        <v>15</v>
      </c>
      <c r="Q1077" t="str">
        <f t="shared" si="64"/>
        <v>games</v>
      </c>
      <c r="R1077" t="str">
        <f t="shared" si="65"/>
        <v>video games</v>
      </c>
      <c r="S1077" s="13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>
        <v>48.28</v>
      </c>
      <c r="Q1078" t="str">
        <f t="shared" si="64"/>
        <v>games</v>
      </c>
      <c r="R1078" t="str">
        <f t="shared" si="65"/>
        <v>video games</v>
      </c>
      <c r="S1078" s="13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>
        <v>43.98</v>
      </c>
      <c r="Q1079" t="str">
        <f t="shared" si="64"/>
        <v>games</v>
      </c>
      <c r="R1079" t="str">
        <f t="shared" si="65"/>
        <v>video games</v>
      </c>
      <c r="S1079" s="13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>
        <v>9</v>
      </c>
      <c r="Q1080" t="str">
        <f t="shared" si="64"/>
        <v>games</v>
      </c>
      <c r="R1080" t="str">
        <f t="shared" si="65"/>
        <v>video games</v>
      </c>
      <c r="S1080" s="13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>
        <v>37.67</v>
      </c>
      <c r="Q1081" t="str">
        <f t="shared" si="64"/>
        <v>games</v>
      </c>
      <c r="R1081" t="str">
        <f t="shared" si="65"/>
        <v>video games</v>
      </c>
      <c r="S1081" s="13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>
        <v>18.579999999999998</v>
      </c>
      <c r="Q1082" t="str">
        <f t="shared" si="64"/>
        <v>games</v>
      </c>
      <c r="R1082" t="str">
        <f t="shared" si="65"/>
        <v>video games</v>
      </c>
      <c r="S1082" s="13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>
        <v>3</v>
      </c>
      <c r="Q1083" t="str">
        <f t="shared" si="64"/>
        <v>games</v>
      </c>
      <c r="R1083" t="str">
        <f t="shared" si="65"/>
        <v>video games</v>
      </c>
      <c r="S1083" s="13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>
        <v>18.670000000000002</v>
      </c>
      <c r="Q1084" t="str">
        <f t="shared" si="64"/>
        <v>games</v>
      </c>
      <c r="R1084" t="str">
        <f t="shared" si="65"/>
        <v>video games</v>
      </c>
      <c r="S1084" s="13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>
        <v>410</v>
      </c>
      <c r="Q1085" t="str">
        <f t="shared" si="64"/>
        <v>games</v>
      </c>
      <c r="R1085" t="str">
        <f t="shared" si="65"/>
        <v>video games</v>
      </c>
      <c r="S1085" s="13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t="e">
        <v>#DIV/0!</v>
      </c>
      <c r="Q1086" t="str">
        <f t="shared" si="64"/>
        <v>games</v>
      </c>
      <c r="R1086" t="str">
        <f t="shared" si="65"/>
        <v>video games</v>
      </c>
      <c r="S1086" s="13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>
        <v>114</v>
      </c>
      <c r="Q1087" t="str">
        <f t="shared" si="64"/>
        <v>games</v>
      </c>
      <c r="R1087" t="str">
        <f t="shared" si="65"/>
        <v>video games</v>
      </c>
      <c r="S1087" s="13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>
        <v>7.5</v>
      </c>
      <c r="Q1088" t="str">
        <f t="shared" si="64"/>
        <v>games</v>
      </c>
      <c r="R1088" t="str">
        <f t="shared" si="65"/>
        <v>video games</v>
      </c>
      <c r="S1088" s="13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t="e">
        <v>#DIV/0!</v>
      </c>
      <c r="Q1089" t="str">
        <f t="shared" si="64"/>
        <v>games</v>
      </c>
      <c r="R1089" t="str">
        <f t="shared" si="65"/>
        <v>video games</v>
      </c>
      <c r="S1089" s="13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>
        <v>43.42</v>
      </c>
      <c r="Q1090" t="str">
        <f t="shared" si="64"/>
        <v>games</v>
      </c>
      <c r="R1090" t="str">
        <f t="shared" si="65"/>
        <v>video games</v>
      </c>
      <c r="S1090" s="13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>
        <v>23.96</v>
      </c>
      <c r="Q1091" t="str">
        <f t="shared" ref="Q1091:Q1154" si="68">LEFT(N1091, FIND("/",N1091) -1)</f>
        <v>games</v>
      </c>
      <c r="R1091" t="str">
        <f t="shared" ref="R1091:R1154" si="69">RIGHT(N1091,LEN(N1091)-FIND("/",N1091))</f>
        <v>video games</v>
      </c>
      <c r="S1091" s="13">
        <f t="shared" ref="S1091:S1154" si="70">(((J1091/60)/60)/24+DATE(1970,1,1))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>
        <v>5</v>
      </c>
      <c r="Q1092" t="str">
        <f t="shared" si="68"/>
        <v>games</v>
      </c>
      <c r="R1092" t="str">
        <f t="shared" si="69"/>
        <v>video games</v>
      </c>
      <c r="S1092" s="13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>
        <v>12.5</v>
      </c>
      <c r="Q1093" t="str">
        <f t="shared" si="68"/>
        <v>games</v>
      </c>
      <c r="R1093" t="str">
        <f t="shared" si="69"/>
        <v>video games</v>
      </c>
      <c r="S1093" s="13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>
        <v>3</v>
      </c>
      <c r="Q1094" t="str">
        <f t="shared" si="68"/>
        <v>games</v>
      </c>
      <c r="R1094" t="str">
        <f t="shared" si="69"/>
        <v>video games</v>
      </c>
      <c r="S1094" s="13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>
        <v>10.56</v>
      </c>
      <c r="Q1095" t="str">
        <f t="shared" si="68"/>
        <v>games</v>
      </c>
      <c r="R1095" t="str">
        <f t="shared" si="69"/>
        <v>video games</v>
      </c>
      <c r="S1095" s="13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>
        <v>122</v>
      </c>
      <c r="Q1096" t="str">
        <f t="shared" si="68"/>
        <v>games</v>
      </c>
      <c r="R1096" t="str">
        <f t="shared" si="69"/>
        <v>video games</v>
      </c>
      <c r="S1096" s="13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>
        <v>267.81</v>
      </c>
      <c r="Q1097" t="str">
        <f t="shared" si="68"/>
        <v>games</v>
      </c>
      <c r="R1097" t="str">
        <f t="shared" si="69"/>
        <v>video games</v>
      </c>
      <c r="S1097" s="13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>
        <v>74.209999999999994</v>
      </c>
      <c r="Q1098" t="str">
        <f t="shared" si="68"/>
        <v>games</v>
      </c>
      <c r="R1098" t="str">
        <f t="shared" si="69"/>
        <v>video games</v>
      </c>
      <c r="S1098" s="13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>
        <v>6.71</v>
      </c>
      <c r="Q1099" t="str">
        <f t="shared" si="68"/>
        <v>games</v>
      </c>
      <c r="R1099" t="str">
        <f t="shared" si="69"/>
        <v>video games</v>
      </c>
      <c r="S1099" s="13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>
        <v>81.95</v>
      </c>
      <c r="Q1100" t="str">
        <f t="shared" si="68"/>
        <v>games</v>
      </c>
      <c r="R1100" t="str">
        <f t="shared" si="69"/>
        <v>video games</v>
      </c>
      <c r="S1100" s="13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>
        <v>25</v>
      </c>
      <c r="Q1101" t="str">
        <f t="shared" si="68"/>
        <v>games</v>
      </c>
      <c r="R1101" t="str">
        <f t="shared" si="69"/>
        <v>video games</v>
      </c>
      <c r="S1101" s="13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>
        <v>10</v>
      </c>
      <c r="Q1102" t="str">
        <f t="shared" si="68"/>
        <v>games</v>
      </c>
      <c r="R1102" t="str">
        <f t="shared" si="69"/>
        <v>video games</v>
      </c>
      <c r="S1102" s="13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>
        <v>6.83</v>
      </c>
      <c r="Q1103" t="str">
        <f t="shared" si="68"/>
        <v>games</v>
      </c>
      <c r="R1103" t="str">
        <f t="shared" si="69"/>
        <v>video games</v>
      </c>
      <c r="S1103" s="13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>
        <v>17.71</v>
      </c>
      <c r="Q1104" t="str">
        <f t="shared" si="68"/>
        <v>games</v>
      </c>
      <c r="R1104" t="str">
        <f t="shared" si="69"/>
        <v>video games</v>
      </c>
      <c r="S1104" s="13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>
        <v>16.2</v>
      </c>
      <c r="Q1105" t="str">
        <f t="shared" si="68"/>
        <v>games</v>
      </c>
      <c r="R1105" t="str">
        <f t="shared" si="69"/>
        <v>video games</v>
      </c>
      <c r="S1105" s="13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>
        <v>80.3</v>
      </c>
      <c r="Q1106" t="str">
        <f t="shared" si="68"/>
        <v>games</v>
      </c>
      <c r="R1106" t="str">
        <f t="shared" si="69"/>
        <v>video games</v>
      </c>
      <c r="S1106" s="13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>
        <v>71.55</v>
      </c>
      <c r="Q1107" t="str">
        <f t="shared" si="68"/>
        <v>games</v>
      </c>
      <c r="R1107" t="str">
        <f t="shared" si="69"/>
        <v>video games</v>
      </c>
      <c r="S1107" s="13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>
        <v>23.57</v>
      </c>
      <c r="Q1108" t="str">
        <f t="shared" si="68"/>
        <v>games</v>
      </c>
      <c r="R1108" t="str">
        <f t="shared" si="69"/>
        <v>video games</v>
      </c>
      <c r="S1108" s="13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t="e">
        <v>#DIV/0!</v>
      </c>
      <c r="Q1109" t="str">
        <f t="shared" si="68"/>
        <v>games</v>
      </c>
      <c r="R1109" t="str">
        <f t="shared" si="69"/>
        <v>video games</v>
      </c>
      <c r="S1109" s="13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>
        <v>34.880000000000003</v>
      </c>
      <c r="Q1110" t="str">
        <f t="shared" si="68"/>
        <v>games</v>
      </c>
      <c r="R1110" t="str">
        <f t="shared" si="69"/>
        <v>video games</v>
      </c>
      <c r="S1110" s="13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>
        <v>15</v>
      </c>
      <c r="Q1111" t="str">
        <f t="shared" si="68"/>
        <v>games</v>
      </c>
      <c r="R1111" t="str">
        <f t="shared" si="69"/>
        <v>video games</v>
      </c>
      <c r="S1111" s="13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>
        <v>23.18</v>
      </c>
      <c r="Q1112" t="str">
        <f t="shared" si="68"/>
        <v>games</v>
      </c>
      <c r="R1112" t="str">
        <f t="shared" si="69"/>
        <v>video games</v>
      </c>
      <c r="S1112" s="13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>
        <v>1</v>
      </c>
      <c r="Q1113" t="str">
        <f t="shared" si="68"/>
        <v>games</v>
      </c>
      <c r="R1113" t="str">
        <f t="shared" si="69"/>
        <v>video games</v>
      </c>
      <c r="S1113" s="13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>
        <v>100.23</v>
      </c>
      <c r="Q1114" t="str">
        <f t="shared" si="68"/>
        <v>games</v>
      </c>
      <c r="R1114" t="str">
        <f t="shared" si="69"/>
        <v>video games</v>
      </c>
      <c r="S1114" s="13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>
        <v>5</v>
      </c>
      <c r="Q1115" t="str">
        <f t="shared" si="68"/>
        <v>games</v>
      </c>
      <c r="R1115" t="str">
        <f t="shared" si="69"/>
        <v>video games</v>
      </c>
      <c r="S1115" s="13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>
        <v>3.33</v>
      </c>
      <c r="Q1116" t="str">
        <f t="shared" si="68"/>
        <v>games</v>
      </c>
      <c r="R1116" t="str">
        <f t="shared" si="69"/>
        <v>video games</v>
      </c>
      <c r="S1116" s="13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>
        <v>13.25</v>
      </c>
      <c r="Q1117" t="str">
        <f t="shared" si="68"/>
        <v>games</v>
      </c>
      <c r="R1117" t="str">
        <f t="shared" si="69"/>
        <v>video games</v>
      </c>
      <c r="S1117" s="13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>
        <v>17.850000000000001</v>
      </c>
      <c r="Q1118" t="str">
        <f t="shared" si="68"/>
        <v>games</v>
      </c>
      <c r="R1118" t="str">
        <f t="shared" si="69"/>
        <v>video games</v>
      </c>
      <c r="S1118" s="13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>
        <v>10.38</v>
      </c>
      <c r="Q1119" t="str">
        <f t="shared" si="68"/>
        <v>games</v>
      </c>
      <c r="R1119" t="str">
        <f t="shared" si="69"/>
        <v>video games</v>
      </c>
      <c r="S1119" s="13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>
        <v>36.33</v>
      </c>
      <c r="Q1120" t="str">
        <f t="shared" si="68"/>
        <v>games</v>
      </c>
      <c r="R1120" t="str">
        <f t="shared" si="69"/>
        <v>video games</v>
      </c>
      <c r="S1120" s="13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>
        <v>5</v>
      </c>
      <c r="Q1121" t="str">
        <f t="shared" si="68"/>
        <v>games</v>
      </c>
      <c r="R1121" t="str">
        <f t="shared" si="69"/>
        <v>video games</v>
      </c>
      <c r="S1121" s="13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t="e">
        <v>#DIV/0!</v>
      </c>
      <c r="Q1122" t="str">
        <f t="shared" si="68"/>
        <v>games</v>
      </c>
      <c r="R1122" t="str">
        <f t="shared" si="69"/>
        <v>video games</v>
      </c>
      <c r="S1122" s="13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>
        <v>5.8</v>
      </c>
      <c r="Q1123" t="str">
        <f t="shared" si="68"/>
        <v>games</v>
      </c>
      <c r="R1123" t="str">
        <f t="shared" si="69"/>
        <v>video games</v>
      </c>
      <c r="S1123" s="13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t="e">
        <v>#DIV/0!</v>
      </c>
      <c r="Q1124" t="str">
        <f t="shared" si="68"/>
        <v>games</v>
      </c>
      <c r="R1124" t="str">
        <f t="shared" si="69"/>
        <v>video games</v>
      </c>
      <c r="S1124" s="13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>
        <v>3.67</v>
      </c>
      <c r="Q1125" t="str">
        <f t="shared" si="68"/>
        <v>games</v>
      </c>
      <c r="R1125" t="str">
        <f t="shared" si="69"/>
        <v>video games</v>
      </c>
      <c r="S1125" s="13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>
        <v>60.71</v>
      </c>
      <c r="Q1126" t="str">
        <f t="shared" si="68"/>
        <v>games</v>
      </c>
      <c r="R1126" t="str">
        <f t="shared" si="69"/>
        <v>mobile games</v>
      </c>
      <c r="S1126" s="13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t="e">
        <v>#DIV/0!</v>
      </c>
      <c r="Q1127" t="str">
        <f t="shared" si="68"/>
        <v>games</v>
      </c>
      <c r="R1127" t="str">
        <f t="shared" si="69"/>
        <v>mobile games</v>
      </c>
      <c r="S1127" s="13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>
        <v>5</v>
      </c>
      <c r="Q1128" t="str">
        <f t="shared" si="68"/>
        <v>games</v>
      </c>
      <c r="R1128" t="str">
        <f t="shared" si="69"/>
        <v>mobile games</v>
      </c>
      <c r="S1128" s="13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>
        <v>25.43</v>
      </c>
      <c r="Q1129" t="str">
        <f t="shared" si="68"/>
        <v>games</v>
      </c>
      <c r="R1129" t="str">
        <f t="shared" si="69"/>
        <v>mobile games</v>
      </c>
      <c r="S1129" s="13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>
        <v>1</v>
      </c>
      <c r="Q1130" t="str">
        <f t="shared" si="68"/>
        <v>games</v>
      </c>
      <c r="R1130" t="str">
        <f t="shared" si="69"/>
        <v>mobile games</v>
      </c>
      <c r="S1130" s="13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>
        <v>10.5</v>
      </c>
      <c r="Q1131" t="str">
        <f t="shared" si="68"/>
        <v>games</v>
      </c>
      <c r="R1131" t="str">
        <f t="shared" si="69"/>
        <v>mobile games</v>
      </c>
      <c r="S1131" s="13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>
        <v>3.67</v>
      </c>
      <c r="Q1132" t="str">
        <f t="shared" si="68"/>
        <v>games</v>
      </c>
      <c r="R1132" t="str">
        <f t="shared" si="69"/>
        <v>mobile games</v>
      </c>
      <c r="S1132" s="13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t="e">
        <v>#DIV/0!</v>
      </c>
      <c r="Q1133" t="str">
        <f t="shared" si="68"/>
        <v>games</v>
      </c>
      <c r="R1133" t="str">
        <f t="shared" si="69"/>
        <v>mobile games</v>
      </c>
      <c r="S1133" s="13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>
        <v>110.62</v>
      </c>
      <c r="Q1134" t="str">
        <f t="shared" si="68"/>
        <v>games</v>
      </c>
      <c r="R1134" t="str">
        <f t="shared" si="69"/>
        <v>mobile games</v>
      </c>
      <c r="S1134" s="13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>
        <v>20</v>
      </c>
      <c r="Q1135" t="str">
        <f t="shared" si="68"/>
        <v>games</v>
      </c>
      <c r="R1135" t="str">
        <f t="shared" si="69"/>
        <v>mobile games</v>
      </c>
      <c r="S1135" s="13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>
        <v>1</v>
      </c>
      <c r="Q1136" t="str">
        <f t="shared" si="68"/>
        <v>games</v>
      </c>
      <c r="R1136" t="str">
        <f t="shared" si="69"/>
        <v>mobile games</v>
      </c>
      <c r="S1136" s="13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>
        <v>50</v>
      </c>
      <c r="Q1137" t="str">
        <f t="shared" si="68"/>
        <v>games</v>
      </c>
      <c r="R1137" t="str">
        <f t="shared" si="69"/>
        <v>mobile games</v>
      </c>
      <c r="S1137" s="13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>
        <v>45</v>
      </c>
      <c r="Q1138" t="str">
        <f t="shared" si="68"/>
        <v>games</v>
      </c>
      <c r="R1138" t="str">
        <f t="shared" si="69"/>
        <v>mobile games</v>
      </c>
      <c r="S1138" s="13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>
        <v>253.21</v>
      </c>
      <c r="Q1139" t="str">
        <f t="shared" si="68"/>
        <v>games</v>
      </c>
      <c r="R1139" t="str">
        <f t="shared" si="69"/>
        <v>mobile games</v>
      </c>
      <c r="S1139" s="13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>
        <v>31.25</v>
      </c>
      <c r="Q1140" t="str">
        <f t="shared" si="68"/>
        <v>games</v>
      </c>
      <c r="R1140" t="str">
        <f t="shared" si="69"/>
        <v>mobile games</v>
      </c>
      <c r="S1140" s="13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>
        <v>5</v>
      </c>
      <c r="Q1141" t="str">
        <f t="shared" si="68"/>
        <v>games</v>
      </c>
      <c r="R1141" t="str">
        <f t="shared" si="69"/>
        <v>mobile games</v>
      </c>
      <c r="S1141" s="13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t="e">
        <v>#DIV/0!</v>
      </c>
      <c r="Q1142" t="str">
        <f t="shared" si="68"/>
        <v>games</v>
      </c>
      <c r="R1142" t="str">
        <f t="shared" si="69"/>
        <v>mobile games</v>
      </c>
      <c r="S1142" s="13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t="e">
        <v>#DIV/0!</v>
      </c>
      <c r="Q1143" t="str">
        <f t="shared" si="68"/>
        <v>games</v>
      </c>
      <c r="R1143" t="str">
        <f t="shared" si="69"/>
        <v>mobile games</v>
      </c>
      <c r="S1143" s="13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t="e">
        <v>#DIV/0!</v>
      </c>
      <c r="Q1144" t="str">
        <f t="shared" si="68"/>
        <v>games</v>
      </c>
      <c r="R1144" t="str">
        <f t="shared" si="69"/>
        <v>mobile games</v>
      </c>
      <c r="S1144" s="13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>
        <v>23.25</v>
      </c>
      <c r="Q1145" t="str">
        <f t="shared" si="68"/>
        <v>games</v>
      </c>
      <c r="R1145" t="str">
        <f t="shared" si="69"/>
        <v>mobile games</v>
      </c>
      <c r="S1145" s="13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t="e">
        <v>#DIV/0!</v>
      </c>
      <c r="Q1146" t="str">
        <f t="shared" si="68"/>
        <v>food</v>
      </c>
      <c r="R1146" t="str">
        <f t="shared" si="69"/>
        <v>food trucks</v>
      </c>
      <c r="S1146" s="13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>
        <v>100</v>
      </c>
      <c r="Q1147" t="str">
        <f t="shared" si="68"/>
        <v>food</v>
      </c>
      <c r="R1147" t="str">
        <f t="shared" si="69"/>
        <v>food trucks</v>
      </c>
      <c r="S1147" s="13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>
        <v>44.17</v>
      </c>
      <c r="Q1148" t="str">
        <f t="shared" si="68"/>
        <v>food</v>
      </c>
      <c r="R1148" t="str">
        <f t="shared" si="69"/>
        <v>food trucks</v>
      </c>
      <c r="S1148" s="13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t="e">
        <v>#DIV/0!</v>
      </c>
      <c r="Q1149" t="str">
        <f t="shared" si="68"/>
        <v>food</v>
      </c>
      <c r="R1149" t="str">
        <f t="shared" si="69"/>
        <v>food trucks</v>
      </c>
      <c r="S1149" s="13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>
        <v>24.33</v>
      </c>
      <c r="Q1150" t="str">
        <f t="shared" si="68"/>
        <v>food</v>
      </c>
      <c r="R1150" t="str">
        <f t="shared" si="69"/>
        <v>food trucks</v>
      </c>
      <c r="S1150" s="13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>
        <v>37.5</v>
      </c>
      <c r="Q1151" t="str">
        <f t="shared" si="68"/>
        <v>food</v>
      </c>
      <c r="R1151" t="str">
        <f t="shared" si="69"/>
        <v>food trucks</v>
      </c>
      <c r="S1151" s="13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>
        <v>42</v>
      </c>
      <c r="Q1152" t="str">
        <f t="shared" si="68"/>
        <v>food</v>
      </c>
      <c r="R1152" t="str">
        <f t="shared" si="69"/>
        <v>food trucks</v>
      </c>
      <c r="S1152" s="13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t="e">
        <v>#DIV/0!</v>
      </c>
      <c r="Q1153" t="str">
        <f t="shared" si="68"/>
        <v>food</v>
      </c>
      <c r="R1153" t="str">
        <f t="shared" si="69"/>
        <v>food trucks</v>
      </c>
      <c r="S1153" s="13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>
        <v>60.73</v>
      </c>
      <c r="Q1154" t="str">
        <f t="shared" si="68"/>
        <v>food</v>
      </c>
      <c r="R1154" t="str">
        <f t="shared" si="69"/>
        <v>food trucks</v>
      </c>
      <c r="S1154" s="13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>
        <v>50</v>
      </c>
      <c r="Q1155" t="str">
        <f t="shared" ref="Q1155:Q1218" si="72">LEFT(N1155, FIND("/",N1155) -1)</f>
        <v>food</v>
      </c>
      <c r="R1155" t="str">
        <f t="shared" ref="R1155:R1218" si="73">RIGHT(N1155,LEN(N1155)-FIND("/",N1155))</f>
        <v>food trucks</v>
      </c>
      <c r="S1155" s="13">
        <f t="shared" ref="S1155:S1218" si="74">(((J1155/60)/60)/24+DATE(1970,1,1))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>
        <v>108.33</v>
      </c>
      <c r="Q1156" t="str">
        <f t="shared" si="72"/>
        <v>food</v>
      </c>
      <c r="R1156" t="str">
        <f t="shared" si="73"/>
        <v>food trucks</v>
      </c>
      <c r="S1156" s="13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>
        <v>23.5</v>
      </c>
      <c r="Q1157" t="str">
        <f t="shared" si="72"/>
        <v>food</v>
      </c>
      <c r="R1157" t="str">
        <f t="shared" si="73"/>
        <v>food trucks</v>
      </c>
      <c r="S1157" s="13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t="e">
        <v>#DIV/0!</v>
      </c>
      <c r="Q1158" t="str">
        <f t="shared" si="72"/>
        <v>food</v>
      </c>
      <c r="R1158" t="str">
        <f t="shared" si="73"/>
        <v>food trucks</v>
      </c>
      <c r="S1158" s="13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>
        <v>50.33</v>
      </c>
      <c r="Q1159" t="str">
        <f t="shared" si="72"/>
        <v>food</v>
      </c>
      <c r="R1159" t="str">
        <f t="shared" si="73"/>
        <v>food trucks</v>
      </c>
      <c r="S1159" s="13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>
        <v>11.67</v>
      </c>
      <c r="Q1160" t="str">
        <f t="shared" si="72"/>
        <v>food</v>
      </c>
      <c r="R1160" t="str">
        <f t="shared" si="73"/>
        <v>food trucks</v>
      </c>
      <c r="S1160" s="13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t="e">
        <v>#DIV/0!</v>
      </c>
      <c r="Q1161" t="str">
        <f t="shared" si="72"/>
        <v>food</v>
      </c>
      <c r="R1161" t="str">
        <f t="shared" si="73"/>
        <v>food trucks</v>
      </c>
      <c r="S1161" s="13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>
        <v>60.79</v>
      </c>
      <c r="Q1162" t="str">
        <f t="shared" si="72"/>
        <v>food</v>
      </c>
      <c r="R1162" t="str">
        <f t="shared" si="73"/>
        <v>food trucks</v>
      </c>
      <c r="S1162" s="13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t="e">
        <v>#DIV/0!</v>
      </c>
      <c r="Q1163" t="str">
        <f t="shared" si="72"/>
        <v>food</v>
      </c>
      <c r="R1163" t="str">
        <f t="shared" si="73"/>
        <v>food trucks</v>
      </c>
      <c r="S1163" s="13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>
        <v>17.5</v>
      </c>
      <c r="Q1164" t="str">
        <f t="shared" si="72"/>
        <v>food</v>
      </c>
      <c r="R1164" t="str">
        <f t="shared" si="73"/>
        <v>food trucks</v>
      </c>
      <c r="S1164" s="13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t="e">
        <v>#DIV/0!</v>
      </c>
      <c r="Q1165" t="str">
        <f t="shared" si="72"/>
        <v>food</v>
      </c>
      <c r="R1165" t="str">
        <f t="shared" si="73"/>
        <v>food trucks</v>
      </c>
      <c r="S1165" s="13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t="e">
        <v>#DIV/0!</v>
      </c>
      <c r="Q1166" t="str">
        <f t="shared" si="72"/>
        <v>food</v>
      </c>
      <c r="R1166" t="str">
        <f t="shared" si="73"/>
        <v>food trucks</v>
      </c>
      <c r="S1166" s="13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>
        <v>82.82</v>
      </c>
      <c r="Q1167" t="str">
        <f t="shared" si="72"/>
        <v>food</v>
      </c>
      <c r="R1167" t="str">
        <f t="shared" si="73"/>
        <v>food trucks</v>
      </c>
      <c r="S1167" s="13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>
        <v>358.88</v>
      </c>
      <c r="Q1168" t="str">
        <f t="shared" si="72"/>
        <v>food</v>
      </c>
      <c r="R1168" t="str">
        <f t="shared" si="73"/>
        <v>food trucks</v>
      </c>
      <c r="S1168" s="13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>
        <v>61.19</v>
      </c>
      <c r="Q1169" t="str">
        <f t="shared" si="72"/>
        <v>food</v>
      </c>
      <c r="R1169" t="str">
        <f t="shared" si="73"/>
        <v>food trucks</v>
      </c>
      <c r="S1169" s="13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>
        <v>340</v>
      </c>
      <c r="Q1170" t="str">
        <f t="shared" si="72"/>
        <v>food</v>
      </c>
      <c r="R1170" t="str">
        <f t="shared" si="73"/>
        <v>food trucks</v>
      </c>
      <c r="S1170" s="13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>
        <v>5.67</v>
      </c>
      <c r="Q1171" t="str">
        <f t="shared" si="72"/>
        <v>food</v>
      </c>
      <c r="R1171" t="str">
        <f t="shared" si="73"/>
        <v>food trucks</v>
      </c>
      <c r="S1171" s="13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>
        <v>50</v>
      </c>
      <c r="Q1172" t="str">
        <f t="shared" si="72"/>
        <v>food</v>
      </c>
      <c r="R1172" t="str">
        <f t="shared" si="73"/>
        <v>food trucks</v>
      </c>
      <c r="S1172" s="13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>
        <v>25</v>
      </c>
      <c r="Q1173" t="str">
        <f t="shared" si="72"/>
        <v>food</v>
      </c>
      <c r="R1173" t="str">
        <f t="shared" si="73"/>
        <v>food trucks</v>
      </c>
      <c r="S1173" s="13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t="e">
        <v>#DIV/0!</v>
      </c>
      <c r="Q1174" t="str">
        <f t="shared" si="72"/>
        <v>food</v>
      </c>
      <c r="R1174" t="str">
        <f t="shared" si="73"/>
        <v>food trucks</v>
      </c>
      <c r="S1174" s="13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>
        <v>30</v>
      </c>
      <c r="Q1175" t="str">
        <f t="shared" si="72"/>
        <v>food</v>
      </c>
      <c r="R1175" t="str">
        <f t="shared" si="73"/>
        <v>food trucks</v>
      </c>
      <c r="S1175" s="13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>
        <v>46.63</v>
      </c>
      <c r="Q1176" t="str">
        <f t="shared" si="72"/>
        <v>food</v>
      </c>
      <c r="R1176" t="str">
        <f t="shared" si="73"/>
        <v>food trucks</v>
      </c>
      <c r="S1176" s="13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>
        <v>65</v>
      </c>
      <c r="Q1177" t="str">
        <f t="shared" si="72"/>
        <v>food</v>
      </c>
      <c r="R1177" t="str">
        <f t="shared" si="73"/>
        <v>food trucks</v>
      </c>
      <c r="S1177" s="13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>
        <v>10</v>
      </c>
      <c r="Q1178" t="str">
        <f t="shared" si="72"/>
        <v>food</v>
      </c>
      <c r="R1178" t="str">
        <f t="shared" si="73"/>
        <v>food trucks</v>
      </c>
      <c r="S1178" s="13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t="e">
        <v>#DIV/0!</v>
      </c>
      <c r="Q1179" t="str">
        <f t="shared" si="72"/>
        <v>food</v>
      </c>
      <c r="R1179" t="str">
        <f t="shared" si="73"/>
        <v>food trucks</v>
      </c>
      <c r="S1179" s="13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>
        <v>5</v>
      </c>
      <c r="Q1180" t="str">
        <f t="shared" si="72"/>
        <v>food</v>
      </c>
      <c r="R1180" t="str">
        <f t="shared" si="73"/>
        <v>food trucks</v>
      </c>
      <c r="S1180" s="13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>
        <v>640</v>
      </c>
      <c r="Q1181" t="str">
        <f t="shared" si="72"/>
        <v>food</v>
      </c>
      <c r="R1181" t="str">
        <f t="shared" si="73"/>
        <v>food trucks</v>
      </c>
      <c r="S1181" s="13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>
        <v>69.12</v>
      </c>
      <c r="Q1182" t="str">
        <f t="shared" si="72"/>
        <v>food</v>
      </c>
      <c r="R1182" t="str">
        <f t="shared" si="73"/>
        <v>food trucks</v>
      </c>
      <c r="S1182" s="13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>
        <v>1.33</v>
      </c>
      <c r="Q1183" t="str">
        <f t="shared" si="72"/>
        <v>food</v>
      </c>
      <c r="R1183" t="str">
        <f t="shared" si="73"/>
        <v>food trucks</v>
      </c>
      <c r="S1183" s="13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>
        <v>10.5</v>
      </c>
      <c r="Q1184" t="str">
        <f t="shared" si="72"/>
        <v>food</v>
      </c>
      <c r="R1184" t="str">
        <f t="shared" si="73"/>
        <v>food trucks</v>
      </c>
      <c r="S1184" s="13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>
        <v>33.33</v>
      </c>
      <c r="Q1185" t="str">
        <f t="shared" si="72"/>
        <v>food</v>
      </c>
      <c r="R1185" t="str">
        <f t="shared" si="73"/>
        <v>food trucks</v>
      </c>
      <c r="S1185" s="13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>
        <v>61.56</v>
      </c>
      <c r="Q1186" t="str">
        <f t="shared" si="72"/>
        <v>photography</v>
      </c>
      <c r="R1186" t="str">
        <f t="shared" si="73"/>
        <v>photobooks</v>
      </c>
      <c r="S1186" s="13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>
        <v>118.74</v>
      </c>
      <c r="Q1187" t="str">
        <f t="shared" si="72"/>
        <v>photography</v>
      </c>
      <c r="R1187" t="str">
        <f t="shared" si="73"/>
        <v>photobooks</v>
      </c>
      <c r="S1187" s="13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>
        <v>65.08</v>
      </c>
      <c r="Q1188" t="str">
        <f t="shared" si="72"/>
        <v>photography</v>
      </c>
      <c r="R1188" t="str">
        <f t="shared" si="73"/>
        <v>photobooks</v>
      </c>
      <c r="S1188" s="13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>
        <v>130.16</v>
      </c>
      <c r="Q1189" t="str">
        <f t="shared" si="72"/>
        <v>photography</v>
      </c>
      <c r="R1189" t="str">
        <f t="shared" si="73"/>
        <v>photobooks</v>
      </c>
      <c r="S1189" s="13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>
        <v>37.78</v>
      </c>
      <c r="Q1190" t="str">
        <f t="shared" si="72"/>
        <v>photography</v>
      </c>
      <c r="R1190" t="str">
        <f t="shared" si="73"/>
        <v>photobooks</v>
      </c>
      <c r="S1190" s="13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>
        <v>112.79</v>
      </c>
      <c r="Q1191" t="str">
        <f t="shared" si="72"/>
        <v>photography</v>
      </c>
      <c r="R1191" t="str">
        <f t="shared" si="73"/>
        <v>photobooks</v>
      </c>
      <c r="S1191" s="13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>
        <v>51.92</v>
      </c>
      <c r="Q1192" t="str">
        <f t="shared" si="72"/>
        <v>photography</v>
      </c>
      <c r="R1192" t="str">
        <f t="shared" si="73"/>
        <v>photobooks</v>
      </c>
      <c r="S1192" s="13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>
        <v>89.24</v>
      </c>
      <c r="Q1193" t="str">
        <f t="shared" si="72"/>
        <v>photography</v>
      </c>
      <c r="R1193" t="str">
        <f t="shared" si="73"/>
        <v>photobooks</v>
      </c>
      <c r="S1193" s="13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>
        <v>19.329999999999998</v>
      </c>
      <c r="Q1194" t="str">
        <f t="shared" si="72"/>
        <v>photography</v>
      </c>
      <c r="R1194" t="str">
        <f t="shared" si="73"/>
        <v>photobooks</v>
      </c>
      <c r="S1194" s="13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>
        <v>79.97</v>
      </c>
      <c r="Q1195" t="str">
        <f t="shared" si="72"/>
        <v>photography</v>
      </c>
      <c r="R1195" t="str">
        <f t="shared" si="73"/>
        <v>photobooks</v>
      </c>
      <c r="S1195" s="13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>
        <v>56.41</v>
      </c>
      <c r="Q1196" t="str">
        <f t="shared" si="72"/>
        <v>photography</v>
      </c>
      <c r="R1196" t="str">
        <f t="shared" si="73"/>
        <v>photobooks</v>
      </c>
      <c r="S1196" s="13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>
        <v>79.41</v>
      </c>
      <c r="Q1197" t="str">
        <f t="shared" si="72"/>
        <v>photography</v>
      </c>
      <c r="R1197" t="str">
        <f t="shared" si="73"/>
        <v>photobooks</v>
      </c>
      <c r="S1197" s="13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>
        <v>76.44</v>
      </c>
      <c r="Q1198" t="str">
        <f t="shared" si="72"/>
        <v>photography</v>
      </c>
      <c r="R1198" t="str">
        <f t="shared" si="73"/>
        <v>photobooks</v>
      </c>
      <c r="S1198" s="13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>
        <v>121</v>
      </c>
      <c r="Q1199" t="str">
        <f t="shared" si="72"/>
        <v>photography</v>
      </c>
      <c r="R1199" t="str">
        <f t="shared" si="73"/>
        <v>photobooks</v>
      </c>
      <c r="S1199" s="13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>
        <v>54.62</v>
      </c>
      <c r="Q1200" t="str">
        <f t="shared" si="72"/>
        <v>photography</v>
      </c>
      <c r="R1200" t="str">
        <f t="shared" si="73"/>
        <v>photobooks</v>
      </c>
      <c r="S1200" s="13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>
        <v>299.22000000000003</v>
      </c>
      <c r="Q1201" t="str">
        <f t="shared" si="72"/>
        <v>photography</v>
      </c>
      <c r="R1201" t="str">
        <f t="shared" si="73"/>
        <v>photobooks</v>
      </c>
      <c r="S1201" s="13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>
        <v>58.53</v>
      </c>
      <c r="Q1202" t="str">
        <f t="shared" si="72"/>
        <v>photography</v>
      </c>
      <c r="R1202" t="str">
        <f t="shared" si="73"/>
        <v>photobooks</v>
      </c>
      <c r="S1202" s="13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>
        <v>55.37</v>
      </c>
      <c r="Q1203" t="str">
        <f t="shared" si="72"/>
        <v>photography</v>
      </c>
      <c r="R1203" t="str">
        <f t="shared" si="73"/>
        <v>photobooks</v>
      </c>
      <c r="S1203" s="13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>
        <v>183.8</v>
      </c>
      <c r="Q1204" t="str">
        <f t="shared" si="72"/>
        <v>photography</v>
      </c>
      <c r="R1204" t="str">
        <f t="shared" si="73"/>
        <v>photobooks</v>
      </c>
      <c r="S1204" s="13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>
        <v>165.35</v>
      </c>
      <c r="Q1205" t="str">
        <f t="shared" si="72"/>
        <v>photography</v>
      </c>
      <c r="R1205" t="str">
        <f t="shared" si="73"/>
        <v>photobooks</v>
      </c>
      <c r="S1205" s="13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>
        <v>234.79</v>
      </c>
      <c r="Q1206" t="str">
        <f t="shared" si="72"/>
        <v>photography</v>
      </c>
      <c r="R1206" t="str">
        <f t="shared" si="73"/>
        <v>photobooks</v>
      </c>
      <c r="S1206" s="13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>
        <v>211.48</v>
      </c>
      <c r="Q1207" t="str">
        <f t="shared" si="72"/>
        <v>photography</v>
      </c>
      <c r="R1207" t="str">
        <f t="shared" si="73"/>
        <v>photobooks</v>
      </c>
      <c r="S1207" s="13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>
        <v>32.340000000000003</v>
      </c>
      <c r="Q1208" t="str">
        <f t="shared" si="72"/>
        <v>photography</v>
      </c>
      <c r="R1208" t="str">
        <f t="shared" si="73"/>
        <v>photobooks</v>
      </c>
      <c r="S1208" s="13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>
        <v>123.38</v>
      </c>
      <c r="Q1209" t="str">
        <f t="shared" si="72"/>
        <v>photography</v>
      </c>
      <c r="R1209" t="str">
        <f t="shared" si="73"/>
        <v>photobooks</v>
      </c>
      <c r="S1209" s="13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>
        <v>207.07</v>
      </c>
      <c r="Q1210" t="str">
        <f t="shared" si="72"/>
        <v>photography</v>
      </c>
      <c r="R1210" t="str">
        <f t="shared" si="73"/>
        <v>photobooks</v>
      </c>
      <c r="S1210" s="13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>
        <v>138.26</v>
      </c>
      <c r="Q1211" t="str">
        <f t="shared" si="72"/>
        <v>photography</v>
      </c>
      <c r="R1211" t="str">
        <f t="shared" si="73"/>
        <v>photobooks</v>
      </c>
      <c r="S1211" s="13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>
        <v>493.82</v>
      </c>
      <c r="Q1212" t="str">
        <f t="shared" si="72"/>
        <v>photography</v>
      </c>
      <c r="R1212" t="str">
        <f t="shared" si="73"/>
        <v>photobooks</v>
      </c>
      <c r="S1212" s="13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>
        <v>168.5</v>
      </c>
      <c r="Q1213" t="str">
        <f t="shared" si="72"/>
        <v>photography</v>
      </c>
      <c r="R1213" t="str">
        <f t="shared" si="73"/>
        <v>photobooks</v>
      </c>
      <c r="S1213" s="13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>
        <v>38.869999999999997</v>
      </c>
      <c r="Q1214" t="str">
        <f t="shared" si="72"/>
        <v>photography</v>
      </c>
      <c r="R1214" t="str">
        <f t="shared" si="73"/>
        <v>photobooks</v>
      </c>
      <c r="S1214" s="13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>
        <v>61.53</v>
      </c>
      <c r="Q1215" t="str">
        <f t="shared" si="72"/>
        <v>photography</v>
      </c>
      <c r="R1215" t="str">
        <f t="shared" si="73"/>
        <v>photobooks</v>
      </c>
      <c r="S1215" s="13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>
        <v>105.44</v>
      </c>
      <c r="Q1216" t="str">
        <f t="shared" si="72"/>
        <v>photography</v>
      </c>
      <c r="R1216" t="str">
        <f t="shared" si="73"/>
        <v>photobooks</v>
      </c>
      <c r="S1216" s="13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>
        <v>71.59</v>
      </c>
      <c r="Q1217" t="str">
        <f t="shared" si="72"/>
        <v>photography</v>
      </c>
      <c r="R1217" t="str">
        <f t="shared" si="73"/>
        <v>photobooks</v>
      </c>
      <c r="S1217" s="13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>
        <v>91.88</v>
      </c>
      <c r="Q1218" t="str">
        <f t="shared" si="72"/>
        <v>photography</v>
      </c>
      <c r="R1218" t="str">
        <f t="shared" si="73"/>
        <v>photobooks</v>
      </c>
      <c r="S1218" s="13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>
        <v>148.57</v>
      </c>
      <c r="Q1219" t="str">
        <f t="shared" ref="Q1219:Q1282" si="76">LEFT(N1219, FIND("/",N1219) -1)</f>
        <v>photography</v>
      </c>
      <c r="R1219" t="str">
        <f t="shared" ref="R1219:R1282" si="77">RIGHT(N1219,LEN(N1219)-FIND("/",N1219))</f>
        <v>photobooks</v>
      </c>
      <c r="S1219" s="13">
        <f t="shared" ref="S1219:S1282" si="78">(((J1219/60)/60)/24+DATE(1970,1,1))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>
        <v>174.21</v>
      </c>
      <c r="Q1220" t="str">
        <f t="shared" si="76"/>
        <v>photography</v>
      </c>
      <c r="R1220" t="str">
        <f t="shared" si="77"/>
        <v>photobooks</v>
      </c>
      <c r="S1220" s="13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>
        <v>102.86</v>
      </c>
      <c r="Q1221" t="str">
        <f t="shared" si="76"/>
        <v>photography</v>
      </c>
      <c r="R1221" t="str">
        <f t="shared" si="77"/>
        <v>photobooks</v>
      </c>
      <c r="S1221" s="13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>
        <v>111.18</v>
      </c>
      <c r="Q1222" t="str">
        <f t="shared" si="76"/>
        <v>photography</v>
      </c>
      <c r="R1222" t="str">
        <f t="shared" si="77"/>
        <v>photobooks</v>
      </c>
      <c r="S1222" s="13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>
        <v>23.8</v>
      </c>
      <c r="Q1223" t="str">
        <f t="shared" si="76"/>
        <v>photography</v>
      </c>
      <c r="R1223" t="str">
        <f t="shared" si="77"/>
        <v>photobooks</v>
      </c>
      <c r="S1223" s="13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>
        <v>81.27</v>
      </c>
      <c r="Q1224" t="str">
        <f t="shared" si="76"/>
        <v>photography</v>
      </c>
      <c r="R1224" t="str">
        <f t="shared" si="77"/>
        <v>photobooks</v>
      </c>
      <c r="S1224" s="13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>
        <v>116.21</v>
      </c>
      <c r="Q1225" t="str">
        <f t="shared" si="76"/>
        <v>photography</v>
      </c>
      <c r="R1225" t="str">
        <f t="shared" si="77"/>
        <v>photobooks</v>
      </c>
      <c r="S1225" s="13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>
        <v>58.89</v>
      </c>
      <c r="Q1226" t="str">
        <f t="shared" si="76"/>
        <v>music</v>
      </c>
      <c r="R1226" t="str">
        <f t="shared" si="77"/>
        <v>world music</v>
      </c>
      <c r="S1226" s="13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>
        <v>44</v>
      </c>
      <c r="Q1227" t="str">
        <f t="shared" si="76"/>
        <v>music</v>
      </c>
      <c r="R1227" t="str">
        <f t="shared" si="77"/>
        <v>world music</v>
      </c>
      <c r="S1227" s="13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>
        <v>48.43</v>
      </c>
      <c r="Q1228" t="str">
        <f t="shared" si="76"/>
        <v>music</v>
      </c>
      <c r="R1228" t="str">
        <f t="shared" si="77"/>
        <v>world music</v>
      </c>
      <c r="S1228" s="13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t="e">
        <v>#DIV/0!</v>
      </c>
      <c r="Q1229" t="str">
        <f t="shared" si="76"/>
        <v>music</v>
      </c>
      <c r="R1229" t="str">
        <f t="shared" si="77"/>
        <v>world music</v>
      </c>
      <c r="S1229" s="13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>
        <v>61.04</v>
      </c>
      <c r="Q1230" t="str">
        <f t="shared" si="76"/>
        <v>music</v>
      </c>
      <c r="R1230" t="str">
        <f t="shared" si="77"/>
        <v>world music</v>
      </c>
      <c r="S1230" s="13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>
        <v>25</v>
      </c>
      <c r="Q1231" t="str">
        <f t="shared" si="76"/>
        <v>music</v>
      </c>
      <c r="R1231" t="str">
        <f t="shared" si="77"/>
        <v>world music</v>
      </c>
      <c r="S1231" s="13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t="e">
        <v>#DIV/0!</v>
      </c>
      <c r="Q1232" t="str">
        <f t="shared" si="76"/>
        <v>music</v>
      </c>
      <c r="R1232" t="str">
        <f t="shared" si="77"/>
        <v>world music</v>
      </c>
      <c r="S1232" s="13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t="e">
        <v>#DIV/0!</v>
      </c>
      <c r="Q1233" t="str">
        <f t="shared" si="76"/>
        <v>music</v>
      </c>
      <c r="R1233" t="str">
        <f t="shared" si="77"/>
        <v>world music</v>
      </c>
      <c r="S1233" s="13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>
        <v>40</v>
      </c>
      <c r="Q1234" t="str">
        <f t="shared" si="76"/>
        <v>music</v>
      </c>
      <c r="R1234" t="str">
        <f t="shared" si="77"/>
        <v>world music</v>
      </c>
      <c r="S1234" s="13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>
        <v>19.329999999999998</v>
      </c>
      <c r="Q1235" t="str">
        <f t="shared" si="76"/>
        <v>music</v>
      </c>
      <c r="R1235" t="str">
        <f t="shared" si="77"/>
        <v>world music</v>
      </c>
      <c r="S1235" s="13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t="e">
        <v>#DIV/0!</v>
      </c>
      <c r="Q1236" t="str">
        <f t="shared" si="76"/>
        <v>music</v>
      </c>
      <c r="R1236" t="str">
        <f t="shared" si="77"/>
        <v>world music</v>
      </c>
      <c r="S1236" s="13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>
        <v>35</v>
      </c>
      <c r="Q1237" t="str">
        <f t="shared" si="76"/>
        <v>music</v>
      </c>
      <c r="R1237" t="str">
        <f t="shared" si="77"/>
        <v>world music</v>
      </c>
      <c r="S1237" s="13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t="e">
        <v>#DIV/0!</v>
      </c>
      <c r="Q1238" t="str">
        <f t="shared" si="76"/>
        <v>music</v>
      </c>
      <c r="R1238" t="str">
        <f t="shared" si="77"/>
        <v>world music</v>
      </c>
      <c r="S1238" s="13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t="e">
        <v>#DIV/0!</v>
      </c>
      <c r="Q1239" t="str">
        <f t="shared" si="76"/>
        <v>music</v>
      </c>
      <c r="R1239" t="str">
        <f t="shared" si="77"/>
        <v>world music</v>
      </c>
      <c r="S1239" s="13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>
        <v>59.33</v>
      </c>
      <c r="Q1240" t="str">
        <f t="shared" si="76"/>
        <v>music</v>
      </c>
      <c r="R1240" t="str">
        <f t="shared" si="77"/>
        <v>world music</v>
      </c>
      <c r="S1240" s="13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t="e">
        <v>#DIV/0!</v>
      </c>
      <c r="Q1241" t="str">
        <f t="shared" si="76"/>
        <v>music</v>
      </c>
      <c r="R1241" t="str">
        <f t="shared" si="77"/>
        <v>world music</v>
      </c>
      <c r="S1241" s="13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>
        <v>30.13</v>
      </c>
      <c r="Q1242" t="str">
        <f t="shared" si="76"/>
        <v>music</v>
      </c>
      <c r="R1242" t="str">
        <f t="shared" si="77"/>
        <v>world music</v>
      </c>
      <c r="S1242" s="13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>
        <v>74.62</v>
      </c>
      <c r="Q1243" t="str">
        <f t="shared" si="76"/>
        <v>music</v>
      </c>
      <c r="R1243" t="str">
        <f t="shared" si="77"/>
        <v>world music</v>
      </c>
      <c r="S1243" s="13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>
        <v>5</v>
      </c>
      <c r="Q1244" t="str">
        <f t="shared" si="76"/>
        <v>music</v>
      </c>
      <c r="R1244" t="str">
        <f t="shared" si="77"/>
        <v>world music</v>
      </c>
      <c r="S1244" s="13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>
        <v>44.5</v>
      </c>
      <c r="Q1245" t="str">
        <f t="shared" si="76"/>
        <v>music</v>
      </c>
      <c r="R1245" t="str">
        <f t="shared" si="77"/>
        <v>world music</v>
      </c>
      <c r="S1245" s="13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>
        <v>46.13</v>
      </c>
      <c r="Q1246" t="str">
        <f t="shared" si="76"/>
        <v>music</v>
      </c>
      <c r="R1246" t="str">
        <f t="shared" si="77"/>
        <v>rock</v>
      </c>
      <c r="S1246" s="13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>
        <v>141.47</v>
      </c>
      <c r="Q1247" t="str">
        <f t="shared" si="76"/>
        <v>music</v>
      </c>
      <c r="R1247" t="str">
        <f t="shared" si="77"/>
        <v>rock</v>
      </c>
      <c r="S1247" s="13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>
        <v>75.48</v>
      </c>
      <c r="Q1248" t="str">
        <f t="shared" si="76"/>
        <v>music</v>
      </c>
      <c r="R1248" t="str">
        <f t="shared" si="77"/>
        <v>rock</v>
      </c>
      <c r="S1248" s="13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>
        <v>85.5</v>
      </c>
      <c r="Q1249" t="str">
        <f t="shared" si="76"/>
        <v>music</v>
      </c>
      <c r="R1249" t="str">
        <f t="shared" si="77"/>
        <v>rock</v>
      </c>
      <c r="S1249" s="13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>
        <v>64.25</v>
      </c>
      <c r="Q1250" t="str">
        <f t="shared" si="76"/>
        <v>music</v>
      </c>
      <c r="R1250" t="str">
        <f t="shared" si="77"/>
        <v>rock</v>
      </c>
      <c r="S1250" s="13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>
        <v>64.47</v>
      </c>
      <c r="Q1251" t="str">
        <f t="shared" si="76"/>
        <v>music</v>
      </c>
      <c r="R1251" t="str">
        <f t="shared" si="77"/>
        <v>rock</v>
      </c>
      <c r="S1251" s="13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>
        <v>118.2</v>
      </c>
      <c r="Q1252" t="str">
        <f t="shared" si="76"/>
        <v>music</v>
      </c>
      <c r="R1252" t="str">
        <f t="shared" si="77"/>
        <v>rock</v>
      </c>
      <c r="S1252" s="13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>
        <v>82.54</v>
      </c>
      <c r="Q1253" t="str">
        <f t="shared" si="76"/>
        <v>music</v>
      </c>
      <c r="R1253" t="str">
        <f t="shared" si="77"/>
        <v>rock</v>
      </c>
      <c r="S1253" s="13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>
        <v>34.17</v>
      </c>
      <c r="Q1254" t="str">
        <f t="shared" si="76"/>
        <v>music</v>
      </c>
      <c r="R1254" t="str">
        <f t="shared" si="77"/>
        <v>rock</v>
      </c>
      <c r="S1254" s="13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>
        <v>42.73</v>
      </c>
      <c r="Q1255" t="str">
        <f t="shared" si="76"/>
        <v>music</v>
      </c>
      <c r="R1255" t="str">
        <f t="shared" si="77"/>
        <v>rock</v>
      </c>
      <c r="S1255" s="13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>
        <v>94.49</v>
      </c>
      <c r="Q1256" t="str">
        <f t="shared" si="76"/>
        <v>music</v>
      </c>
      <c r="R1256" t="str">
        <f t="shared" si="77"/>
        <v>rock</v>
      </c>
      <c r="S1256" s="13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>
        <v>55.7</v>
      </c>
      <c r="Q1257" t="str">
        <f t="shared" si="76"/>
        <v>music</v>
      </c>
      <c r="R1257" t="str">
        <f t="shared" si="77"/>
        <v>rock</v>
      </c>
      <c r="S1257" s="13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>
        <v>98.03</v>
      </c>
      <c r="Q1258" t="str">
        <f t="shared" si="76"/>
        <v>music</v>
      </c>
      <c r="R1258" t="str">
        <f t="shared" si="77"/>
        <v>rock</v>
      </c>
      <c r="S1258" s="13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>
        <v>92.1</v>
      </c>
      <c r="Q1259" t="str">
        <f t="shared" si="76"/>
        <v>music</v>
      </c>
      <c r="R1259" t="str">
        <f t="shared" si="77"/>
        <v>rock</v>
      </c>
      <c r="S1259" s="13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>
        <v>38.18</v>
      </c>
      <c r="Q1260" t="str">
        <f t="shared" si="76"/>
        <v>music</v>
      </c>
      <c r="R1260" t="str">
        <f t="shared" si="77"/>
        <v>rock</v>
      </c>
      <c r="S1260" s="13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>
        <v>27.15</v>
      </c>
      <c r="Q1261" t="str">
        <f t="shared" si="76"/>
        <v>music</v>
      </c>
      <c r="R1261" t="str">
        <f t="shared" si="77"/>
        <v>rock</v>
      </c>
      <c r="S1261" s="13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>
        <v>50.69</v>
      </c>
      <c r="Q1262" t="str">
        <f t="shared" si="76"/>
        <v>music</v>
      </c>
      <c r="R1262" t="str">
        <f t="shared" si="77"/>
        <v>rock</v>
      </c>
      <c r="S1262" s="13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>
        <v>38.94</v>
      </c>
      <c r="Q1263" t="str">
        <f t="shared" si="76"/>
        <v>music</v>
      </c>
      <c r="R1263" t="str">
        <f t="shared" si="77"/>
        <v>rock</v>
      </c>
      <c r="S1263" s="13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>
        <v>77.64</v>
      </c>
      <c r="Q1264" t="str">
        <f t="shared" si="76"/>
        <v>music</v>
      </c>
      <c r="R1264" t="str">
        <f t="shared" si="77"/>
        <v>rock</v>
      </c>
      <c r="S1264" s="13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>
        <v>43.54</v>
      </c>
      <c r="Q1265" t="str">
        <f t="shared" si="76"/>
        <v>music</v>
      </c>
      <c r="R1265" t="str">
        <f t="shared" si="77"/>
        <v>rock</v>
      </c>
      <c r="S1265" s="13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>
        <v>31.82</v>
      </c>
      <c r="Q1266" t="str">
        <f t="shared" si="76"/>
        <v>music</v>
      </c>
      <c r="R1266" t="str">
        <f t="shared" si="77"/>
        <v>rock</v>
      </c>
      <c r="S1266" s="13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>
        <v>63.18</v>
      </c>
      <c r="Q1267" t="str">
        <f t="shared" si="76"/>
        <v>music</v>
      </c>
      <c r="R1267" t="str">
        <f t="shared" si="77"/>
        <v>rock</v>
      </c>
      <c r="S1267" s="13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>
        <v>190.9</v>
      </c>
      <c r="Q1268" t="str">
        <f t="shared" si="76"/>
        <v>music</v>
      </c>
      <c r="R1268" t="str">
        <f t="shared" si="77"/>
        <v>rock</v>
      </c>
      <c r="S1268" s="13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>
        <v>140.86000000000001</v>
      </c>
      <c r="Q1269" t="str">
        <f t="shared" si="76"/>
        <v>music</v>
      </c>
      <c r="R1269" t="str">
        <f t="shared" si="77"/>
        <v>rock</v>
      </c>
      <c r="S1269" s="13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>
        <v>76.92</v>
      </c>
      <c r="Q1270" t="str">
        <f t="shared" si="76"/>
        <v>music</v>
      </c>
      <c r="R1270" t="str">
        <f t="shared" si="77"/>
        <v>rock</v>
      </c>
      <c r="S1270" s="13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>
        <v>99.16</v>
      </c>
      <c r="Q1271" t="str">
        <f t="shared" si="76"/>
        <v>music</v>
      </c>
      <c r="R1271" t="str">
        <f t="shared" si="77"/>
        <v>rock</v>
      </c>
      <c r="S1271" s="13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>
        <v>67.88</v>
      </c>
      <c r="Q1272" t="str">
        <f t="shared" si="76"/>
        <v>music</v>
      </c>
      <c r="R1272" t="str">
        <f t="shared" si="77"/>
        <v>rock</v>
      </c>
      <c r="S1272" s="13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>
        <v>246.29</v>
      </c>
      <c r="Q1273" t="str">
        <f t="shared" si="76"/>
        <v>music</v>
      </c>
      <c r="R1273" t="str">
        <f t="shared" si="77"/>
        <v>rock</v>
      </c>
      <c r="S1273" s="13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>
        <v>189.29</v>
      </c>
      <c r="Q1274" t="str">
        <f t="shared" si="76"/>
        <v>music</v>
      </c>
      <c r="R1274" t="str">
        <f t="shared" si="77"/>
        <v>rock</v>
      </c>
      <c r="S1274" s="13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>
        <v>76.67</v>
      </c>
      <c r="Q1275" t="str">
        <f t="shared" si="76"/>
        <v>music</v>
      </c>
      <c r="R1275" t="str">
        <f t="shared" si="77"/>
        <v>rock</v>
      </c>
      <c r="S1275" s="13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>
        <v>82.96</v>
      </c>
      <c r="Q1276" t="str">
        <f t="shared" si="76"/>
        <v>music</v>
      </c>
      <c r="R1276" t="str">
        <f t="shared" si="77"/>
        <v>rock</v>
      </c>
      <c r="S1276" s="13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>
        <v>62.52</v>
      </c>
      <c r="Q1277" t="str">
        <f t="shared" si="76"/>
        <v>music</v>
      </c>
      <c r="R1277" t="str">
        <f t="shared" si="77"/>
        <v>rock</v>
      </c>
      <c r="S1277" s="13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>
        <v>46.07</v>
      </c>
      <c r="Q1278" t="str">
        <f t="shared" si="76"/>
        <v>music</v>
      </c>
      <c r="R1278" t="str">
        <f t="shared" si="77"/>
        <v>rock</v>
      </c>
      <c r="S1278" s="13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>
        <v>38.54</v>
      </c>
      <c r="Q1279" t="str">
        <f t="shared" si="76"/>
        <v>music</v>
      </c>
      <c r="R1279" t="str">
        <f t="shared" si="77"/>
        <v>rock</v>
      </c>
      <c r="S1279" s="13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>
        <v>53.01</v>
      </c>
      <c r="Q1280" t="str">
        <f t="shared" si="76"/>
        <v>music</v>
      </c>
      <c r="R1280" t="str">
        <f t="shared" si="77"/>
        <v>rock</v>
      </c>
      <c r="S1280" s="13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>
        <v>73.36</v>
      </c>
      <c r="Q1281" t="str">
        <f t="shared" si="76"/>
        <v>music</v>
      </c>
      <c r="R1281" t="str">
        <f t="shared" si="77"/>
        <v>rock</v>
      </c>
      <c r="S1281" s="13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>
        <v>127.98</v>
      </c>
      <c r="Q1282" t="str">
        <f t="shared" si="76"/>
        <v>music</v>
      </c>
      <c r="R1282" t="str">
        <f t="shared" si="77"/>
        <v>rock</v>
      </c>
      <c r="S1282" s="13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>
        <v>104.73</v>
      </c>
      <c r="Q1283" t="str">
        <f t="shared" ref="Q1283:Q1346" si="80">LEFT(N1283, FIND("/",N1283) -1)</f>
        <v>music</v>
      </c>
      <c r="R1283" t="str">
        <f t="shared" ref="R1283:R1346" si="81">RIGHT(N1283,LEN(N1283)-FIND("/",N1283))</f>
        <v>rock</v>
      </c>
      <c r="S1283" s="13">
        <f t="shared" ref="S1283:S1346" si="82">(((J1283/60)/60)/24+DATE(1970,1,1))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>
        <v>67.67</v>
      </c>
      <c r="Q1284" t="str">
        <f t="shared" si="80"/>
        <v>music</v>
      </c>
      <c r="R1284" t="str">
        <f t="shared" si="81"/>
        <v>rock</v>
      </c>
      <c r="S1284" s="13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>
        <v>95.93</v>
      </c>
      <c r="Q1285" t="str">
        <f t="shared" si="80"/>
        <v>music</v>
      </c>
      <c r="R1285" t="str">
        <f t="shared" si="81"/>
        <v>rock</v>
      </c>
      <c r="S1285" s="13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>
        <v>65.16</v>
      </c>
      <c r="Q1286" t="str">
        <f t="shared" si="80"/>
        <v>theater</v>
      </c>
      <c r="R1286" t="str">
        <f t="shared" si="81"/>
        <v>plays</v>
      </c>
      <c r="S1286" s="13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>
        <v>32.270000000000003</v>
      </c>
      <c r="Q1287" t="str">
        <f t="shared" si="80"/>
        <v>theater</v>
      </c>
      <c r="R1287" t="str">
        <f t="shared" si="81"/>
        <v>plays</v>
      </c>
      <c r="S1287" s="13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>
        <v>81.25</v>
      </c>
      <c r="Q1288" t="str">
        <f t="shared" si="80"/>
        <v>theater</v>
      </c>
      <c r="R1288" t="str">
        <f t="shared" si="81"/>
        <v>plays</v>
      </c>
      <c r="S1288" s="13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>
        <v>24.2</v>
      </c>
      <c r="Q1289" t="str">
        <f t="shared" si="80"/>
        <v>theater</v>
      </c>
      <c r="R1289" t="str">
        <f t="shared" si="81"/>
        <v>plays</v>
      </c>
      <c r="S1289" s="13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>
        <v>65.87</v>
      </c>
      <c r="Q1290" t="str">
        <f t="shared" si="80"/>
        <v>theater</v>
      </c>
      <c r="R1290" t="str">
        <f t="shared" si="81"/>
        <v>plays</v>
      </c>
      <c r="S1290" s="13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>
        <v>36.08</v>
      </c>
      <c r="Q1291" t="str">
        <f t="shared" si="80"/>
        <v>theater</v>
      </c>
      <c r="R1291" t="str">
        <f t="shared" si="81"/>
        <v>plays</v>
      </c>
      <c r="S1291" s="13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>
        <v>44.19</v>
      </c>
      <c r="Q1292" t="str">
        <f t="shared" si="80"/>
        <v>theater</v>
      </c>
      <c r="R1292" t="str">
        <f t="shared" si="81"/>
        <v>plays</v>
      </c>
      <c r="S1292" s="13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>
        <v>104.07</v>
      </c>
      <c r="Q1293" t="str">
        <f t="shared" si="80"/>
        <v>theater</v>
      </c>
      <c r="R1293" t="str">
        <f t="shared" si="81"/>
        <v>plays</v>
      </c>
      <c r="S1293" s="13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>
        <v>35.96</v>
      </c>
      <c r="Q1294" t="str">
        <f t="shared" si="80"/>
        <v>theater</v>
      </c>
      <c r="R1294" t="str">
        <f t="shared" si="81"/>
        <v>plays</v>
      </c>
      <c r="S1294" s="13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>
        <v>127.79</v>
      </c>
      <c r="Q1295" t="str">
        <f t="shared" si="80"/>
        <v>theater</v>
      </c>
      <c r="R1295" t="str">
        <f t="shared" si="81"/>
        <v>plays</v>
      </c>
      <c r="S1295" s="13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>
        <v>27.73</v>
      </c>
      <c r="Q1296" t="str">
        <f t="shared" si="80"/>
        <v>theater</v>
      </c>
      <c r="R1296" t="str">
        <f t="shared" si="81"/>
        <v>plays</v>
      </c>
      <c r="S1296" s="13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>
        <v>39.83</v>
      </c>
      <c r="Q1297" t="str">
        <f t="shared" si="80"/>
        <v>theater</v>
      </c>
      <c r="R1297" t="str">
        <f t="shared" si="81"/>
        <v>plays</v>
      </c>
      <c r="S1297" s="13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>
        <v>52.17</v>
      </c>
      <c r="Q1298" t="str">
        <f t="shared" si="80"/>
        <v>theater</v>
      </c>
      <c r="R1298" t="str">
        <f t="shared" si="81"/>
        <v>plays</v>
      </c>
      <c r="S1298" s="13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>
        <v>92.04</v>
      </c>
      <c r="Q1299" t="str">
        <f t="shared" si="80"/>
        <v>theater</v>
      </c>
      <c r="R1299" t="str">
        <f t="shared" si="81"/>
        <v>plays</v>
      </c>
      <c r="S1299" s="13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>
        <v>63.42</v>
      </c>
      <c r="Q1300" t="str">
        <f t="shared" si="80"/>
        <v>theater</v>
      </c>
      <c r="R1300" t="str">
        <f t="shared" si="81"/>
        <v>plays</v>
      </c>
      <c r="S1300" s="13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>
        <v>135.63</v>
      </c>
      <c r="Q1301" t="str">
        <f t="shared" si="80"/>
        <v>theater</v>
      </c>
      <c r="R1301" t="str">
        <f t="shared" si="81"/>
        <v>plays</v>
      </c>
      <c r="S1301" s="13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>
        <v>168.75</v>
      </c>
      <c r="Q1302" t="str">
        <f t="shared" si="80"/>
        <v>theater</v>
      </c>
      <c r="R1302" t="str">
        <f t="shared" si="81"/>
        <v>plays</v>
      </c>
      <c r="S1302" s="13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>
        <v>70.86</v>
      </c>
      <c r="Q1303" t="str">
        <f t="shared" si="80"/>
        <v>theater</v>
      </c>
      <c r="R1303" t="str">
        <f t="shared" si="81"/>
        <v>plays</v>
      </c>
      <c r="S1303" s="13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>
        <v>50</v>
      </c>
      <c r="Q1304" t="str">
        <f t="shared" si="80"/>
        <v>theater</v>
      </c>
      <c r="R1304" t="str">
        <f t="shared" si="81"/>
        <v>plays</v>
      </c>
      <c r="S1304" s="13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>
        <v>42.21</v>
      </c>
      <c r="Q1305" t="str">
        <f t="shared" si="80"/>
        <v>theater</v>
      </c>
      <c r="R1305" t="str">
        <f t="shared" si="81"/>
        <v>plays</v>
      </c>
      <c r="S1305" s="13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>
        <v>152.41</v>
      </c>
      <c r="Q1306" t="str">
        <f t="shared" si="80"/>
        <v>technology</v>
      </c>
      <c r="R1306" t="str">
        <f t="shared" si="81"/>
        <v>wearables</v>
      </c>
      <c r="S1306" s="13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>
        <v>90.62</v>
      </c>
      <c r="Q1307" t="str">
        <f t="shared" si="80"/>
        <v>technology</v>
      </c>
      <c r="R1307" t="str">
        <f t="shared" si="81"/>
        <v>wearables</v>
      </c>
      <c r="S1307" s="13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>
        <v>201.6</v>
      </c>
      <c r="Q1308" t="str">
        <f t="shared" si="80"/>
        <v>technology</v>
      </c>
      <c r="R1308" t="str">
        <f t="shared" si="81"/>
        <v>wearables</v>
      </c>
      <c r="S1308" s="13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>
        <v>127.93</v>
      </c>
      <c r="Q1309" t="str">
        <f t="shared" si="80"/>
        <v>technology</v>
      </c>
      <c r="R1309" t="str">
        <f t="shared" si="81"/>
        <v>wearables</v>
      </c>
      <c r="S1309" s="13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>
        <v>29.89</v>
      </c>
      <c r="Q1310" t="str">
        <f t="shared" si="80"/>
        <v>technology</v>
      </c>
      <c r="R1310" t="str">
        <f t="shared" si="81"/>
        <v>wearables</v>
      </c>
      <c r="S1310" s="13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>
        <v>367.97</v>
      </c>
      <c r="Q1311" t="str">
        <f t="shared" si="80"/>
        <v>technology</v>
      </c>
      <c r="R1311" t="str">
        <f t="shared" si="81"/>
        <v>wearables</v>
      </c>
      <c r="S1311" s="13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>
        <v>129.16999999999999</v>
      </c>
      <c r="Q1312" t="str">
        <f t="shared" si="80"/>
        <v>technology</v>
      </c>
      <c r="R1312" t="str">
        <f t="shared" si="81"/>
        <v>wearables</v>
      </c>
      <c r="S1312" s="13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>
        <v>800.7</v>
      </c>
      <c r="Q1313" t="str">
        <f t="shared" si="80"/>
        <v>technology</v>
      </c>
      <c r="R1313" t="str">
        <f t="shared" si="81"/>
        <v>wearables</v>
      </c>
      <c r="S1313" s="13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>
        <v>28</v>
      </c>
      <c r="Q1314" t="str">
        <f t="shared" si="80"/>
        <v>technology</v>
      </c>
      <c r="R1314" t="str">
        <f t="shared" si="81"/>
        <v>wearables</v>
      </c>
      <c r="S1314" s="13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>
        <v>102.02</v>
      </c>
      <c r="Q1315" t="str">
        <f t="shared" si="80"/>
        <v>technology</v>
      </c>
      <c r="R1315" t="str">
        <f t="shared" si="81"/>
        <v>wearables</v>
      </c>
      <c r="S1315" s="13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>
        <v>184.36</v>
      </c>
      <c r="Q1316" t="str">
        <f t="shared" si="80"/>
        <v>technology</v>
      </c>
      <c r="R1316" t="str">
        <f t="shared" si="81"/>
        <v>wearables</v>
      </c>
      <c r="S1316" s="13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>
        <v>162.91999999999999</v>
      </c>
      <c r="Q1317" t="str">
        <f t="shared" si="80"/>
        <v>technology</v>
      </c>
      <c r="R1317" t="str">
        <f t="shared" si="81"/>
        <v>wearables</v>
      </c>
      <c r="S1317" s="13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>
        <v>1</v>
      </c>
      <c r="Q1318" t="str">
        <f t="shared" si="80"/>
        <v>technology</v>
      </c>
      <c r="R1318" t="str">
        <f t="shared" si="81"/>
        <v>wearables</v>
      </c>
      <c r="S1318" s="13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>
        <v>603.53</v>
      </c>
      <c r="Q1319" t="str">
        <f t="shared" si="80"/>
        <v>technology</v>
      </c>
      <c r="R1319" t="str">
        <f t="shared" si="81"/>
        <v>wearables</v>
      </c>
      <c r="S1319" s="13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>
        <v>45.41</v>
      </c>
      <c r="Q1320" t="str">
        <f t="shared" si="80"/>
        <v>technology</v>
      </c>
      <c r="R1320" t="str">
        <f t="shared" si="81"/>
        <v>wearables</v>
      </c>
      <c r="S1320" s="13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>
        <v>97.33</v>
      </c>
      <c r="Q1321" t="str">
        <f t="shared" si="80"/>
        <v>technology</v>
      </c>
      <c r="R1321" t="str">
        <f t="shared" si="81"/>
        <v>wearables</v>
      </c>
      <c r="S1321" s="13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>
        <v>167.67</v>
      </c>
      <c r="Q1322" t="str">
        <f t="shared" si="80"/>
        <v>technology</v>
      </c>
      <c r="R1322" t="str">
        <f t="shared" si="81"/>
        <v>wearables</v>
      </c>
      <c r="S1322" s="13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>
        <v>859.86</v>
      </c>
      <c r="Q1323" t="str">
        <f t="shared" si="80"/>
        <v>technology</v>
      </c>
      <c r="R1323" t="str">
        <f t="shared" si="81"/>
        <v>wearables</v>
      </c>
      <c r="S1323" s="13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>
        <v>26.5</v>
      </c>
      <c r="Q1324" t="str">
        <f t="shared" si="80"/>
        <v>technology</v>
      </c>
      <c r="R1324" t="str">
        <f t="shared" si="81"/>
        <v>wearables</v>
      </c>
      <c r="S1324" s="13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>
        <v>30.27</v>
      </c>
      <c r="Q1325" t="str">
        <f t="shared" si="80"/>
        <v>technology</v>
      </c>
      <c r="R1325" t="str">
        <f t="shared" si="81"/>
        <v>wearables</v>
      </c>
      <c r="S1325" s="13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>
        <v>54.67</v>
      </c>
      <c r="Q1326" t="str">
        <f t="shared" si="80"/>
        <v>technology</v>
      </c>
      <c r="R1326" t="str">
        <f t="shared" si="81"/>
        <v>wearables</v>
      </c>
      <c r="S1326" s="13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>
        <v>60.75</v>
      </c>
      <c r="Q1327" t="str">
        <f t="shared" si="80"/>
        <v>technology</v>
      </c>
      <c r="R1327" t="str">
        <f t="shared" si="81"/>
        <v>wearables</v>
      </c>
      <c r="S1327" s="13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>
        <v>102.73</v>
      </c>
      <c r="Q1328" t="str">
        <f t="shared" si="80"/>
        <v>technology</v>
      </c>
      <c r="R1328" t="str">
        <f t="shared" si="81"/>
        <v>wearables</v>
      </c>
      <c r="S1328" s="13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>
        <v>41.59</v>
      </c>
      <c r="Q1329" t="str">
        <f t="shared" si="80"/>
        <v>technology</v>
      </c>
      <c r="R1329" t="str">
        <f t="shared" si="81"/>
        <v>wearables</v>
      </c>
      <c r="S1329" s="13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>
        <v>116.53</v>
      </c>
      <c r="Q1330" t="str">
        <f t="shared" si="80"/>
        <v>technology</v>
      </c>
      <c r="R1330" t="str">
        <f t="shared" si="81"/>
        <v>wearables</v>
      </c>
      <c r="S1330" s="13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>
        <v>45.33</v>
      </c>
      <c r="Q1331" t="str">
        <f t="shared" si="80"/>
        <v>technology</v>
      </c>
      <c r="R1331" t="str">
        <f t="shared" si="81"/>
        <v>wearables</v>
      </c>
      <c r="S1331" s="13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>
        <v>157.46</v>
      </c>
      <c r="Q1332" t="str">
        <f t="shared" si="80"/>
        <v>technology</v>
      </c>
      <c r="R1332" t="str">
        <f t="shared" si="81"/>
        <v>wearables</v>
      </c>
      <c r="S1332" s="13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>
        <v>100.5</v>
      </c>
      <c r="Q1333" t="str">
        <f t="shared" si="80"/>
        <v>technology</v>
      </c>
      <c r="R1333" t="str">
        <f t="shared" si="81"/>
        <v>wearables</v>
      </c>
      <c r="S1333" s="13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t="e">
        <v>#DIV/0!</v>
      </c>
      <c r="Q1334" t="str">
        <f t="shared" si="80"/>
        <v>technology</v>
      </c>
      <c r="R1334" t="str">
        <f t="shared" si="81"/>
        <v>wearables</v>
      </c>
      <c r="S1334" s="13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t="e">
        <v>#DIV/0!</v>
      </c>
      <c r="Q1335" t="str">
        <f t="shared" si="80"/>
        <v>technology</v>
      </c>
      <c r="R1335" t="str">
        <f t="shared" si="81"/>
        <v>wearables</v>
      </c>
      <c r="S1335" s="13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>
        <v>51.82</v>
      </c>
      <c r="Q1336" t="str">
        <f t="shared" si="80"/>
        <v>technology</v>
      </c>
      <c r="R1336" t="str">
        <f t="shared" si="81"/>
        <v>wearables</v>
      </c>
      <c r="S1336" s="13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>
        <v>308.75</v>
      </c>
      <c r="Q1337" t="str">
        <f t="shared" si="80"/>
        <v>technology</v>
      </c>
      <c r="R1337" t="str">
        <f t="shared" si="81"/>
        <v>wearables</v>
      </c>
      <c r="S1337" s="13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>
        <v>379.23</v>
      </c>
      <c r="Q1338" t="str">
        <f t="shared" si="80"/>
        <v>technology</v>
      </c>
      <c r="R1338" t="str">
        <f t="shared" si="81"/>
        <v>wearables</v>
      </c>
      <c r="S1338" s="13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>
        <v>176.36</v>
      </c>
      <c r="Q1339" t="str">
        <f t="shared" si="80"/>
        <v>technology</v>
      </c>
      <c r="R1339" t="str">
        <f t="shared" si="81"/>
        <v>wearables</v>
      </c>
      <c r="S1339" s="13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>
        <v>66.069999999999993</v>
      </c>
      <c r="Q1340" t="str">
        <f t="shared" si="80"/>
        <v>technology</v>
      </c>
      <c r="R1340" t="str">
        <f t="shared" si="81"/>
        <v>wearables</v>
      </c>
      <c r="S1340" s="13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>
        <v>89.65</v>
      </c>
      <c r="Q1341" t="str">
        <f t="shared" si="80"/>
        <v>technology</v>
      </c>
      <c r="R1341" t="str">
        <f t="shared" si="81"/>
        <v>wearables</v>
      </c>
      <c r="S1341" s="13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t="e">
        <v>#DIV/0!</v>
      </c>
      <c r="Q1342" t="str">
        <f t="shared" si="80"/>
        <v>technology</v>
      </c>
      <c r="R1342" t="str">
        <f t="shared" si="81"/>
        <v>wearables</v>
      </c>
      <c r="S1342" s="13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>
        <v>382.39</v>
      </c>
      <c r="Q1343" t="str">
        <f t="shared" si="80"/>
        <v>technology</v>
      </c>
      <c r="R1343" t="str">
        <f t="shared" si="81"/>
        <v>wearables</v>
      </c>
      <c r="S1343" s="13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>
        <v>100</v>
      </c>
      <c r="Q1344" t="str">
        <f t="shared" si="80"/>
        <v>technology</v>
      </c>
      <c r="R1344" t="str">
        <f t="shared" si="81"/>
        <v>wearables</v>
      </c>
      <c r="S1344" s="13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>
        <v>158.36000000000001</v>
      </c>
      <c r="Q1345" t="str">
        <f t="shared" si="80"/>
        <v>technology</v>
      </c>
      <c r="R1345" t="str">
        <f t="shared" si="81"/>
        <v>wearables</v>
      </c>
      <c r="S1345" s="13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>
        <v>40.76</v>
      </c>
      <c r="Q1346" t="str">
        <f t="shared" si="80"/>
        <v>publishing</v>
      </c>
      <c r="R1346" t="str">
        <f t="shared" si="81"/>
        <v>nonfiction</v>
      </c>
      <c r="S1346" s="13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>
        <v>53.57</v>
      </c>
      <c r="Q1347" t="str">
        <f t="shared" ref="Q1347:Q1410" si="84">LEFT(N1347, FIND("/",N1347) -1)</f>
        <v>publishing</v>
      </c>
      <c r="R1347" t="str">
        <f t="shared" ref="R1347:R1410" si="85">RIGHT(N1347,LEN(N1347)-FIND("/",N1347))</f>
        <v>nonfiction</v>
      </c>
      <c r="S1347" s="13">
        <f t="shared" ref="S1347:S1410" si="86">(((J1347/60)/60)/24+DATE(1970,1,1))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>
        <v>48.45</v>
      </c>
      <c r="Q1348" t="str">
        <f t="shared" si="84"/>
        <v>publishing</v>
      </c>
      <c r="R1348" t="str">
        <f t="shared" si="85"/>
        <v>nonfiction</v>
      </c>
      <c r="S1348" s="13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>
        <v>82.42</v>
      </c>
      <c r="Q1349" t="str">
        <f t="shared" si="84"/>
        <v>publishing</v>
      </c>
      <c r="R1349" t="str">
        <f t="shared" si="85"/>
        <v>nonfiction</v>
      </c>
      <c r="S1349" s="13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>
        <v>230.19</v>
      </c>
      <c r="Q1350" t="str">
        <f t="shared" si="84"/>
        <v>publishing</v>
      </c>
      <c r="R1350" t="str">
        <f t="shared" si="85"/>
        <v>nonfiction</v>
      </c>
      <c r="S1350" s="13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>
        <v>59.36</v>
      </c>
      <c r="Q1351" t="str">
        <f t="shared" si="84"/>
        <v>publishing</v>
      </c>
      <c r="R1351" t="str">
        <f t="shared" si="85"/>
        <v>nonfiction</v>
      </c>
      <c r="S1351" s="13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>
        <v>66.7</v>
      </c>
      <c r="Q1352" t="str">
        <f t="shared" si="84"/>
        <v>publishing</v>
      </c>
      <c r="R1352" t="str">
        <f t="shared" si="85"/>
        <v>nonfiction</v>
      </c>
      <c r="S1352" s="13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>
        <v>168.78</v>
      </c>
      <c r="Q1353" t="str">
        <f t="shared" si="84"/>
        <v>publishing</v>
      </c>
      <c r="R1353" t="str">
        <f t="shared" si="85"/>
        <v>nonfiction</v>
      </c>
      <c r="S1353" s="13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>
        <v>59.97</v>
      </c>
      <c r="Q1354" t="str">
        <f t="shared" si="84"/>
        <v>publishing</v>
      </c>
      <c r="R1354" t="str">
        <f t="shared" si="85"/>
        <v>nonfiction</v>
      </c>
      <c r="S1354" s="13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>
        <v>31.81</v>
      </c>
      <c r="Q1355" t="str">
        <f t="shared" si="84"/>
        <v>publishing</v>
      </c>
      <c r="R1355" t="str">
        <f t="shared" si="85"/>
        <v>nonfiction</v>
      </c>
      <c r="S1355" s="13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>
        <v>24.42</v>
      </c>
      <c r="Q1356" t="str">
        <f t="shared" si="84"/>
        <v>publishing</v>
      </c>
      <c r="R1356" t="str">
        <f t="shared" si="85"/>
        <v>nonfiction</v>
      </c>
      <c r="S1356" s="13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>
        <v>25.35</v>
      </c>
      <c r="Q1357" t="str">
        <f t="shared" si="84"/>
        <v>publishing</v>
      </c>
      <c r="R1357" t="str">
        <f t="shared" si="85"/>
        <v>nonfiction</v>
      </c>
      <c r="S1357" s="13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>
        <v>71.44</v>
      </c>
      <c r="Q1358" t="str">
        <f t="shared" si="84"/>
        <v>publishing</v>
      </c>
      <c r="R1358" t="str">
        <f t="shared" si="85"/>
        <v>nonfiction</v>
      </c>
      <c r="S1358" s="13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>
        <v>38.549999999999997</v>
      </c>
      <c r="Q1359" t="str">
        <f t="shared" si="84"/>
        <v>publishing</v>
      </c>
      <c r="R1359" t="str">
        <f t="shared" si="85"/>
        <v>nonfiction</v>
      </c>
      <c r="S1359" s="13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>
        <v>68.37</v>
      </c>
      <c r="Q1360" t="str">
        <f t="shared" si="84"/>
        <v>publishing</v>
      </c>
      <c r="R1360" t="str">
        <f t="shared" si="85"/>
        <v>nonfiction</v>
      </c>
      <c r="S1360" s="13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>
        <v>40.21</v>
      </c>
      <c r="Q1361" t="str">
        <f t="shared" si="84"/>
        <v>publishing</v>
      </c>
      <c r="R1361" t="str">
        <f t="shared" si="85"/>
        <v>nonfiction</v>
      </c>
      <c r="S1361" s="13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>
        <v>32.07</v>
      </c>
      <c r="Q1362" t="str">
        <f t="shared" si="84"/>
        <v>publishing</v>
      </c>
      <c r="R1362" t="str">
        <f t="shared" si="85"/>
        <v>nonfiction</v>
      </c>
      <c r="S1362" s="13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>
        <v>28.63</v>
      </c>
      <c r="Q1363" t="str">
        <f t="shared" si="84"/>
        <v>publishing</v>
      </c>
      <c r="R1363" t="str">
        <f t="shared" si="85"/>
        <v>nonfiction</v>
      </c>
      <c r="S1363" s="13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>
        <v>43.64</v>
      </c>
      <c r="Q1364" t="str">
        <f t="shared" si="84"/>
        <v>publishing</v>
      </c>
      <c r="R1364" t="str">
        <f t="shared" si="85"/>
        <v>nonfiction</v>
      </c>
      <c r="S1364" s="13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>
        <v>40</v>
      </c>
      <c r="Q1365" t="str">
        <f t="shared" si="84"/>
        <v>publishing</v>
      </c>
      <c r="R1365" t="str">
        <f t="shared" si="85"/>
        <v>nonfiction</v>
      </c>
      <c r="S1365" s="13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>
        <v>346.04</v>
      </c>
      <c r="Q1366" t="str">
        <f t="shared" si="84"/>
        <v>music</v>
      </c>
      <c r="R1366" t="str">
        <f t="shared" si="85"/>
        <v>rock</v>
      </c>
      <c r="S1366" s="13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>
        <v>81.739999999999995</v>
      </c>
      <c r="Q1367" t="str">
        <f t="shared" si="84"/>
        <v>music</v>
      </c>
      <c r="R1367" t="str">
        <f t="shared" si="85"/>
        <v>rock</v>
      </c>
      <c r="S1367" s="13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>
        <v>64.540000000000006</v>
      </c>
      <c r="Q1368" t="str">
        <f t="shared" si="84"/>
        <v>music</v>
      </c>
      <c r="R1368" t="str">
        <f t="shared" si="85"/>
        <v>rock</v>
      </c>
      <c r="S1368" s="13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>
        <v>63.48</v>
      </c>
      <c r="Q1369" t="str">
        <f t="shared" si="84"/>
        <v>music</v>
      </c>
      <c r="R1369" t="str">
        <f t="shared" si="85"/>
        <v>rock</v>
      </c>
      <c r="S1369" s="13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>
        <v>63.62</v>
      </c>
      <c r="Q1370" t="str">
        <f t="shared" si="84"/>
        <v>music</v>
      </c>
      <c r="R1370" t="str">
        <f t="shared" si="85"/>
        <v>rock</v>
      </c>
      <c r="S1370" s="13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>
        <v>83.97</v>
      </c>
      <c r="Q1371" t="str">
        <f t="shared" si="84"/>
        <v>music</v>
      </c>
      <c r="R1371" t="str">
        <f t="shared" si="85"/>
        <v>rock</v>
      </c>
      <c r="S1371" s="13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>
        <v>77.75</v>
      </c>
      <c r="Q1372" t="str">
        <f t="shared" si="84"/>
        <v>music</v>
      </c>
      <c r="R1372" t="str">
        <f t="shared" si="85"/>
        <v>rock</v>
      </c>
      <c r="S1372" s="13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>
        <v>107.07</v>
      </c>
      <c r="Q1373" t="str">
        <f t="shared" si="84"/>
        <v>music</v>
      </c>
      <c r="R1373" t="str">
        <f t="shared" si="85"/>
        <v>rock</v>
      </c>
      <c r="S1373" s="13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>
        <v>38.75</v>
      </c>
      <c r="Q1374" t="str">
        <f t="shared" si="84"/>
        <v>music</v>
      </c>
      <c r="R1374" t="str">
        <f t="shared" si="85"/>
        <v>rock</v>
      </c>
      <c r="S1374" s="13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>
        <v>201.94</v>
      </c>
      <c r="Q1375" t="str">
        <f t="shared" si="84"/>
        <v>music</v>
      </c>
      <c r="R1375" t="str">
        <f t="shared" si="85"/>
        <v>rock</v>
      </c>
      <c r="S1375" s="13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>
        <v>43.06</v>
      </c>
      <c r="Q1376" t="str">
        <f t="shared" si="84"/>
        <v>music</v>
      </c>
      <c r="R1376" t="str">
        <f t="shared" si="85"/>
        <v>rock</v>
      </c>
      <c r="S1376" s="13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>
        <v>62.87</v>
      </c>
      <c r="Q1377" t="str">
        <f t="shared" si="84"/>
        <v>music</v>
      </c>
      <c r="R1377" t="str">
        <f t="shared" si="85"/>
        <v>rock</v>
      </c>
      <c r="S1377" s="13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>
        <v>55.61</v>
      </c>
      <c r="Q1378" t="str">
        <f t="shared" si="84"/>
        <v>music</v>
      </c>
      <c r="R1378" t="str">
        <f t="shared" si="85"/>
        <v>rock</v>
      </c>
      <c r="S1378" s="13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>
        <v>48.71</v>
      </c>
      <c r="Q1379" t="str">
        <f t="shared" si="84"/>
        <v>music</v>
      </c>
      <c r="R1379" t="str">
        <f t="shared" si="85"/>
        <v>rock</v>
      </c>
      <c r="S1379" s="13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>
        <v>30.58</v>
      </c>
      <c r="Q1380" t="str">
        <f t="shared" si="84"/>
        <v>music</v>
      </c>
      <c r="R1380" t="str">
        <f t="shared" si="85"/>
        <v>rock</v>
      </c>
      <c r="S1380" s="13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>
        <v>73.91</v>
      </c>
      <c r="Q1381" t="str">
        <f t="shared" si="84"/>
        <v>music</v>
      </c>
      <c r="R1381" t="str">
        <f t="shared" si="85"/>
        <v>rock</v>
      </c>
      <c r="S1381" s="13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>
        <v>21.2</v>
      </c>
      <c r="Q1382" t="str">
        <f t="shared" si="84"/>
        <v>music</v>
      </c>
      <c r="R1382" t="str">
        <f t="shared" si="85"/>
        <v>rock</v>
      </c>
      <c r="S1382" s="13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>
        <v>73.36</v>
      </c>
      <c r="Q1383" t="str">
        <f t="shared" si="84"/>
        <v>music</v>
      </c>
      <c r="R1383" t="str">
        <f t="shared" si="85"/>
        <v>rock</v>
      </c>
      <c r="S1383" s="13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>
        <v>56.41</v>
      </c>
      <c r="Q1384" t="str">
        <f t="shared" si="84"/>
        <v>music</v>
      </c>
      <c r="R1384" t="str">
        <f t="shared" si="85"/>
        <v>rock</v>
      </c>
      <c r="S1384" s="13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>
        <v>50.25</v>
      </c>
      <c r="Q1385" t="str">
        <f t="shared" si="84"/>
        <v>music</v>
      </c>
      <c r="R1385" t="str">
        <f t="shared" si="85"/>
        <v>rock</v>
      </c>
      <c r="S1385" s="13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>
        <v>68.94</v>
      </c>
      <c r="Q1386" t="str">
        <f t="shared" si="84"/>
        <v>music</v>
      </c>
      <c r="R1386" t="str">
        <f t="shared" si="85"/>
        <v>rock</v>
      </c>
      <c r="S1386" s="13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>
        <v>65.91</v>
      </c>
      <c r="Q1387" t="str">
        <f t="shared" si="84"/>
        <v>music</v>
      </c>
      <c r="R1387" t="str">
        <f t="shared" si="85"/>
        <v>rock</v>
      </c>
      <c r="S1387" s="13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>
        <v>62.5</v>
      </c>
      <c r="Q1388" t="str">
        <f t="shared" si="84"/>
        <v>music</v>
      </c>
      <c r="R1388" t="str">
        <f t="shared" si="85"/>
        <v>rock</v>
      </c>
      <c r="S1388" s="13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>
        <v>70.06</v>
      </c>
      <c r="Q1389" t="str">
        <f t="shared" si="84"/>
        <v>music</v>
      </c>
      <c r="R1389" t="str">
        <f t="shared" si="85"/>
        <v>rock</v>
      </c>
      <c r="S1389" s="13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>
        <v>60.18</v>
      </c>
      <c r="Q1390" t="str">
        <f t="shared" si="84"/>
        <v>music</v>
      </c>
      <c r="R1390" t="str">
        <f t="shared" si="85"/>
        <v>rock</v>
      </c>
      <c r="S1390" s="13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>
        <v>21.38</v>
      </c>
      <c r="Q1391" t="str">
        <f t="shared" si="84"/>
        <v>music</v>
      </c>
      <c r="R1391" t="str">
        <f t="shared" si="85"/>
        <v>rock</v>
      </c>
      <c r="S1391" s="13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>
        <v>160.79</v>
      </c>
      <c r="Q1392" t="str">
        <f t="shared" si="84"/>
        <v>music</v>
      </c>
      <c r="R1392" t="str">
        <f t="shared" si="85"/>
        <v>rock</v>
      </c>
      <c r="S1392" s="13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>
        <v>42.38</v>
      </c>
      <c r="Q1393" t="str">
        <f t="shared" si="84"/>
        <v>music</v>
      </c>
      <c r="R1393" t="str">
        <f t="shared" si="85"/>
        <v>rock</v>
      </c>
      <c r="S1393" s="13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>
        <v>27.32</v>
      </c>
      <c r="Q1394" t="str">
        <f t="shared" si="84"/>
        <v>music</v>
      </c>
      <c r="R1394" t="str">
        <f t="shared" si="85"/>
        <v>rock</v>
      </c>
      <c r="S1394" s="13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>
        <v>196.83</v>
      </c>
      <c r="Q1395" t="str">
        <f t="shared" si="84"/>
        <v>music</v>
      </c>
      <c r="R1395" t="str">
        <f t="shared" si="85"/>
        <v>rock</v>
      </c>
      <c r="S1395" s="13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>
        <v>53.88</v>
      </c>
      <c r="Q1396" t="str">
        <f t="shared" si="84"/>
        <v>music</v>
      </c>
      <c r="R1396" t="str">
        <f t="shared" si="85"/>
        <v>rock</v>
      </c>
      <c r="S1396" s="13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>
        <v>47.76</v>
      </c>
      <c r="Q1397" t="str">
        <f t="shared" si="84"/>
        <v>music</v>
      </c>
      <c r="R1397" t="str">
        <f t="shared" si="85"/>
        <v>rock</v>
      </c>
      <c r="S1397" s="13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>
        <v>88.19</v>
      </c>
      <c r="Q1398" t="str">
        <f t="shared" si="84"/>
        <v>music</v>
      </c>
      <c r="R1398" t="str">
        <f t="shared" si="85"/>
        <v>rock</v>
      </c>
      <c r="S1398" s="13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>
        <v>72.06</v>
      </c>
      <c r="Q1399" t="str">
        <f t="shared" si="84"/>
        <v>music</v>
      </c>
      <c r="R1399" t="str">
        <f t="shared" si="85"/>
        <v>rock</v>
      </c>
      <c r="S1399" s="13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>
        <v>74.25</v>
      </c>
      <c r="Q1400" t="str">
        <f t="shared" si="84"/>
        <v>music</v>
      </c>
      <c r="R1400" t="str">
        <f t="shared" si="85"/>
        <v>rock</v>
      </c>
      <c r="S1400" s="13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>
        <v>61.7</v>
      </c>
      <c r="Q1401" t="str">
        <f t="shared" si="84"/>
        <v>music</v>
      </c>
      <c r="R1401" t="str">
        <f t="shared" si="85"/>
        <v>rock</v>
      </c>
      <c r="S1401" s="13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>
        <v>17.239999999999998</v>
      </c>
      <c r="Q1402" t="str">
        <f t="shared" si="84"/>
        <v>music</v>
      </c>
      <c r="R1402" t="str">
        <f t="shared" si="85"/>
        <v>rock</v>
      </c>
      <c r="S1402" s="13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>
        <v>51.72</v>
      </c>
      <c r="Q1403" t="str">
        <f t="shared" si="84"/>
        <v>music</v>
      </c>
      <c r="R1403" t="str">
        <f t="shared" si="85"/>
        <v>rock</v>
      </c>
      <c r="S1403" s="13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>
        <v>24.15</v>
      </c>
      <c r="Q1404" t="str">
        <f t="shared" si="84"/>
        <v>music</v>
      </c>
      <c r="R1404" t="str">
        <f t="shared" si="85"/>
        <v>rock</v>
      </c>
      <c r="S1404" s="13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>
        <v>62.17</v>
      </c>
      <c r="Q1405" t="str">
        <f t="shared" si="84"/>
        <v>music</v>
      </c>
      <c r="R1405" t="str">
        <f t="shared" si="85"/>
        <v>rock</v>
      </c>
      <c r="S1405" s="13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>
        <v>48.2</v>
      </c>
      <c r="Q1406" t="str">
        <f t="shared" si="84"/>
        <v>publishing</v>
      </c>
      <c r="R1406" t="str">
        <f t="shared" si="85"/>
        <v>translations</v>
      </c>
      <c r="S1406" s="13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>
        <v>6.18</v>
      </c>
      <c r="Q1407" t="str">
        <f t="shared" si="84"/>
        <v>publishing</v>
      </c>
      <c r="R1407" t="str">
        <f t="shared" si="85"/>
        <v>translations</v>
      </c>
      <c r="S1407" s="13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>
        <v>5</v>
      </c>
      <c r="Q1408" t="str">
        <f t="shared" si="84"/>
        <v>publishing</v>
      </c>
      <c r="R1408" t="str">
        <f t="shared" si="85"/>
        <v>translations</v>
      </c>
      <c r="S1408" s="13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>
        <v>7.5</v>
      </c>
      <c r="Q1409" t="str">
        <f t="shared" si="84"/>
        <v>publishing</v>
      </c>
      <c r="R1409" t="str">
        <f t="shared" si="85"/>
        <v>translations</v>
      </c>
      <c r="S1409" s="13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>
        <v>12</v>
      </c>
      <c r="Q1410" t="str">
        <f t="shared" si="84"/>
        <v>publishing</v>
      </c>
      <c r="R1410" t="str">
        <f t="shared" si="85"/>
        <v>translations</v>
      </c>
      <c r="S1410" s="13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t="e">
        <v>#DIV/0!</v>
      </c>
      <c r="Q1411" t="str">
        <f t="shared" ref="Q1411:Q1474" si="88">LEFT(N1411, FIND("/",N1411) -1)</f>
        <v>publishing</v>
      </c>
      <c r="R1411" t="str">
        <f t="shared" ref="R1411:R1474" si="89">RIGHT(N1411,LEN(N1411)-FIND("/",N1411))</f>
        <v>translations</v>
      </c>
      <c r="S1411" s="13">
        <f t="shared" ref="S1411:S1474" si="90">(((J1411/60)/60)/24+DATE(1970,1,1))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>
        <v>1</v>
      </c>
      <c r="Q1412" t="str">
        <f t="shared" si="88"/>
        <v>publishing</v>
      </c>
      <c r="R1412" t="str">
        <f t="shared" si="89"/>
        <v>translations</v>
      </c>
      <c r="S1412" s="13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>
        <v>2.33</v>
      </c>
      <c r="Q1413" t="str">
        <f t="shared" si="88"/>
        <v>publishing</v>
      </c>
      <c r="R1413" t="str">
        <f t="shared" si="89"/>
        <v>translations</v>
      </c>
      <c r="S1413" s="13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>
        <v>24.62</v>
      </c>
      <c r="Q1414" t="str">
        <f t="shared" si="88"/>
        <v>publishing</v>
      </c>
      <c r="R1414" t="str">
        <f t="shared" si="89"/>
        <v>translations</v>
      </c>
      <c r="S1414" s="13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>
        <v>100</v>
      </c>
      <c r="Q1415" t="str">
        <f t="shared" si="88"/>
        <v>publishing</v>
      </c>
      <c r="R1415" t="str">
        <f t="shared" si="89"/>
        <v>translations</v>
      </c>
      <c r="S1415" s="13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>
        <v>1</v>
      </c>
      <c r="Q1416" t="str">
        <f t="shared" si="88"/>
        <v>publishing</v>
      </c>
      <c r="R1416" t="str">
        <f t="shared" si="89"/>
        <v>translations</v>
      </c>
      <c r="S1416" s="13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>
        <v>88.89</v>
      </c>
      <c r="Q1417" t="str">
        <f t="shared" si="88"/>
        <v>publishing</v>
      </c>
      <c r="R1417" t="str">
        <f t="shared" si="89"/>
        <v>translations</v>
      </c>
      <c r="S1417" s="13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t="e">
        <v>#DIV/0!</v>
      </c>
      <c r="Q1418" t="str">
        <f t="shared" si="88"/>
        <v>publishing</v>
      </c>
      <c r="R1418" t="str">
        <f t="shared" si="89"/>
        <v>translations</v>
      </c>
      <c r="S1418" s="13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>
        <v>27.5</v>
      </c>
      <c r="Q1419" t="str">
        <f t="shared" si="88"/>
        <v>publishing</v>
      </c>
      <c r="R1419" t="str">
        <f t="shared" si="89"/>
        <v>translations</v>
      </c>
      <c r="S1419" s="13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>
        <v>6</v>
      </c>
      <c r="Q1420" t="str">
        <f t="shared" si="88"/>
        <v>publishing</v>
      </c>
      <c r="R1420" t="str">
        <f t="shared" si="89"/>
        <v>translations</v>
      </c>
      <c r="S1420" s="13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>
        <v>44.5</v>
      </c>
      <c r="Q1421" t="str">
        <f t="shared" si="88"/>
        <v>publishing</v>
      </c>
      <c r="R1421" t="str">
        <f t="shared" si="89"/>
        <v>translations</v>
      </c>
      <c r="S1421" s="13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>
        <v>1</v>
      </c>
      <c r="Q1422" t="str">
        <f t="shared" si="88"/>
        <v>publishing</v>
      </c>
      <c r="R1422" t="str">
        <f t="shared" si="89"/>
        <v>translations</v>
      </c>
      <c r="S1422" s="13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>
        <v>100</v>
      </c>
      <c r="Q1423" t="str">
        <f t="shared" si="88"/>
        <v>publishing</v>
      </c>
      <c r="R1423" t="str">
        <f t="shared" si="89"/>
        <v>translations</v>
      </c>
      <c r="S1423" s="13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>
        <v>13</v>
      </c>
      <c r="Q1424" t="str">
        <f t="shared" si="88"/>
        <v>publishing</v>
      </c>
      <c r="R1424" t="str">
        <f t="shared" si="89"/>
        <v>translations</v>
      </c>
      <c r="S1424" s="13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>
        <v>100</v>
      </c>
      <c r="Q1425" t="str">
        <f t="shared" si="88"/>
        <v>publishing</v>
      </c>
      <c r="R1425" t="str">
        <f t="shared" si="89"/>
        <v>translations</v>
      </c>
      <c r="S1425" s="13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>
        <v>109.07</v>
      </c>
      <c r="Q1426" t="str">
        <f t="shared" si="88"/>
        <v>publishing</v>
      </c>
      <c r="R1426" t="str">
        <f t="shared" si="89"/>
        <v>translations</v>
      </c>
      <c r="S1426" s="13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t="e">
        <v>#DIV/0!</v>
      </c>
      <c r="Q1427" t="str">
        <f t="shared" si="88"/>
        <v>publishing</v>
      </c>
      <c r="R1427" t="str">
        <f t="shared" si="89"/>
        <v>translations</v>
      </c>
      <c r="S1427" s="13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t="e">
        <v>#DIV/0!</v>
      </c>
      <c r="Q1428" t="str">
        <f t="shared" si="88"/>
        <v>publishing</v>
      </c>
      <c r="R1428" t="str">
        <f t="shared" si="89"/>
        <v>translations</v>
      </c>
      <c r="S1428" s="13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>
        <v>104.75</v>
      </c>
      <c r="Q1429" t="str">
        <f t="shared" si="88"/>
        <v>publishing</v>
      </c>
      <c r="R1429" t="str">
        <f t="shared" si="89"/>
        <v>translations</v>
      </c>
      <c r="S1429" s="13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>
        <v>15</v>
      </c>
      <c r="Q1430" t="str">
        <f t="shared" si="88"/>
        <v>publishing</v>
      </c>
      <c r="R1430" t="str">
        <f t="shared" si="89"/>
        <v>translations</v>
      </c>
      <c r="S1430" s="13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t="e">
        <v>#DIV/0!</v>
      </c>
      <c r="Q1431" t="str">
        <f t="shared" si="88"/>
        <v>publishing</v>
      </c>
      <c r="R1431" t="str">
        <f t="shared" si="89"/>
        <v>translations</v>
      </c>
      <c r="S1431" s="13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>
        <v>80.599999999999994</v>
      </c>
      <c r="Q1432" t="str">
        <f t="shared" si="88"/>
        <v>publishing</v>
      </c>
      <c r="R1432" t="str">
        <f t="shared" si="89"/>
        <v>translations</v>
      </c>
      <c r="S1432" s="13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>
        <v>115.55</v>
      </c>
      <c r="Q1433" t="str">
        <f t="shared" si="88"/>
        <v>publishing</v>
      </c>
      <c r="R1433" t="str">
        <f t="shared" si="89"/>
        <v>translations</v>
      </c>
      <c r="S1433" s="13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t="e">
        <v>#DIV/0!</v>
      </c>
      <c r="Q1434" t="str">
        <f t="shared" si="88"/>
        <v>publishing</v>
      </c>
      <c r="R1434" t="str">
        <f t="shared" si="89"/>
        <v>translations</v>
      </c>
      <c r="S1434" s="13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>
        <v>80.5</v>
      </c>
      <c r="Q1435" t="str">
        <f t="shared" si="88"/>
        <v>publishing</v>
      </c>
      <c r="R1435" t="str">
        <f t="shared" si="89"/>
        <v>translations</v>
      </c>
      <c r="S1435" s="13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>
        <v>744.55</v>
      </c>
      <c r="Q1436" t="str">
        <f t="shared" si="88"/>
        <v>publishing</v>
      </c>
      <c r="R1436" t="str">
        <f t="shared" si="89"/>
        <v>translations</v>
      </c>
      <c r="S1436" s="13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>
        <v>7.5</v>
      </c>
      <c r="Q1437" t="str">
        <f t="shared" si="88"/>
        <v>publishing</v>
      </c>
      <c r="R1437" t="str">
        <f t="shared" si="89"/>
        <v>translations</v>
      </c>
      <c r="S1437" s="13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>
        <v>38.5</v>
      </c>
      <c r="Q1438" t="str">
        <f t="shared" si="88"/>
        <v>publishing</v>
      </c>
      <c r="R1438" t="str">
        <f t="shared" si="89"/>
        <v>translations</v>
      </c>
      <c r="S1438" s="13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>
        <v>36.68</v>
      </c>
      <c r="Q1439" t="str">
        <f t="shared" si="88"/>
        <v>publishing</v>
      </c>
      <c r="R1439" t="str">
        <f t="shared" si="89"/>
        <v>translations</v>
      </c>
      <c r="S1439" s="13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>
        <v>75</v>
      </c>
      <c r="Q1440" t="str">
        <f t="shared" si="88"/>
        <v>publishing</v>
      </c>
      <c r="R1440" t="str">
        <f t="shared" si="89"/>
        <v>translations</v>
      </c>
      <c r="S1440" s="13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>
        <v>30</v>
      </c>
      <c r="Q1441" t="str">
        <f t="shared" si="88"/>
        <v>publishing</v>
      </c>
      <c r="R1441" t="str">
        <f t="shared" si="89"/>
        <v>translations</v>
      </c>
      <c r="S1441" s="13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>
        <v>1</v>
      </c>
      <c r="Q1442" t="str">
        <f t="shared" si="88"/>
        <v>publishing</v>
      </c>
      <c r="R1442" t="str">
        <f t="shared" si="89"/>
        <v>translations</v>
      </c>
      <c r="S1442" s="13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>
        <v>673.33</v>
      </c>
      <c r="Q1443" t="str">
        <f t="shared" si="88"/>
        <v>publishing</v>
      </c>
      <c r="R1443" t="str">
        <f t="shared" si="89"/>
        <v>translations</v>
      </c>
      <c r="S1443" s="13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t="e">
        <v>#DIV/0!</v>
      </c>
      <c r="Q1444" t="str">
        <f t="shared" si="88"/>
        <v>publishing</v>
      </c>
      <c r="R1444" t="str">
        <f t="shared" si="89"/>
        <v>translations</v>
      </c>
      <c r="S1444" s="13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t="e">
        <v>#DIV/0!</v>
      </c>
      <c r="Q1445" t="str">
        <f t="shared" si="88"/>
        <v>publishing</v>
      </c>
      <c r="R1445" t="str">
        <f t="shared" si="89"/>
        <v>translations</v>
      </c>
      <c r="S1445" s="13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t="e">
        <v>#DIV/0!</v>
      </c>
      <c r="Q1446" t="str">
        <f t="shared" si="88"/>
        <v>publishing</v>
      </c>
      <c r="R1446" t="str">
        <f t="shared" si="89"/>
        <v>translations</v>
      </c>
      <c r="S1446" s="13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t="e">
        <v>#DIV/0!</v>
      </c>
      <c r="Q1447" t="str">
        <f t="shared" si="88"/>
        <v>publishing</v>
      </c>
      <c r="R1447" t="str">
        <f t="shared" si="89"/>
        <v>translations</v>
      </c>
      <c r="S1447" s="13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t="e">
        <v>#DIV/0!</v>
      </c>
      <c r="Q1448" t="str">
        <f t="shared" si="88"/>
        <v>publishing</v>
      </c>
      <c r="R1448" t="str">
        <f t="shared" si="89"/>
        <v>translations</v>
      </c>
      <c r="S1448" s="13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>
        <v>25</v>
      </c>
      <c r="Q1449" t="str">
        <f t="shared" si="88"/>
        <v>publishing</v>
      </c>
      <c r="R1449" t="str">
        <f t="shared" si="89"/>
        <v>translations</v>
      </c>
      <c r="S1449" s="13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t="e">
        <v>#DIV/0!</v>
      </c>
      <c r="Q1450" t="str">
        <f t="shared" si="88"/>
        <v>publishing</v>
      </c>
      <c r="R1450" t="str">
        <f t="shared" si="89"/>
        <v>translations</v>
      </c>
      <c r="S1450" s="13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t="e">
        <v>#DIV/0!</v>
      </c>
      <c r="Q1451" t="str">
        <f t="shared" si="88"/>
        <v>publishing</v>
      </c>
      <c r="R1451" t="str">
        <f t="shared" si="89"/>
        <v>translations</v>
      </c>
      <c r="S1451" s="13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>
        <v>1</v>
      </c>
      <c r="Q1452" t="str">
        <f t="shared" si="88"/>
        <v>publishing</v>
      </c>
      <c r="R1452" t="str">
        <f t="shared" si="89"/>
        <v>translations</v>
      </c>
      <c r="S1452" s="13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>
        <v>1</v>
      </c>
      <c r="Q1453" t="str">
        <f t="shared" si="88"/>
        <v>publishing</v>
      </c>
      <c r="R1453" t="str">
        <f t="shared" si="89"/>
        <v>translations</v>
      </c>
      <c r="S1453" s="13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t="e">
        <v>#DIV/0!</v>
      </c>
      <c r="Q1454" t="str">
        <f t="shared" si="88"/>
        <v>publishing</v>
      </c>
      <c r="R1454" t="str">
        <f t="shared" si="89"/>
        <v>translations</v>
      </c>
      <c r="S1454" s="13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t="e">
        <v>#DIV/0!</v>
      </c>
      <c r="Q1455" t="str">
        <f t="shared" si="88"/>
        <v>publishing</v>
      </c>
      <c r="R1455" t="str">
        <f t="shared" si="89"/>
        <v>translations</v>
      </c>
      <c r="S1455" s="13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>
        <v>15</v>
      </c>
      <c r="Q1456" t="str">
        <f t="shared" si="88"/>
        <v>publishing</v>
      </c>
      <c r="R1456" t="str">
        <f t="shared" si="89"/>
        <v>translations</v>
      </c>
      <c r="S1456" s="13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>
        <v>225</v>
      </c>
      <c r="Q1457" t="str">
        <f t="shared" si="88"/>
        <v>publishing</v>
      </c>
      <c r="R1457" t="str">
        <f t="shared" si="89"/>
        <v>translations</v>
      </c>
      <c r="S1457" s="13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>
        <v>48.33</v>
      </c>
      <c r="Q1458" t="str">
        <f t="shared" si="88"/>
        <v>publishing</v>
      </c>
      <c r="R1458" t="str">
        <f t="shared" si="89"/>
        <v>translations</v>
      </c>
      <c r="S1458" s="13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t="e">
        <v>#DIV/0!</v>
      </c>
      <c r="Q1459" t="str">
        <f t="shared" si="88"/>
        <v>publishing</v>
      </c>
      <c r="R1459" t="str">
        <f t="shared" si="89"/>
        <v>translations</v>
      </c>
      <c r="S1459" s="13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t="e">
        <v>#DIV/0!</v>
      </c>
      <c r="Q1460" t="str">
        <f t="shared" si="88"/>
        <v>publishing</v>
      </c>
      <c r="R1460" t="str">
        <f t="shared" si="89"/>
        <v>translations</v>
      </c>
      <c r="S1460" s="13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t="e">
        <v>#DIV/0!</v>
      </c>
      <c r="Q1461" t="str">
        <f t="shared" si="88"/>
        <v>publishing</v>
      </c>
      <c r="R1461" t="str">
        <f t="shared" si="89"/>
        <v>translations</v>
      </c>
      <c r="S1461" s="13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t="e">
        <v>#DIV/0!</v>
      </c>
      <c r="Q1462" t="str">
        <f t="shared" si="88"/>
        <v>publishing</v>
      </c>
      <c r="R1462" t="str">
        <f t="shared" si="89"/>
        <v>translations</v>
      </c>
      <c r="S1462" s="13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>
        <v>44.67</v>
      </c>
      <c r="Q1463" t="str">
        <f t="shared" si="88"/>
        <v>publishing</v>
      </c>
      <c r="R1463" t="str">
        <f t="shared" si="89"/>
        <v>radio &amp; podcasts</v>
      </c>
      <c r="S1463" s="13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>
        <v>28.94</v>
      </c>
      <c r="Q1464" t="str">
        <f t="shared" si="88"/>
        <v>publishing</v>
      </c>
      <c r="R1464" t="str">
        <f t="shared" si="89"/>
        <v>radio &amp; podcasts</v>
      </c>
      <c r="S1464" s="13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>
        <v>35.44</v>
      </c>
      <c r="Q1465" t="str">
        <f t="shared" si="88"/>
        <v>publishing</v>
      </c>
      <c r="R1465" t="str">
        <f t="shared" si="89"/>
        <v>radio &amp; podcasts</v>
      </c>
      <c r="S1465" s="13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>
        <v>34.869999999999997</v>
      </c>
      <c r="Q1466" t="str">
        <f t="shared" si="88"/>
        <v>publishing</v>
      </c>
      <c r="R1466" t="str">
        <f t="shared" si="89"/>
        <v>radio &amp; podcasts</v>
      </c>
      <c r="S1466" s="13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>
        <v>52.62</v>
      </c>
      <c r="Q1467" t="str">
        <f t="shared" si="88"/>
        <v>publishing</v>
      </c>
      <c r="R1467" t="str">
        <f t="shared" si="89"/>
        <v>radio &amp; podcasts</v>
      </c>
      <c r="S1467" s="13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>
        <v>69.599999999999994</v>
      </c>
      <c r="Q1468" t="str">
        <f t="shared" si="88"/>
        <v>publishing</v>
      </c>
      <c r="R1468" t="str">
        <f t="shared" si="89"/>
        <v>radio &amp; podcasts</v>
      </c>
      <c r="S1468" s="13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>
        <v>76.72</v>
      </c>
      <c r="Q1469" t="str">
        <f t="shared" si="88"/>
        <v>publishing</v>
      </c>
      <c r="R1469" t="str">
        <f t="shared" si="89"/>
        <v>radio &amp; podcasts</v>
      </c>
      <c r="S1469" s="13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>
        <v>33.19</v>
      </c>
      <c r="Q1470" t="str">
        <f t="shared" si="88"/>
        <v>publishing</v>
      </c>
      <c r="R1470" t="str">
        <f t="shared" si="89"/>
        <v>radio &amp; podcasts</v>
      </c>
      <c r="S1470" s="13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>
        <v>149.46</v>
      </c>
      <c r="Q1471" t="str">
        <f t="shared" si="88"/>
        <v>publishing</v>
      </c>
      <c r="R1471" t="str">
        <f t="shared" si="89"/>
        <v>radio &amp; podcasts</v>
      </c>
      <c r="S1471" s="13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>
        <v>23.17</v>
      </c>
      <c r="Q1472" t="str">
        <f t="shared" si="88"/>
        <v>publishing</v>
      </c>
      <c r="R1472" t="str">
        <f t="shared" si="89"/>
        <v>radio &amp; podcasts</v>
      </c>
      <c r="S1472" s="13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>
        <v>96.88</v>
      </c>
      <c r="Q1473" t="str">
        <f t="shared" si="88"/>
        <v>publishing</v>
      </c>
      <c r="R1473" t="str">
        <f t="shared" si="89"/>
        <v>radio &amp; podcasts</v>
      </c>
      <c r="S1473" s="13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>
        <v>103.2</v>
      </c>
      <c r="Q1474" t="str">
        <f t="shared" si="88"/>
        <v>publishing</v>
      </c>
      <c r="R1474" t="str">
        <f t="shared" si="89"/>
        <v>radio &amp; podcasts</v>
      </c>
      <c r="S1474" s="13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>
        <v>38.46</v>
      </c>
      <c r="Q1475" t="str">
        <f t="shared" ref="Q1475:Q1538" si="92">LEFT(N1475, FIND("/",N1475) -1)</f>
        <v>publishing</v>
      </c>
      <c r="R1475" t="str">
        <f t="shared" ref="R1475:R1538" si="93">RIGHT(N1475,LEN(N1475)-FIND("/",N1475))</f>
        <v>radio &amp; podcasts</v>
      </c>
      <c r="S1475" s="13">
        <f t="shared" ref="S1475:S1538" si="94">(((J1475/60)/60)/24+DATE(1970,1,1))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>
        <v>44.32</v>
      </c>
      <c r="Q1476" t="str">
        <f t="shared" si="92"/>
        <v>publishing</v>
      </c>
      <c r="R1476" t="str">
        <f t="shared" si="93"/>
        <v>radio &amp; podcasts</v>
      </c>
      <c r="S1476" s="13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>
        <v>64.17</v>
      </c>
      <c r="Q1477" t="str">
        <f t="shared" si="92"/>
        <v>publishing</v>
      </c>
      <c r="R1477" t="str">
        <f t="shared" si="93"/>
        <v>radio &amp; podcasts</v>
      </c>
      <c r="S1477" s="13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>
        <v>43.33</v>
      </c>
      <c r="Q1478" t="str">
        <f t="shared" si="92"/>
        <v>publishing</v>
      </c>
      <c r="R1478" t="str">
        <f t="shared" si="93"/>
        <v>radio &amp; podcasts</v>
      </c>
      <c r="S1478" s="13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>
        <v>90.5</v>
      </c>
      <c r="Q1479" t="str">
        <f t="shared" si="92"/>
        <v>publishing</v>
      </c>
      <c r="R1479" t="str">
        <f t="shared" si="93"/>
        <v>radio &amp; podcasts</v>
      </c>
      <c r="S1479" s="13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>
        <v>29.19</v>
      </c>
      <c r="Q1480" t="str">
        <f t="shared" si="92"/>
        <v>publishing</v>
      </c>
      <c r="R1480" t="str">
        <f t="shared" si="93"/>
        <v>radio &amp; podcasts</v>
      </c>
      <c r="S1480" s="13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>
        <v>30.96</v>
      </c>
      <c r="Q1481" t="str">
        <f t="shared" si="92"/>
        <v>publishing</v>
      </c>
      <c r="R1481" t="str">
        <f t="shared" si="93"/>
        <v>radio &amp; podcasts</v>
      </c>
      <c r="S1481" s="13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>
        <v>92.16</v>
      </c>
      <c r="Q1482" t="str">
        <f t="shared" si="92"/>
        <v>publishing</v>
      </c>
      <c r="R1482" t="str">
        <f t="shared" si="93"/>
        <v>radio &amp; podcasts</v>
      </c>
      <c r="S1482" s="13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>
        <v>17.5</v>
      </c>
      <c r="Q1483" t="str">
        <f t="shared" si="92"/>
        <v>publishing</v>
      </c>
      <c r="R1483" t="str">
        <f t="shared" si="93"/>
        <v>fiction</v>
      </c>
      <c r="S1483" s="13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>
        <v>5</v>
      </c>
      <c r="Q1484" t="str">
        <f t="shared" si="92"/>
        <v>publishing</v>
      </c>
      <c r="R1484" t="str">
        <f t="shared" si="93"/>
        <v>fiction</v>
      </c>
      <c r="S1484" s="13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>
        <v>25</v>
      </c>
      <c r="Q1485" t="str">
        <f t="shared" si="92"/>
        <v>publishing</v>
      </c>
      <c r="R1485" t="str">
        <f t="shared" si="93"/>
        <v>fiction</v>
      </c>
      <c r="S1485" s="13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t="e">
        <v>#DIV/0!</v>
      </c>
      <c r="Q1486" t="str">
        <f t="shared" si="92"/>
        <v>publishing</v>
      </c>
      <c r="R1486" t="str">
        <f t="shared" si="93"/>
        <v>fiction</v>
      </c>
      <c r="S1486" s="13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>
        <v>50</v>
      </c>
      <c r="Q1487" t="str">
        <f t="shared" si="92"/>
        <v>publishing</v>
      </c>
      <c r="R1487" t="str">
        <f t="shared" si="93"/>
        <v>fiction</v>
      </c>
      <c r="S1487" s="13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>
        <v>16</v>
      </c>
      <c r="Q1488" t="str">
        <f t="shared" si="92"/>
        <v>publishing</v>
      </c>
      <c r="R1488" t="str">
        <f t="shared" si="93"/>
        <v>fiction</v>
      </c>
      <c r="S1488" s="13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t="e">
        <v>#DIV/0!</v>
      </c>
      <c r="Q1489" t="str">
        <f t="shared" si="92"/>
        <v>publishing</v>
      </c>
      <c r="R1489" t="str">
        <f t="shared" si="93"/>
        <v>fiction</v>
      </c>
      <c r="S1489" s="13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>
        <v>60</v>
      </c>
      <c r="Q1490" t="str">
        <f t="shared" si="92"/>
        <v>publishing</v>
      </c>
      <c r="R1490" t="str">
        <f t="shared" si="93"/>
        <v>fiction</v>
      </c>
      <c r="S1490" s="13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t="e">
        <v>#DIV/0!</v>
      </c>
      <c r="Q1491" t="str">
        <f t="shared" si="92"/>
        <v>publishing</v>
      </c>
      <c r="R1491" t="str">
        <f t="shared" si="93"/>
        <v>fiction</v>
      </c>
      <c r="S1491" s="13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>
        <v>47.11</v>
      </c>
      <c r="Q1492" t="str">
        <f t="shared" si="92"/>
        <v>publishing</v>
      </c>
      <c r="R1492" t="str">
        <f t="shared" si="93"/>
        <v>fiction</v>
      </c>
      <c r="S1492" s="13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>
        <v>100</v>
      </c>
      <c r="Q1493" t="str">
        <f t="shared" si="92"/>
        <v>publishing</v>
      </c>
      <c r="R1493" t="str">
        <f t="shared" si="93"/>
        <v>fiction</v>
      </c>
      <c r="S1493" s="13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>
        <v>15</v>
      </c>
      <c r="Q1494" t="str">
        <f t="shared" si="92"/>
        <v>publishing</v>
      </c>
      <c r="R1494" t="str">
        <f t="shared" si="93"/>
        <v>fiction</v>
      </c>
      <c r="S1494" s="13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t="e">
        <v>#DIV/0!</v>
      </c>
      <c r="Q1495" t="str">
        <f t="shared" si="92"/>
        <v>publishing</v>
      </c>
      <c r="R1495" t="str">
        <f t="shared" si="93"/>
        <v>fiction</v>
      </c>
      <c r="S1495" s="13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>
        <v>40.450000000000003</v>
      </c>
      <c r="Q1496" t="str">
        <f t="shared" si="92"/>
        <v>publishing</v>
      </c>
      <c r="R1496" t="str">
        <f t="shared" si="93"/>
        <v>fiction</v>
      </c>
      <c r="S1496" s="13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t="e">
        <v>#DIV/0!</v>
      </c>
      <c r="Q1497" t="str">
        <f t="shared" si="92"/>
        <v>publishing</v>
      </c>
      <c r="R1497" t="str">
        <f t="shared" si="93"/>
        <v>fiction</v>
      </c>
      <c r="S1497" s="13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t="e">
        <v>#DIV/0!</v>
      </c>
      <c r="Q1498" t="str">
        <f t="shared" si="92"/>
        <v>publishing</v>
      </c>
      <c r="R1498" t="str">
        <f t="shared" si="93"/>
        <v>fiction</v>
      </c>
      <c r="S1498" s="13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>
        <v>1</v>
      </c>
      <c r="Q1499" t="str">
        <f t="shared" si="92"/>
        <v>publishing</v>
      </c>
      <c r="R1499" t="str">
        <f t="shared" si="93"/>
        <v>fiction</v>
      </c>
      <c r="S1499" s="13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>
        <v>19</v>
      </c>
      <c r="Q1500" t="str">
        <f t="shared" si="92"/>
        <v>publishing</v>
      </c>
      <c r="R1500" t="str">
        <f t="shared" si="93"/>
        <v>fiction</v>
      </c>
      <c r="S1500" s="13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>
        <v>5</v>
      </c>
      <c r="Q1501" t="str">
        <f t="shared" si="92"/>
        <v>publishing</v>
      </c>
      <c r="R1501" t="str">
        <f t="shared" si="93"/>
        <v>fiction</v>
      </c>
      <c r="S1501" s="13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>
        <v>46.73</v>
      </c>
      <c r="Q1502" t="str">
        <f t="shared" si="92"/>
        <v>publishing</v>
      </c>
      <c r="R1502" t="str">
        <f t="shared" si="93"/>
        <v>fiction</v>
      </c>
      <c r="S1502" s="13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>
        <v>97.73</v>
      </c>
      <c r="Q1503" t="str">
        <f t="shared" si="92"/>
        <v>photography</v>
      </c>
      <c r="R1503" t="str">
        <f t="shared" si="93"/>
        <v>photobooks</v>
      </c>
      <c r="S1503" s="13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>
        <v>67.84</v>
      </c>
      <c r="Q1504" t="str">
        <f t="shared" si="92"/>
        <v>photography</v>
      </c>
      <c r="R1504" t="str">
        <f t="shared" si="93"/>
        <v>photobooks</v>
      </c>
      <c r="S1504" s="13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>
        <v>56.98</v>
      </c>
      <c r="Q1505" t="str">
        <f t="shared" si="92"/>
        <v>photography</v>
      </c>
      <c r="R1505" t="str">
        <f t="shared" si="93"/>
        <v>photobooks</v>
      </c>
      <c r="S1505" s="13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>
        <v>67.16</v>
      </c>
      <c r="Q1506" t="str">
        <f t="shared" si="92"/>
        <v>photography</v>
      </c>
      <c r="R1506" t="str">
        <f t="shared" si="93"/>
        <v>photobooks</v>
      </c>
      <c r="S1506" s="13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>
        <v>48.04</v>
      </c>
      <c r="Q1507" t="str">
        <f t="shared" si="92"/>
        <v>photography</v>
      </c>
      <c r="R1507" t="str">
        <f t="shared" si="93"/>
        <v>photobooks</v>
      </c>
      <c r="S1507" s="13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>
        <v>38.86</v>
      </c>
      <c r="Q1508" t="str">
        <f t="shared" si="92"/>
        <v>photography</v>
      </c>
      <c r="R1508" t="str">
        <f t="shared" si="93"/>
        <v>photobooks</v>
      </c>
      <c r="S1508" s="13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>
        <v>78.180000000000007</v>
      </c>
      <c r="Q1509" t="str">
        <f t="shared" si="92"/>
        <v>photography</v>
      </c>
      <c r="R1509" t="str">
        <f t="shared" si="93"/>
        <v>photobooks</v>
      </c>
      <c r="S1509" s="13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>
        <v>97.11</v>
      </c>
      <c r="Q1510" t="str">
        <f t="shared" si="92"/>
        <v>photography</v>
      </c>
      <c r="R1510" t="str">
        <f t="shared" si="93"/>
        <v>photobooks</v>
      </c>
      <c r="S1510" s="13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>
        <v>110.39</v>
      </c>
      <c r="Q1511" t="str">
        <f t="shared" si="92"/>
        <v>photography</v>
      </c>
      <c r="R1511" t="str">
        <f t="shared" si="93"/>
        <v>photobooks</v>
      </c>
      <c r="S1511" s="13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>
        <v>39.92</v>
      </c>
      <c r="Q1512" t="str">
        <f t="shared" si="92"/>
        <v>photography</v>
      </c>
      <c r="R1512" t="str">
        <f t="shared" si="93"/>
        <v>photobooks</v>
      </c>
      <c r="S1512" s="13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>
        <v>75.98</v>
      </c>
      <c r="Q1513" t="str">
        <f t="shared" si="92"/>
        <v>photography</v>
      </c>
      <c r="R1513" t="str">
        <f t="shared" si="93"/>
        <v>photobooks</v>
      </c>
      <c r="S1513" s="13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>
        <v>58.38</v>
      </c>
      <c r="Q1514" t="str">
        <f t="shared" si="92"/>
        <v>photography</v>
      </c>
      <c r="R1514" t="str">
        <f t="shared" si="93"/>
        <v>photobooks</v>
      </c>
      <c r="S1514" s="13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>
        <v>55.82</v>
      </c>
      <c r="Q1515" t="str">
        <f t="shared" si="92"/>
        <v>photography</v>
      </c>
      <c r="R1515" t="str">
        <f t="shared" si="93"/>
        <v>photobooks</v>
      </c>
      <c r="S1515" s="13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>
        <v>151.24</v>
      </c>
      <c r="Q1516" t="str">
        <f t="shared" si="92"/>
        <v>photography</v>
      </c>
      <c r="R1516" t="str">
        <f t="shared" si="93"/>
        <v>photobooks</v>
      </c>
      <c r="S1516" s="13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>
        <v>849.67</v>
      </c>
      <c r="Q1517" t="str">
        <f t="shared" si="92"/>
        <v>photography</v>
      </c>
      <c r="R1517" t="str">
        <f t="shared" si="93"/>
        <v>photobooks</v>
      </c>
      <c r="S1517" s="13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>
        <v>159.24</v>
      </c>
      <c r="Q1518" t="str">
        <f t="shared" si="92"/>
        <v>photography</v>
      </c>
      <c r="R1518" t="str">
        <f t="shared" si="93"/>
        <v>photobooks</v>
      </c>
      <c r="S1518" s="13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>
        <v>39.51</v>
      </c>
      <c r="Q1519" t="str">
        <f t="shared" si="92"/>
        <v>photography</v>
      </c>
      <c r="R1519" t="str">
        <f t="shared" si="93"/>
        <v>photobooks</v>
      </c>
      <c r="S1519" s="13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>
        <v>130.53</v>
      </c>
      <c r="Q1520" t="str">
        <f t="shared" si="92"/>
        <v>photography</v>
      </c>
      <c r="R1520" t="str">
        <f t="shared" si="93"/>
        <v>photobooks</v>
      </c>
      <c r="S1520" s="13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>
        <v>64.16</v>
      </c>
      <c r="Q1521" t="str">
        <f t="shared" si="92"/>
        <v>photography</v>
      </c>
      <c r="R1521" t="str">
        <f t="shared" si="93"/>
        <v>photobooks</v>
      </c>
      <c r="S1521" s="13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>
        <v>111.53</v>
      </c>
      <c r="Q1522" t="str">
        <f t="shared" si="92"/>
        <v>photography</v>
      </c>
      <c r="R1522" t="str">
        <f t="shared" si="93"/>
        <v>photobooks</v>
      </c>
      <c r="S1522" s="13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>
        <v>170.45</v>
      </c>
      <c r="Q1523" t="str">
        <f t="shared" si="92"/>
        <v>photography</v>
      </c>
      <c r="R1523" t="str">
        <f t="shared" si="93"/>
        <v>photobooks</v>
      </c>
      <c r="S1523" s="13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>
        <v>133.74</v>
      </c>
      <c r="Q1524" t="str">
        <f t="shared" si="92"/>
        <v>photography</v>
      </c>
      <c r="R1524" t="str">
        <f t="shared" si="93"/>
        <v>photobooks</v>
      </c>
      <c r="S1524" s="13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>
        <v>95.83</v>
      </c>
      <c r="Q1525" t="str">
        <f t="shared" si="92"/>
        <v>photography</v>
      </c>
      <c r="R1525" t="str">
        <f t="shared" si="93"/>
        <v>photobooks</v>
      </c>
      <c r="S1525" s="13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>
        <v>221.79</v>
      </c>
      <c r="Q1526" t="str">
        <f t="shared" si="92"/>
        <v>photography</v>
      </c>
      <c r="R1526" t="str">
        <f t="shared" si="93"/>
        <v>photobooks</v>
      </c>
      <c r="S1526" s="13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>
        <v>32.32</v>
      </c>
      <c r="Q1527" t="str">
        <f t="shared" si="92"/>
        <v>photography</v>
      </c>
      <c r="R1527" t="str">
        <f t="shared" si="93"/>
        <v>photobooks</v>
      </c>
      <c r="S1527" s="13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>
        <v>98.84</v>
      </c>
      <c r="Q1528" t="str">
        <f t="shared" si="92"/>
        <v>photography</v>
      </c>
      <c r="R1528" t="str">
        <f t="shared" si="93"/>
        <v>photobooks</v>
      </c>
      <c r="S1528" s="13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>
        <v>55.22</v>
      </c>
      <c r="Q1529" t="str">
        <f t="shared" si="92"/>
        <v>photography</v>
      </c>
      <c r="R1529" t="str">
        <f t="shared" si="93"/>
        <v>photobooks</v>
      </c>
      <c r="S1529" s="13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>
        <v>52.79</v>
      </c>
      <c r="Q1530" t="str">
        <f t="shared" si="92"/>
        <v>photography</v>
      </c>
      <c r="R1530" t="str">
        <f t="shared" si="93"/>
        <v>photobooks</v>
      </c>
      <c r="S1530" s="13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>
        <v>135.66999999999999</v>
      </c>
      <c r="Q1531" t="str">
        <f t="shared" si="92"/>
        <v>photography</v>
      </c>
      <c r="R1531" t="str">
        <f t="shared" si="93"/>
        <v>photobooks</v>
      </c>
      <c r="S1531" s="13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>
        <v>53.99</v>
      </c>
      <c r="Q1532" t="str">
        <f t="shared" si="92"/>
        <v>photography</v>
      </c>
      <c r="R1532" t="str">
        <f t="shared" si="93"/>
        <v>photobooks</v>
      </c>
      <c r="S1532" s="13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>
        <v>56.64</v>
      </c>
      <c r="Q1533" t="str">
        <f t="shared" si="92"/>
        <v>photography</v>
      </c>
      <c r="R1533" t="str">
        <f t="shared" si="93"/>
        <v>photobooks</v>
      </c>
      <c r="S1533" s="13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>
        <v>82.32</v>
      </c>
      <c r="Q1534" t="str">
        <f t="shared" si="92"/>
        <v>photography</v>
      </c>
      <c r="R1534" t="str">
        <f t="shared" si="93"/>
        <v>photobooks</v>
      </c>
      <c r="S1534" s="13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>
        <v>88.26</v>
      </c>
      <c r="Q1535" t="str">
        <f t="shared" si="92"/>
        <v>photography</v>
      </c>
      <c r="R1535" t="str">
        <f t="shared" si="93"/>
        <v>photobooks</v>
      </c>
      <c r="S1535" s="13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>
        <v>84.91</v>
      </c>
      <c r="Q1536" t="str">
        <f t="shared" si="92"/>
        <v>photography</v>
      </c>
      <c r="R1536" t="str">
        <f t="shared" si="93"/>
        <v>photobooks</v>
      </c>
      <c r="S1536" s="13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>
        <v>48.15</v>
      </c>
      <c r="Q1537" t="str">
        <f t="shared" si="92"/>
        <v>photography</v>
      </c>
      <c r="R1537" t="str">
        <f t="shared" si="93"/>
        <v>photobooks</v>
      </c>
      <c r="S1537" s="13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>
        <v>66.02</v>
      </c>
      <c r="Q1538" t="str">
        <f t="shared" si="92"/>
        <v>photography</v>
      </c>
      <c r="R1538" t="str">
        <f t="shared" si="93"/>
        <v>photobooks</v>
      </c>
      <c r="S1538" s="13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>
        <v>96.38</v>
      </c>
      <c r="Q1539" t="str">
        <f t="shared" ref="Q1539:Q1602" si="96">LEFT(N1539, FIND("/",N1539) -1)</f>
        <v>photography</v>
      </c>
      <c r="R1539" t="str">
        <f t="shared" ref="R1539:R1602" si="97">RIGHT(N1539,LEN(N1539)-FIND("/",N1539))</f>
        <v>photobooks</v>
      </c>
      <c r="S1539" s="13">
        <f t="shared" ref="S1539:S1602" si="98">(((J1539/60)/60)/24+DATE(1970,1,1))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>
        <v>156.16999999999999</v>
      </c>
      <c r="Q1540" t="str">
        <f t="shared" si="96"/>
        <v>photography</v>
      </c>
      <c r="R1540" t="str">
        <f t="shared" si="97"/>
        <v>photobooks</v>
      </c>
      <c r="S1540" s="13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>
        <v>95.76</v>
      </c>
      <c r="Q1541" t="str">
        <f t="shared" si="96"/>
        <v>photography</v>
      </c>
      <c r="R1541" t="str">
        <f t="shared" si="97"/>
        <v>photobooks</v>
      </c>
      <c r="S1541" s="13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>
        <v>180.41</v>
      </c>
      <c r="Q1542" t="str">
        <f t="shared" si="96"/>
        <v>photography</v>
      </c>
      <c r="R1542" t="str">
        <f t="shared" si="97"/>
        <v>photobooks</v>
      </c>
      <c r="S1542" s="13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>
        <v>3</v>
      </c>
      <c r="Q1543" t="str">
        <f t="shared" si="96"/>
        <v>photography</v>
      </c>
      <c r="R1543" t="str">
        <f t="shared" si="97"/>
        <v>nature</v>
      </c>
      <c r="S1543" s="13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>
        <v>20</v>
      </c>
      <c r="Q1544" t="str">
        <f t="shared" si="96"/>
        <v>photography</v>
      </c>
      <c r="R1544" t="str">
        <f t="shared" si="97"/>
        <v>nature</v>
      </c>
      <c r="S1544" s="13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>
        <v>10</v>
      </c>
      <c r="Q1545" t="str">
        <f t="shared" si="96"/>
        <v>photography</v>
      </c>
      <c r="R1545" t="str">
        <f t="shared" si="97"/>
        <v>nature</v>
      </c>
      <c r="S1545" s="13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t="e">
        <v>#DIV/0!</v>
      </c>
      <c r="Q1546" t="str">
        <f t="shared" si="96"/>
        <v>photography</v>
      </c>
      <c r="R1546" t="str">
        <f t="shared" si="97"/>
        <v>nature</v>
      </c>
      <c r="S1546" s="13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>
        <v>1</v>
      </c>
      <c r="Q1547" t="str">
        <f t="shared" si="96"/>
        <v>photography</v>
      </c>
      <c r="R1547" t="str">
        <f t="shared" si="97"/>
        <v>nature</v>
      </c>
      <c r="S1547" s="13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>
        <v>26.27</v>
      </c>
      <c r="Q1548" t="str">
        <f t="shared" si="96"/>
        <v>photography</v>
      </c>
      <c r="R1548" t="str">
        <f t="shared" si="97"/>
        <v>nature</v>
      </c>
      <c r="S1548" s="13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t="e">
        <v>#DIV/0!</v>
      </c>
      <c r="Q1549" t="str">
        <f t="shared" si="96"/>
        <v>photography</v>
      </c>
      <c r="R1549" t="str">
        <f t="shared" si="97"/>
        <v>nature</v>
      </c>
      <c r="S1549" s="13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>
        <v>60</v>
      </c>
      <c r="Q1550" t="str">
        <f t="shared" si="96"/>
        <v>photography</v>
      </c>
      <c r="R1550" t="str">
        <f t="shared" si="97"/>
        <v>nature</v>
      </c>
      <c r="S1550" s="13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>
        <v>28.33</v>
      </c>
      <c r="Q1551" t="str">
        <f t="shared" si="96"/>
        <v>photography</v>
      </c>
      <c r="R1551" t="str">
        <f t="shared" si="97"/>
        <v>nature</v>
      </c>
      <c r="S1551" s="13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>
        <v>14.43</v>
      </c>
      <c r="Q1552" t="str">
        <f t="shared" si="96"/>
        <v>photography</v>
      </c>
      <c r="R1552" t="str">
        <f t="shared" si="97"/>
        <v>nature</v>
      </c>
      <c r="S1552" s="13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t="e">
        <v>#DIV/0!</v>
      </c>
      <c r="Q1553" t="str">
        <f t="shared" si="96"/>
        <v>photography</v>
      </c>
      <c r="R1553" t="str">
        <f t="shared" si="97"/>
        <v>nature</v>
      </c>
      <c r="S1553" s="13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>
        <v>132.19</v>
      </c>
      <c r="Q1554" t="str">
        <f t="shared" si="96"/>
        <v>photography</v>
      </c>
      <c r="R1554" t="str">
        <f t="shared" si="97"/>
        <v>nature</v>
      </c>
      <c r="S1554" s="13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t="e">
        <v>#DIV/0!</v>
      </c>
      <c r="Q1555" t="str">
        <f t="shared" si="96"/>
        <v>photography</v>
      </c>
      <c r="R1555" t="str">
        <f t="shared" si="97"/>
        <v>nature</v>
      </c>
      <c r="S1555" s="13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t="e">
        <v>#DIV/0!</v>
      </c>
      <c r="Q1556" t="str">
        <f t="shared" si="96"/>
        <v>photography</v>
      </c>
      <c r="R1556" t="str">
        <f t="shared" si="97"/>
        <v>nature</v>
      </c>
      <c r="S1556" s="13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t="e">
        <v>#DIV/0!</v>
      </c>
      <c r="Q1557" t="str">
        <f t="shared" si="96"/>
        <v>photography</v>
      </c>
      <c r="R1557" t="str">
        <f t="shared" si="97"/>
        <v>nature</v>
      </c>
      <c r="S1557" s="13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>
        <v>56.42</v>
      </c>
      <c r="Q1558" t="str">
        <f t="shared" si="96"/>
        <v>photography</v>
      </c>
      <c r="R1558" t="str">
        <f t="shared" si="97"/>
        <v>nature</v>
      </c>
      <c r="S1558" s="13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>
        <v>100</v>
      </c>
      <c r="Q1559" t="str">
        <f t="shared" si="96"/>
        <v>photography</v>
      </c>
      <c r="R1559" t="str">
        <f t="shared" si="97"/>
        <v>nature</v>
      </c>
      <c r="S1559" s="13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>
        <v>11.67</v>
      </c>
      <c r="Q1560" t="str">
        <f t="shared" si="96"/>
        <v>photography</v>
      </c>
      <c r="R1560" t="str">
        <f t="shared" si="97"/>
        <v>nature</v>
      </c>
      <c r="S1560" s="13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>
        <v>50</v>
      </c>
      <c r="Q1561" t="str">
        <f t="shared" si="96"/>
        <v>photography</v>
      </c>
      <c r="R1561" t="str">
        <f t="shared" si="97"/>
        <v>nature</v>
      </c>
      <c r="S1561" s="13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>
        <v>23.5</v>
      </c>
      <c r="Q1562" t="str">
        <f t="shared" si="96"/>
        <v>photography</v>
      </c>
      <c r="R1562" t="str">
        <f t="shared" si="97"/>
        <v>nature</v>
      </c>
      <c r="S1562" s="13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>
        <v>67</v>
      </c>
      <c r="Q1563" t="str">
        <f t="shared" si="96"/>
        <v>publishing</v>
      </c>
      <c r="R1563" t="str">
        <f t="shared" si="97"/>
        <v>art books</v>
      </c>
      <c r="S1563" s="13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t="e">
        <v>#DIV/0!</v>
      </c>
      <c r="Q1564" t="str">
        <f t="shared" si="96"/>
        <v>publishing</v>
      </c>
      <c r="R1564" t="str">
        <f t="shared" si="97"/>
        <v>art books</v>
      </c>
      <c r="S1564" s="13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>
        <v>42.5</v>
      </c>
      <c r="Q1565" t="str">
        <f t="shared" si="96"/>
        <v>publishing</v>
      </c>
      <c r="R1565" t="str">
        <f t="shared" si="97"/>
        <v>art books</v>
      </c>
      <c r="S1565" s="13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>
        <v>10</v>
      </c>
      <c r="Q1566" t="str">
        <f t="shared" si="96"/>
        <v>publishing</v>
      </c>
      <c r="R1566" t="str">
        <f t="shared" si="97"/>
        <v>art books</v>
      </c>
      <c r="S1566" s="13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>
        <v>100</v>
      </c>
      <c r="Q1567" t="str">
        <f t="shared" si="96"/>
        <v>publishing</v>
      </c>
      <c r="R1567" t="str">
        <f t="shared" si="97"/>
        <v>art books</v>
      </c>
      <c r="S1567" s="13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>
        <v>108.05</v>
      </c>
      <c r="Q1568" t="str">
        <f t="shared" si="96"/>
        <v>publishing</v>
      </c>
      <c r="R1568" t="str">
        <f t="shared" si="97"/>
        <v>art books</v>
      </c>
      <c r="S1568" s="13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>
        <v>26.92</v>
      </c>
      <c r="Q1569" t="str">
        <f t="shared" si="96"/>
        <v>publishing</v>
      </c>
      <c r="R1569" t="str">
        <f t="shared" si="97"/>
        <v>art books</v>
      </c>
      <c r="S1569" s="13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>
        <v>155</v>
      </c>
      <c r="Q1570" t="str">
        <f t="shared" si="96"/>
        <v>publishing</v>
      </c>
      <c r="R1570" t="str">
        <f t="shared" si="97"/>
        <v>art books</v>
      </c>
      <c r="S1570" s="13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t="e">
        <v>#DIV/0!</v>
      </c>
      <c r="Q1571" t="str">
        <f t="shared" si="96"/>
        <v>publishing</v>
      </c>
      <c r="R1571" t="str">
        <f t="shared" si="97"/>
        <v>art books</v>
      </c>
      <c r="S1571" s="13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>
        <v>47.77</v>
      </c>
      <c r="Q1572" t="str">
        <f t="shared" si="96"/>
        <v>publishing</v>
      </c>
      <c r="R1572" t="str">
        <f t="shared" si="97"/>
        <v>art books</v>
      </c>
      <c r="S1572" s="13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>
        <v>20</v>
      </c>
      <c r="Q1573" t="str">
        <f t="shared" si="96"/>
        <v>publishing</v>
      </c>
      <c r="R1573" t="str">
        <f t="shared" si="97"/>
        <v>art books</v>
      </c>
      <c r="S1573" s="13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>
        <v>41.67</v>
      </c>
      <c r="Q1574" t="str">
        <f t="shared" si="96"/>
        <v>publishing</v>
      </c>
      <c r="R1574" t="str">
        <f t="shared" si="97"/>
        <v>art books</v>
      </c>
      <c r="S1574" s="13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>
        <v>74.33</v>
      </c>
      <c r="Q1575" t="str">
        <f t="shared" si="96"/>
        <v>publishing</v>
      </c>
      <c r="R1575" t="str">
        <f t="shared" si="97"/>
        <v>art books</v>
      </c>
      <c r="S1575" s="13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>
        <v>84.33</v>
      </c>
      <c r="Q1576" t="str">
        <f t="shared" si="96"/>
        <v>publishing</v>
      </c>
      <c r="R1576" t="str">
        <f t="shared" si="97"/>
        <v>art books</v>
      </c>
      <c r="S1576" s="13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>
        <v>65.459999999999994</v>
      </c>
      <c r="Q1577" t="str">
        <f t="shared" si="96"/>
        <v>publishing</v>
      </c>
      <c r="R1577" t="str">
        <f t="shared" si="97"/>
        <v>art books</v>
      </c>
      <c r="S1577" s="13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>
        <v>65</v>
      </c>
      <c r="Q1578" t="str">
        <f t="shared" si="96"/>
        <v>publishing</v>
      </c>
      <c r="R1578" t="str">
        <f t="shared" si="97"/>
        <v>art books</v>
      </c>
      <c r="S1578" s="13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>
        <v>27.5</v>
      </c>
      <c r="Q1579" t="str">
        <f t="shared" si="96"/>
        <v>publishing</v>
      </c>
      <c r="R1579" t="str">
        <f t="shared" si="97"/>
        <v>art books</v>
      </c>
      <c r="S1579" s="13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>
        <v>51.25</v>
      </c>
      <c r="Q1580" t="str">
        <f t="shared" si="96"/>
        <v>publishing</v>
      </c>
      <c r="R1580" t="str">
        <f t="shared" si="97"/>
        <v>art books</v>
      </c>
      <c r="S1580" s="13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>
        <v>14</v>
      </c>
      <c r="Q1581" t="str">
        <f t="shared" si="96"/>
        <v>publishing</v>
      </c>
      <c r="R1581" t="str">
        <f t="shared" si="97"/>
        <v>art books</v>
      </c>
      <c r="S1581" s="13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t="e">
        <v>#DIV/0!</v>
      </c>
      <c r="Q1582" t="str">
        <f t="shared" si="96"/>
        <v>publishing</v>
      </c>
      <c r="R1582" t="str">
        <f t="shared" si="97"/>
        <v>art books</v>
      </c>
      <c r="S1582" s="13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>
        <v>5</v>
      </c>
      <c r="Q1583" t="str">
        <f t="shared" si="96"/>
        <v>photography</v>
      </c>
      <c r="R1583" t="str">
        <f t="shared" si="97"/>
        <v>places</v>
      </c>
      <c r="S1583" s="13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>
        <v>31</v>
      </c>
      <c r="Q1584" t="str">
        <f t="shared" si="96"/>
        <v>photography</v>
      </c>
      <c r="R1584" t="str">
        <f t="shared" si="97"/>
        <v>places</v>
      </c>
      <c r="S1584" s="13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>
        <v>15</v>
      </c>
      <c r="Q1585" t="str">
        <f t="shared" si="96"/>
        <v>photography</v>
      </c>
      <c r="R1585" t="str">
        <f t="shared" si="97"/>
        <v>places</v>
      </c>
      <c r="S1585" s="13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t="e">
        <v>#DIV/0!</v>
      </c>
      <c r="Q1586" t="str">
        <f t="shared" si="96"/>
        <v>photography</v>
      </c>
      <c r="R1586" t="str">
        <f t="shared" si="97"/>
        <v>places</v>
      </c>
      <c r="S1586" s="13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>
        <v>131.66999999999999</v>
      </c>
      <c r="Q1587" t="str">
        <f t="shared" si="96"/>
        <v>photography</v>
      </c>
      <c r="R1587" t="str">
        <f t="shared" si="97"/>
        <v>places</v>
      </c>
      <c r="S1587" s="13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t="e">
        <v>#DIV/0!</v>
      </c>
      <c r="Q1588" t="str">
        <f t="shared" si="96"/>
        <v>photography</v>
      </c>
      <c r="R1588" t="str">
        <f t="shared" si="97"/>
        <v>places</v>
      </c>
      <c r="S1588" s="13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>
        <v>1</v>
      </c>
      <c r="Q1589" t="str">
        <f t="shared" si="96"/>
        <v>photography</v>
      </c>
      <c r="R1589" t="str">
        <f t="shared" si="97"/>
        <v>places</v>
      </c>
      <c r="S1589" s="13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t="e">
        <v>#DIV/0!</v>
      </c>
      <c r="Q1590" t="str">
        <f t="shared" si="96"/>
        <v>photography</v>
      </c>
      <c r="R1590" t="str">
        <f t="shared" si="97"/>
        <v>places</v>
      </c>
      <c r="S1590" s="13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t="e">
        <v>#DIV/0!</v>
      </c>
      <c r="Q1591" t="str">
        <f t="shared" si="96"/>
        <v>photography</v>
      </c>
      <c r="R1591" t="str">
        <f t="shared" si="97"/>
        <v>places</v>
      </c>
      <c r="S1591" s="13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>
        <v>510</v>
      </c>
      <c r="Q1592" t="str">
        <f t="shared" si="96"/>
        <v>photography</v>
      </c>
      <c r="R1592" t="str">
        <f t="shared" si="97"/>
        <v>places</v>
      </c>
      <c r="S1592" s="13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>
        <v>44.48</v>
      </c>
      <c r="Q1593" t="str">
        <f t="shared" si="96"/>
        <v>photography</v>
      </c>
      <c r="R1593" t="str">
        <f t="shared" si="97"/>
        <v>places</v>
      </c>
      <c r="S1593" s="13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t="e">
        <v>#DIV/0!</v>
      </c>
      <c r="Q1594" t="str">
        <f t="shared" si="96"/>
        <v>photography</v>
      </c>
      <c r="R1594" t="str">
        <f t="shared" si="97"/>
        <v>places</v>
      </c>
      <c r="S1594" s="13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>
        <v>1</v>
      </c>
      <c r="Q1595" t="str">
        <f t="shared" si="96"/>
        <v>photography</v>
      </c>
      <c r="R1595" t="str">
        <f t="shared" si="97"/>
        <v>places</v>
      </c>
      <c r="S1595" s="13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>
        <v>20.5</v>
      </c>
      <c r="Q1596" t="str">
        <f t="shared" si="96"/>
        <v>photography</v>
      </c>
      <c r="R1596" t="str">
        <f t="shared" si="97"/>
        <v>places</v>
      </c>
      <c r="S1596" s="13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>
        <v>40</v>
      </c>
      <c r="Q1597" t="str">
        <f t="shared" si="96"/>
        <v>photography</v>
      </c>
      <c r="R1597" t="str">
        <f t="shared" si="97"/>
        <v>places</v>
      </c>
      <c r="S1597" s="13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>
        <v>25</v>
      </c>
      <c r="Q1598" t="str">
        <f t="shared" si="96"/>
        <v>photography</v>
      </c>
      <c r="R1598" t="str">
        <f t="shared" si="97"/>
        <v>places</v>
      </c>
      <c r="S1598" s="13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t="e">
        <v>#DIV/0!</v>
      </c>
      <c r="Q1599" t="str">
        <f t="shared" si="96"/>
        <v>photography</v>
      </c>
      <c r="R1599" t="str">
        <f t="shared" si="97"/>
        <v>places</v>
      </c>
      <c r="S1599" s="13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>
        <v>1</v>
      </c>
      <c r="Q1600" t="str">
        <f t="shared" si="96"/>
        <v>photography</v>
      </c>
      <c r="R1600" t="str">
        <f t="shared" si="97"/>
        <v>places</v>
      </c>
      <c r="S1600" s="13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t="e">
        <v>#DIV/0!</v>
      </c>
      <c r="Q1601" t="str">
        <f t="shared" si="96"/>
        <v>photography</v>
      </c>
      <c r="R1601" t="str">
        <f t="shared" si="97"/>
        <v>places</v>
      </c>
      <c r="S1601" s="13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>
        <v>40.78</v>
      </c>
      <c r="Q1602" t="str">
        <f t="shared" si="96"/>
        <v>photography</v>
      </c>
      <c r="R1602" t="str">
        <f t="shared" si="97"/>
        <v>places</v>
      </c>
      <c r="S1602" s="13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>
        <v>48.33</v>
      </c>
      <c r="Q1603" t="str">
        <f t="shared" ref="Q1603:Q1666" si="100">LEFT(N1603, FIND("/",N1603) -1)</f>
        <v>music</v>
      </c>
      <c r="R1603" t="str">
        <f t="shared" ref="R1603:R1666" si="101">RIGHT(N1603,LEN(N1603)-FIND("/",N1603))</f>
        <v>rock</v>
      </c>
      <c r="S1603" s="13">
        <f t="shared" ref="S1603:S1666" si="102">(((J1603/60)/60)/24+DATE(1970,1,1))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>
        <v>46.95</v>
      </c>
      <c r="Q1604" t="str">
        <f t="shared" si="100"/>
        <v>music</v>
      </c>
      <c r="R1604" t="str">
        <f t="shared" si="101"/>
        <v>rock</v>
      </c>
      <c r="S1604" s="13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>
        <v>66.69</v>
      </c>
      <c r="Q1605" t="str">
        <f t="shared" si="100"/>
        <v>music</v>
      </c>
      <c r="R1605" t="str">
        <f t="shared" si="101"/>
        <v>rock</v>
      </c>
      <c r="S1605" s="13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>
        <v>48.84</v>
      </c>
      <c r="Q1606" t="str">
        <f t="shared" si="100"/>
        <v>music</v>
      </c>
      <c r="R1606" t="str">
        <f t="shared" si="101"/>
        <v>rock</v>
      </c>
      <c r="S1606" s="13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>
        <v>137.31</v>
      </c>
      <c r="Q1607" t="str">
        <f t="shared" si="100"/>
        <v>music</v>
      </c>
      <c r="R1607" t="str">
        <f t="shared" si="101"/>
        <v>rock</v>
      </c>
      <c r="S1607" s="13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>
        <v>87.83</v>
      </c>
      <c r="Q1608" t="str">
        <f t="shared" si="100"/>
        <v>music</v>
      </c>
      <c r="R1608" t="str">
        <f t="shared" si="101"/>
        <v>rock</v>
      </c>
      <c r="S1608" s="13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>
        <v>70.790000000000006</v>
      </c>
      <c r="Q1609" t="str">
        <f t="shared" si="100"/>
        <v>music</v>
      </c>
      <c r="R1609" t="str">
        <f t="shared" si="101"/>
        <v>rock</v>
      </c>
      <c r="S1609" s="13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>
        <v>52.83</v>
      </c>
      <c r="Q1610" t="str">
        <f t="shared" si="100"/>
        <v>music</v>
      </c>
      <c r="R1610" t="str">
        <f t="shared" si="101"/>
        <v>rock</v>
      </c>
      <c r="S1610" s="13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>
        <v>443.75</v>
      </c>
      <c r="Q1611" t="str">
        <f t="shared" si="100"/>
        <v>music</v>
      </c>
      <c r="R1611" t="str">
        <f t="shared" si="101"/>
        <v>rock</v>
      </c>
      <c r="S1611" s="13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>
        <v>48.54</v>
      </c>
      <c r="Q1612" t="str">
        <f t="shared" si="100"/>
        <v>music</v>
      </c>
      <c r="R1612" t="str">
        <f t="shared" si="101"/>
        <v>rock</v>
      </c>
      <c r="S1612" s="13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>
        <v>37.07</v>
      </c>
      <c r="Q1613" t="str">
        <f t="shared" si="100"/>
        <v>music</v>
      </c>
      <c r="R1613" t="str">
        <f t="shared" si="101"/>
        <v>rock</v>
      </c>
      <c r="S1613" s="13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>
        <v>50</v>
      </c>
      <c r="Q1614" t="str">
        <f t="shared" si="100"/>
        <v>music</v>
      </c>
      <c r="R1614" t="str">
        <f t="shared" si="101"/>
        <v>rock</v>
      </c>
      <c r="S1614" s="13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>
        <v>39.04</v>
      </c>
      <c r="Q1615" t="str">
        <f t="shared" si="100"/>
        <v>music</v>
      </c>
      <c r="R1615" t="str">
        <f t="shared" si="101"/>
        <v>rock</v>
      </c>
      <c r="S1615" s="13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>
        <v>66.69</v>
      </c>
      <c r="Q1616" t="str">
        <f t="shared" si="100"/>
        <v>music</v>
      </c>
      <c r="R1616" t="str">
        <f t="shared" si="101"/>
        <v>rock</v>
      </c>
      <c r="S1616" s="13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>
        <v>67.13</v>
      </c>
      <c r="Q1617" t="str">
        <f t="shared" si="100"/>
        <v>music</v>
      </c>
      <c r="R1617" t="str">
        <f t="shared" si="101"/>
        <v>rock</v>
      </c>
      <c r="S1617" s="13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>
        <v>66.37</v>
      </c>
      <c r="Q1618" t="str">
        <f t="shared" si="100"/>
        <v>music</v>
      </c>
      <c r="R1618" t="str">
        <f t="shared" si="101"/>
        <v>rock</v>
      </c>
      <c r="S1618" s="13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>
        <v>64.62</v>
      </c>
      <c r="Q1619" t="str">
        <f t="shared" si="100"/>
        <v>music</v>
      </c>
      <c r="R1619" t="str">
        <f t="shared" si="101"/>
        <v>rock</v>
      </c>
      <c r="S1619" s="13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>
        <v>58.37</v>
      </c>
      <c r="Q1620" t="str">
        <f t="shared" si="100"/>
        <v>music</v>
      </c>
      <c r="R1620" t="str">
        <f t="shared" si="101"/>
        <v>rock</v>
      </c>
      <c r="S1620" s="13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>
        <v>86.96</v>
      </c>
      <c r="Q1621" t="str">
        <f t="shared" si="100"/>
        <v>music</v>
      </c>
      <c r="R1621" t="str">
        <f t="shared" si="101"/>
        <v>rock</v>
      </c>
      <c r="S1621" s="13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>
        <v>66.47</v>
      </c>
      <c r="Q1622" t="str">
        <f t="shared" si="100"/>
        <v>music</v>
      </c>
      <c r="R1622" t="str">
        <f t="shared" si="101"/>
        <v>rock</v>
      </c>
      <c r="S1622" s="13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>
        <v>163.78</v>
      </c>
      <c r="Q1623" t="str">
        <f t="shared" si="100"/>
        <v>music</v>
      </c>
      <c r="R1623" t="str">
        <f t="shared" si="101"/>
        <v>rock</v>
      </c>
      <c r="S1623" s="13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>
        <v>107.98</v>
      </c>
      <c r="Q1624" t="str">
        <f t="shared" si="100"/>
        <v>music</v>
      </c>
      <c r="R1624" t="str">
        <f t="shared" si="101"/>
        <v>rock</v>
      </c>
      <c r="S1624" s="13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>
        <v>42.11</v>
      </c>
      <c r="Q1625" t="str">
        <f t="shared" si="100"/>
        <v>music</v>
      </c>
      <c r="R1625" t="str">
        <f t="shared" si="101"/>
        <v>rock</v>
      </c>
      <c r="S1625" s="13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>
        <v>47.2</v>
      </c>
      <c r="Q1626" t="str">
        <f t="shared" si="100"/>
        <v>music</v>
      </c>
      <c r="R1626" t="str">
        <f t="shared" si="101"/>
        <v>rock</v>
      </c>
      <c r="S1626" s="13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>
        <v>112.02</v>
      </c>
      <c r="Q1627" t="str">
        <f t="shared" si="100"/>
        <v>music</v>
      </c>
      <c r="R1627" t="str">
        <f t="shared" si="101"/>
        <v>rock</v>
      </c>
      <c r="S1627" s="13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>
        <v>74.95</v>
      </c>
      <c r="Q1628" t="str">
        <f t="shared" si="100"/>
        <v>music</v>
      </c>
      <c r="R1628" t="str">
        <f t="shared" si="101"/>
        <v>rock</v>
      </c>
      <c r="S1628" s="13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>
        <v>61.58</v>
      </c>
      <c r="Q1629" t="str">
        <f t="shared" si="100"/>
        <v>music</v>
      </c>
      <c r="R1629" t="str">
        <f t="shared" si="101"/>
        <v>rock</v>
      </c>
      <c r="S1629" s="13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>
        <v>45.88</v>
      </c>
      <c r="Q1630" t="str">
        <f t="shared" si="100"/>
        <v>music</v>
      </c>
      <c r="R1630" t="str">
        <f t="shared" si="101"/>
        <v>rock</v>
      </c>
      <c r="S1630" s="13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>
        <v>75.849999999999994</v>
      </c>
      <c r="Q1631" t="str">
        <f t="shared" si="100"/>
        <v>music</v>
      </c>
      <c r="R1631" t="str">
        <f t="shared" si="101"/>
        <v>rock</v>
      </c>
      <c r="S1631" s="13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>
        <v>84.21</v>
      </c>
      <c r="Q1632" t="str">
        <f t="shared" si="100"/>
        <v>music</v>
      </c>
      <c r="R1632" t="str">
        <f t="shared" si="101"/>
        <v>rock</v>
      </c>
      <c r="S1632" s="13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>
        <v>117.23</v>
      </c>
      <c r="Q1633" t="str">
        <f t="shared" si="100"/>
        <v>music</v>
      </c>
      <c r="R1633" t="str">
        <f t="shared" si="101"/>
        <v>rock</v>
      </c>
      <c r="S1633" s="13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>
        <v>86.49</v>
      </c>
      <c r="Q1634" t="str">
        <f t="shared" si="100"/>
        <v>music</v>
      </c>
      <c r="R1634" t="str">
        <f t="shared" si="101"/>
        <v>rock</v>
      </c>
      <c r="S1634" s="13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>
        <v>172.41</v>
      </c>
      <c r="Q1635" t="str">
        <f t="shared" si="100"/>
        <v>music</v>
      </c>
      <c r="R1635" t="str">
        <f t="shared" si="101"/>
        <v>rock</v>
      </c>
      <c r="S1635" s="13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>
        <v>62.81</v>
      </c>
      <c r="Q1636" t="str">
        <f t="shared" si="100"/>
        <v>music</v>
      </c>
      <c r="R1636" t="str">
        <f t="shared" si="101"/>
        <v>rock</v>
      </c>
      <c r="S1636" s="13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>
        <v>67.73</v>
      </c>
      <c r="Q1637" t="str">
        <f t="shared" si="100"/>
        <v>music</v>
      </c>
      <c r="R1637" t="str">
        <f t="shared" si="101"/>
        <v>rock</v>
      </c>
      <c r="S1637" s="13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>
        <v>53.56</v>
      </c>
      <c r="Q1638" t="str">
        <f t="shared" si="100"/>
        <v>music</v>
      </c>
      <c r="R1638" t="str">
        <f t="shared" si="101"/>
        <v>rock</v>
      </c>
      <c r="S1638" s="13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>
        <v>34.6</v>
      </c>
      <c r="Q1639" t="str">
        <f t="shared" si="100"/>
        <v>music</v>
      </c>
      <c r="R1639" t="str">
        <f t="shared" si="101"/>
        <v>rock</v>
      </c>
      <c r="S1639" s="13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>
        <v>38.89</v>
      </c>
      <c r="Q1640" t="str">
        <f t="shared" si="100"/>
        <v>music</v>
      </c>
      <c r="R1640" t="str">
        <f t="shared" si="101"/>
        <v>rock</v>
      </c>
      <c r="S1640" s="13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>
        <v>94.74</v>
      </c>
      <c r="Q1641" t="str">
        <f t="shared" si="100"/>
        <v>music</v>
      </c>
      <c r="R1641" t="str">
        <f t="shared" si="101"/>
        <v>rock</v>
      </c>
      <c r="S1641" s="13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>
        <v>39.97</v>
      </c>
      <c r="Q1642" t="str">
        <f t="shared" si="100"/>
        <v>music</v>
      </c>
      <c r="R1642" t="str">
        <f t="shared" si="101"/>
        <v>rock</v>
      </c>
      <c r="S1642" s="13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>
        <v>97.5</v>
      </c>
      <c r="Q1643" t="str">
        <f t="shared" si="100"/>
        <v>music</v>
      </c>
      <c r="R1643" t="str">
        <f t="shared" si="101"/>
        <v>pop</v>
      </c>
      <c r="S1643" s="13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>
        <v>42.86</v>
      </c>
      <c r="Q1644" t="str">
        <f t="shared" si="100"/>
        <v>music</v>
      </c>
      <c r="R1644" t="str">
        <f t="shared" si="101"/>
        <v>pop</v>
      </c>
      <c r="S1644" s="13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>
        <v>168.51</v>
      </c>
      <c r="Q1645" t="str">
        <f t="shared" si="100"/>
        <v>music</v>
      </c>
      <c r="R1645" t="str">
        <f t="shared" si="101"/>
        <v>pop</v>
      </c>
      <c r="S1645" s="13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>
        <v>85.55</v>
      </c>
      <c r="Q1646" t="str">
        <f t="shared" si="100"/>
        <v>music</v>
      </c>
      <c r="R1646" t="str">
        <f t="shared" si="101"/>
        <v>pop</v>
      </c>
      <c r="S1646" s="13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>
        <v>554</v>
      </c>
      <c r="Q1647" t="str">
        <f t="shared" si="100"/>
        <v>music</v>
      </c>
      <c r="R1647" t="str">
        <f t="shared" si="101"/>
        <v>pop</v>
      </c>
      <c r="S1647" s="13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>
        <v>26.55</v>
      </c>
      <c r="Q1648" t="str">
        <f t="shared" si="100"/>
        <v>music</v>
      </c>
      <c r="R1648" t="str">
        <f t="shared" si="101"/>
        <v>pop</v>
      </c>
      <c r="S1648" s="13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>
        <v>113.83</v>
      </c>
      <c r="Q1649" t="str">
        <f t="shared" si="100"/>
        <v>music</v>
      </c>
      <c r="R1649" t="str">
        <f t="shared" si="101"/>
        <v>pop</v>
      </c>
      <c r="S1649" s="13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>
        <v>32.01</v>
      </c>
      <c r="Q1650" t="str">
        <f t="shared" si="100"/>
        <v>music</v>
      </c>
      <c r="R1650" t="str">
        <f t="shared" si="101"/>
        <v>pop</v>
      </c>
      <c r="S1650" s="13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>
        <v>47.19</v>
      </c>
      <c r="Q1651" t="str">
        <f t="shared" si="100"/>
        <v>music</v>
      </c>
      <c r="R1651" t="str">
        <f t="shared" si="101"/>
        <v>pop</v>
      </c>
      <c r="S1651" s="13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>
        <v>88.47</v>
      </c>
      <c r="Q1652" t="str">
        <f t="shared" si="100"/>
        <v>music</v>
      </c>
      <c r="R1652" t="str">
        <f t="shared" si="101"/>
        <v>pop</v>
      </c>
      <c r="S1652" s="13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>
        <v>100.75</v>
      </c>
      <c r="Q1653" t="str">
        <f t="shared" si="100"/>
        <v>music</v>
      </c>
      <c r="R1653" t="str">
        <f t="shared" si="101"/>
        <v>pop</v>
      </c>
      <c r="S1653" s="13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>
        <v>64.709999999999994</v>
      </c>
      <c r="Q1654" t="str">
        <f t="shared" si="100"/>
        <v>music</v>
      </c>
      <c r="R1654" t="str">
        <f t="shared" si="101"/>
        <v>pop</v>
      </c>
      <c r="S1654" s="13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>
        <v>51.85</v>
      </c>
      <c r="Q1655" t="str">
        <f t="shared" si="100"/>
        <v>music</v>
      </c>
      <c r="R1655" t="str">
        <f t="shared" si="101"/>
        <v>pop</v>
      </c>
      <c r="S1655" s="13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>
        <v>38.79</v>
      </c>
      <c r="Q1656" t="str">
        <f t="shared" si="100"/>
        <v>music</v>
      </c>
      <c r="R1656" t="str">
        <f t="shared" si="101"/>
        <v>pop</v>
      </c>
      <c r="S1656" s="13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>
        <v>44.65</v>
      </c>
      <c r="Q1657" t="str">
        <f t="shared" si="100"/>
        <v>music</v>
      </c>
      <c r="R1657" t="str">
        <f t="shared" si="101"/>
        <v>pop</v>
      </c>
      <c r="S1657" s="13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>
        <v>156.77000000000001</v>
      </c>
      <c r="Q1658" t="str">
        <f t="shared" si="100"/>
        <v>music</v>
      </c>
      <c r="R1658" t="str">
        <f t="shared" si="101"/>
        <v>pop</v>
      </c>
      <c r="S1658" s="13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>
        <v>118.7</v>
      </c>
      <c r="Q1659" t="str">
        <f t="shared" si="100"/>
        <v>music</v>
      </c>
      <c r="R1659" t="str">
        <f t="shared" si="101"/>
        <v>pop</v>
      </c>
      <c r="S1659" s="13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>
        <v>74.150000000000006</v>
      </c>
      <c r="Q1660" t="str">
        <f t="shared" si="100"/>
        <v>music</v>
      </c>
      <c r="R1660" t="str">
        <f t="shared" si="101"/>
        <v>pop</v>
      </c>
      <c r="S1660" s="13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>
        <v>12.53</v>
      </c>
      <c r="Q1661" t="str">
        <f t="shared" si="100"/>
        <v>music</v>
      </c>
      <c r="R1661" t="str">
        <f t="shared" si="101"/>
        <v>pop</v>
      </c>
      <c r="S1661" s="13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>
        <v>27.86</v>
      </c>
      <c r="Q1662" t="str">
        <f t="shared" si="100"/>
        <v>music</v>
      </c>
      <c r="R1662" t="str">
        <f t="shared" si="101"/>
        <v>pop</v>
      </c>
      <c r="S1662" s="13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>
        <v>80.180000000000007</v>
      </c>
      <c r="Q1663" t="str">
        <f t="shared" si="100"/>
        <v>music</v>
      </c>
      <c r="R1663" t="str">
        <f t="shared" si="101"/>
        <v>pop</v>
      </c>
      <c r="S1663" s="13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>
        <v>132.44</v>
      </c>
      <c r="Q1664" t="str">
        <f t="shared" si="100"/>
        <v>music</v>
      </c>
      <c r="R1664" t="str">
        <f t="shared" si="101"/>
        <v>pop</v>
      </c>
      <c r="S1664" s="13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>
        <v>33.75</v>
      </c>
      <c r="Q1665" t="str">
        <f t="shared" si="100"/>
        <v>music</v>
      </c>
      <c r="R1665" t="str">
        <f t="shared" si="101"/>
        <v>pop</v>
      </c>
      <c r="S1665" s="13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>
        <v>34.380000000000003</v>
      </c>
      <c r="Q1666" t="str">
        <f t="shared" si="100"/>
        <v>music</v>
      </c>
      <c r="R1666" t="str">
        <f t="shared" si="101"/>
        <v>pop</v>
      </c>
      <c r="S1666" s="13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>
        <v>44.96</v>
      </c>
      <c r="Q1667" t="str">
        <f t="shared" ref="Q1667:Q1730" si="104">LEFT(N1667, FIND("/",N1667) -1)</f>
        <v>music</v>
      </c>
      <c r="R1667" t="str">
        <f t="shared" ref="R1667:R1730" si="105">RIGHT(N1667,LEN(N1667)-FIND("/",N1667))</f>
        <v>pop</v>
      </c>
      <c r="S1667" s="13">
        <f t="shared" ref="S1667:S1730" si="106">(((J1667/60)/60)/24+DATE(1970,1,1))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>
        <v>41.04</v>
      </c>
      <c r="Q1668" t="str">
        <f t="shared" si="104"/>
        <v>music</v>
      </c>
      <c r="R1668" t="str">
        <f t="shared" si="105"/>
        <v>pop</v>
      </c>
      <c r="S1668" s="13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>
        <v>52.6</v>
      </c>
      <c r="Q1669" t="str">
        <f t="shared" si="104"/>
        <v>music</v>
      </c>
      <c r="R1669" t="str">
        <f t="shared" si="105"/>
        <v>pop</v>
      </c>
      <c r="S1669" s="13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>
        <v>70.78</v>
      </c>
      <c r="Q1670" t="str">
        <f t="shared" si="104"/>
        <v>music</v>
      </c>
      <c r="R1670" t="str">
        <f t="shared" si="105"/>
        <v>pop</v>
      </c>
      <c r="S1670" s="13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>
        <v>53.75</v>
      </c>
      <c r="Q1671" t="str">
        <f t="shared" si="104"/>
        <v>music</v>
      </c>
      <c r="R1671" t="str">
        <f t="shared" si="105"/>
        <v>pop</v>
      </c>
      <c r="S1671" s="13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>
        <v>44.61</v>
      </c>
      <c r="Q1672" t="str">
        <f t="shared" si="104"/>
        <v>music</v>
      </c>
      <c r="R1672" t="str">
        <f t="shared" si="105"/>
        <v>pop</v>
      </c>
      <c r="S1672" s="13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>
        <v>26.15</v>
      </c>
      <c r="Q1673" t="str">
        <f t="shared" si="104"/>
        <v>music</v>
      </c>
      <c r="R1673" t="str">
        <f t="shared" si="105"/>
        <v>pop</v>
      </c>
      <c r="S1673" s="13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>
        <v>39.18</v>
      </c>
      <c r="Q1674" t="str">
        <f t="shared" si="104"/>
        <v>music</v>
      </c>
      <c r="R1674" t="str">
        <f t="shared" si="105"/>
        <v>pop</v>
      </c>
      <c r="S1674" s="13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>
        <v>45.59</v>
      </c>
      <c r="Q1675" t="str">
        <f t="shared" si="104"/>
        <v>music</v>
      </c>
      <c r="R1675" t="str">
        <f t="shared" si="105"/>
        <v>pop</v>
      </c>
      <c r="S1675" s="13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>
        <v>89.25</v>
      </c>
      <c r="Q1676" t="str">
        <f t="shared" si="104"/>
        <v>music</v>
      </c>
      <c r="R1676" t="str">
        <f t="shared" si="105"/>
        <v>pop</v>
      </c>
      <c r="S1676" s="13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>
        <v>40.42</v>
      </c>
      <c r="Q1677" t="str">
        <f t="shared" si="104"/>
        <v>music</v>
      </c>
      <c r="R1677" t="str">
        <f t="shared" si="105"/>
        <v>pop</v>
      </c>
      <c r="S1677" s="13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>
        <v>82.38</v>
      </c>
      <c r="Q1678" t="str">
        <f t="shared" si="104"/>
        <v>music</v>
      </c>
      <c r="R1678" t="str">
        <f t="shared" si="105"/>
        <v>pop</v>
      </c>
      <c r="S1678" s="13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>
        <v>159.52000000000001</v>
      </c>
      <c r="Q1679" t="str">
        <f t="shared" si="104"/>
        <v>music</v>
      </c>
      <c r="R1679" t="str">
        <f t="shared" si="105"/>
        <v>pop</v>
      </c>
      <c r="S1679" s="13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>
        <v>36.24</v>
      </c>
      <c r="Q1680" t="str">
        <f t="shared" si="104"/>
        <v>music</v>
      </c>
      <c r="R1680" t="str">
        <f t="shared" si="105"/>
        <v>pop</v>
      </c>
      <c r="S1680" s="13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>
        <v>62.5</v>
      </c>
      <c r="Q1681" t="str">
        <f t="shared" si="104"/>
        <v>music</v>
      </c>
      <c r="R1681" t="str">
        <f t="shared" si="105"/>
        <v>pop</v>
      </c>
      <c r="S1681" s="13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>
        <v>47</v>
      </c>
      <c r="Q1682" t="str">
        <f t="shared" si="104"/>
        <v>music</v>
      </c>
      <c r="R1682" t="str">
        <f t="shared" si="105"/>
        <v>pop</v>
      </c>
      <c r="S1682" s="13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>
        <v>74.58</v>
      </c>
      <c r="Q1683" t="str">
        <f t="shared" si="104"/>
        <v>music</v>
      </c>
      <c r="R1683" t="str">
        <f t="shared" si="105"/>
        <v>faith</v>
      </c>
      <c r="S1683" s="13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t="e">
        <v>#DIV/0!</v>
      </c>
      <c r="Q1684" t="str">
        <f t="shared" si="104"/>
        <v>music</v>
      </c>
      <c r="R1684" t="str">
        <f t="shared" si="105"/>
        <v>faith</v>
      </c>
      <c r="S1684" s="13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>
        <v>76</v>
      </c>
      <c r="Q1685" t="str">
        <f t="shared" si="104"/>
        <v>music</v>
      </c>
      <c r="R1685" t="str">
        <f t="shared" si="105"/>
        <v>faith</v>
      </c>
      <c r="S1685" s="13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>
        <v>86.44</v>
      </c>
      <c r="Q1686" t="str">
        <f t="shared" si="104"/>
        <v>music</v>
      </c>
      <c r="R1686" t="str">
        <f t="shared" si="105"/>
        <v>faith</v>
      </c>
      <c r="S1686" s="13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>
        <v>24</v>
      </c>
      <c r="Q1687" t="str">
        <f t="shared" si="104"/>
        <v>music</v>
      </c>
      <c r="R1687" t="str">
        <f t="shared" si="105"/>
        <v>faith</v>
      </c>
      <c r="S1687" s="13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>
        <v>18</v>
      </c>
      <c r="Q1688" t="str">
        <f t="shared" si="104"/>
        <v>music</v>
      </c>
      <c r="R1688" t="str">
        <f t="shared" si="105"/>
        <v>faith</v>
      </c>
      <c r="S1688" s="13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>
        <v>80.13</v>
      </c>
      <c r="Q1689" t="str">
        <f t="shared" si="104"/>
        <v>music</v>
      </c>
      <c r="R1689" t="str">
        <f t="shared" si="105"/>
        <v>faith</v>
      </c>
      <c r="S1689" s="13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>
        <v>253.14</v>
      </c>
      <c r="Q1690" t="str">
        <f t="shared" si="104"/>
        <v>music</v>
      </c>
      <c r="R1690" t="str">
        <f t="shared" si="105"/>
        <v>faith</v>
      </c>
      <c r="S1690" s="13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>
        <v>171.43</v>
      </c>
      <c r="Q1691" t="str">
        <f t="shared" si="104"/>
        <v>music</v>
      </c>
      <c r="R1691" t="str">
        <f t="shared" si="105"/>
        <v>faith</v>
      </c>
      <c r="S1691" s="13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>
        <v>57.73</v>
      </c>
      <c r="Q1692" t="str">
        <f t="shared" si="104"/>
        <v>music</v>
      </c>
      <c r="R1692" t="str">
        <f t="shared" si="105"/>
        <v>faith</v>
      </c>
      <c r="S1692" s="13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>
        <v>264.26</v>
      </c>
      <c r="Q1693" t="str">
        <f t="shared" si="104"/>
        <v>music</v>
      </c>
      <c r="R1693" t="str">
        <f t="shared" si="105"/>
        <v>faith</v>
      </c>
      <c r="S1693" s="13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>
        <v>159.33000000000001</v>
      </c>
      <c r="Q1694" t="str">
        <f t="shared" si="104"/>
        <v>music</v>
      </c>
      <c r="R1694" t="str">
        <f t="shared" si="105"/>
        <v>faith</v>
      </c>
      <c r="S1694" s="13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>
        <v>35</v>
      </c>
      <c r="Q1695" t="str">
        <f t="shared" si="104"/>
        <v>music</v>
      </c>
      <c r="R1695" t="str">
        <f t="shared" si="105"/>
        <v>faith</v>
      </c>
      <c r="S1695" s="13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>
        <v>5</v>
      </c>
      <c r="Q1696" t="str">
        <f t="shared" si="104"/>
        <v>music</v>
      </c>
      <c r="R1696" t="str">
        <f t="shared" si="105"/>
        <v>faith</v>
      </c>
      <c r="S1696" s="13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>
        <v>61.09</v>
      </c>
      <c r="Q1697" t="str">
        <f t="shared" si="104"/>
        <v>music</v>
      </c>
      <c r="R1697" t="str">
        <f t="shared" si="105"/>
        <v>faith</v>
      </c>
      <c r="S1697" s="13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t="e">
        <v>#DIV/0!</v>
      </c>
      <c r="Q1698" t="str">
        <f t="shared" si="104"/>
        <v>music</v>
      </c>
      <c r="R1698" t="str">
        <f t="shared" si="105"/>
        <v>faith</v>
      </c>
      <c r="S1698" s="13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>
        <v>114.82</v>
      </c>
      <c r="Q1699" t="str">
        <f t="shared" si="104"/>
        <v>music</v>
      </c>
      <c r="R1699" t="str">
        <f t="shared" si="105"/>
        <v>faith</v>
      </c>
      <c r="S1699" s="13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t="e">
        <v>#DIV/0!</v>
      </c>
      <c r="Q1700" t="str">
        <f t="shared" si="104"/>
        <v>music</v>
      </c>
      <c r="R1700" t="str">
        <f t="shared" si="105"/>
        <v>faith</v>
      </c>
      <c r="S1700" s="13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>
        <v>54</v>
      </c>
      <c r="Q1701" t="str">
        <f t="shared" si="104"/>
        <v>music</v>
      </c>
      <c r="R1701" t="str">
        <f t="shared" si="105"/>
        <v>faith</v>
      </c>
      <c r="S1701" s="13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>
        <v>65.97</v>
      </c>
      <c r="Q1702" t="str">
        <f t="shared" si="104"/>
        <v>music</v>
      </c>
      <c r="R1702" t="str">
        <f t="shared" si="105"/>
        <v>faith</v>
      </c>
      <c r="S1702" s="13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>
        <v>5</v>
      </c>
      <c r="Q1703" t="str">
        <f t="shared" si="104"/>
        <v>music</v>
      </c>
      <c r="R1703" t="str">
        <f t="shared" si="105"/>
        <v>faith</v>
      </c>
      <c r="S1703" s="13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>
        <v>1</v>
      </c>
      <c r="Q1704" t="str">
        <f t="shared" si="104"/>
        <v>music</v>
      </c>
      <c r="R1704" t="str">
        <f t="shared" si="105"/>
        <v>faith</v>
      </c>
      <c r="S1704" s="13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>
        <v>25.5</v>
      </c>
      <c r="Q1705" t="str">
        <f t="shared" si="104"/>
        <v>music</v>
      </c>
      <c r="R1705" t="str">
        <f t="shared" si="105"/>
        <v>faith</v>
      </c>
      <c r="S1705" s="13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>
        <v>118.36</v>
      </c>
      <c r="Q1706" t="str">
        <f t="shared" si="104"/>
        <v>music</v>
      </c>
      <c r="R1706" t="str">
        <f t="shared" si="105"/>
        <v>faith</v>
      </c>
      <c r="S1706" s="13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t="e">
        <v>#DIV/0!</v>
      </c>
      <c r="Q1707" t="str">
        <f t="shared" si="104"/>
        <v>music</v>
      </c>
      <c r="R1707" t="str">
        <f t="shared" si="105"/>
        <v>faith</v>
      </c>
      <c r="S1707" s="13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t="e">
        <v>#DIV/0!</v>
      </c>
      <c r="Q1708" t="str">
        <f t="shared" si="104"/>
        <v>music</v>
      </c>
      <c r="R1708" t="str">
        <f t="shared" si="105"/>
        <v>faith</v>
      </c>
      <c r="S1708" s="13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>
        <v>54.11</v>
      </c>
      <c r="Q1709" t="str">
        <f t="shared" si="104"/>
        <v>music</v>
      </c>
      <c r="R1709" t="str">
        <f t="shared" si="105"/>
        <v>faith</v>
      </c>
      <c r="S1709" s="13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t="e">
        <v>#DIV/0!</v>
      </c>
      <c r="Q1710" t="str">
        <f t="shared" si="104"/>
        <v>music</v>
      </c>
      <c r="R1710" t="str">
        <f t="shared" si="105"/>
        <v>faith</v>
      </c>
      <c r="S1710" s="13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>
        <v>21.25</v>
      </c>
      <c r="Q1711" t="str">
        <f t="shared" si="104"/>
        <v>music</v>
      </c>
      <c r="R1711" t="str">
        <f t="shared" si="105"/>
        <v>faith</v>
      </c>
      <c r="S1711" s="13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>
        <v>34</v>
      </c>
      <c r="Q1712" t="str">
        <f t="shared" si="104"/>
        <v>music</v>
      </c>
      <c r="R1712" t="str">
        <f t="shared" si="105"/>
        <v>faith</v>
      </c>
      <c r="S1712" s="13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>
        <v>525</v>
      </c>
      <c r="Q1713" t="str">
        <f t="shared" si="104"/>
        <v>music</v>
      </c>
      <c r="R1713" t="str">
        <f t="shared" si="105"/>
        <v>faith</v>
      </c>
      <c r="S1713" s="13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t="e">
        <v>#DIV/0!</v>
      </c>
      <c r="Q1714" t="str">
        <f t="shared" si="104"/>
        <v>music</v>
      </c>
      <c r="R1714" t="str">
        <f t="shared" si="105"/>
        <v>faith</v>
      </c>
      <c r="S1714" s="13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>
        <v>50</v>
      </c>
      <c r="Q1715" t="str">
        <f t="shared" si="104"/>
        <v>music</v>
      </c>
      <c r="R1715" t="str">
        <f t="shared" si="105"/>
        <v>faith</v>
      </c>
      <c r="S1715" s="13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>
        <v>115.71</v>
      </c>
      <c r="Q1716" t="str">
        <f t="shared" si="104"/>
        <v>music</v>
      </c>
      <c r="R1716" t="str">
        <f t="shared" si="105"/>
        <v>faith</v>
      </c>
      <c r="S1716" s="13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>
        <v>5.5</v>
      </c>
      <c r="Q1717" t="str">
        <f t="shared" si="104"/>
        <v>music</v>
      </c>
      <c r="R1717" t="str">
        <f t="shared" si="105"/>
        <v>faith</v>
      </c>
      <c r="S1717" s="13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>
        <v>50</v>
      </c>
      <c r="Q1718" t="str">
        <f t="shared" si="104"/>
        <v>music</v>
      </c>
      <c r="R1718" t="str">
        <f t="shared" si="105"/>
        <v>faith</v>
      </c>
      <c r="S1718" s="13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>
        <v>34.020000000000003</v>
      </c>
      <c r="Q1719" t="str">
        <f t="shared" si="104"/>
        <v>music</v>
      </c>
      <c r="R1719" t="str">
        <f t="shared" si="105"/>
        <v>faith</v>
      </c>
      <c r="S1719" s="13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>
        <v>37.5</v>
      </c>
      <c r="Q1720" t="str">
        <f t="shared" si="104"/>
        <v>music</v>
      </c>
      <c r="R1720" t="str">
        <f t="shared" si="105"/>
        <v>faith</v>
      </c>
      <c r="S1720" s="13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>
        <v>11.67</v>
      </c>
      <c r="Q1721" t="str">
        <f t="shared" si="104"/>
        <v>music</v>
      </c>
      <c r="R1721" t="str">
        <f t="shared" si="105"/>
        <v>faith</v>
      </c>
      <c r="S1721" s="13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>
        <v>28.13</v>
      </c>
      <c r="Q1722" t="str">
        <f t="shared" si="104"/>
        <v>music</v>
      </c>
      <c r="R1722" t="str">
        <f t="shared" si="105"/>
        <v>faith</v>
      </c>
      <c r="S1722" s="13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t="e">
        <v>#DIV/0!</v>
      </c>
      <c r="Q1723" t="str">
        <f t="shared" si="104"/>
        <v>music</v>
      </c>
      <c r="R1723" t="str">
        <f t="shared" si="105"/>
        <v>faith</v>
      </c>
      <c r="S1723" s="13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>
        <v>1</v>
      </c>
      <c r="Q1724" t="str">
        <f t="shared" si="104"/>
        <v>music</v>
      </c>
      <c r="R1724" t="str">
        <f t="shared" si="105"/>
        <v>faith</v>
      </c>
      <c r="S1724" s="13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>
        <v>216.67</v>
      </c>
      <c r="Q1725" t="str">
        <f t="shared" si="104"/>
        <v>music</v>
      </c>
      <c r="R1725" t="str">
        <f t="shared" si="105"/>
        <v>faith</v>
      </c>
      <c r="S1725" s="13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>
        <v>8.75</v>
      </c>
      <c r="Q1726" t="str">
        <f t="shared" si="104"/>
        <v>music</v>
      </c>
      <c r="R1726" t="str">
        <f t="shared" si="105"/>
        <v>faith</v>
      </c>
      <c r="S1726" s="13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>
        <v>62.22</v>
      </c>
      <c r="Q1727" t="str">
        <f t="shared" si="104"/>
        <v>music</v>
      </c>
      <c r="R1727" t="str">
        <f t="shared" si="105"/>
        <v>faith</v>
      </c>
      <c r="S1727" s="13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>
        <v>137.25</v>
      </c>
      <c r="Q1728" t="str">
        <f t="shared" si="104"/>
        <v>music</v>
      </c>
      <c r="R1728" t="str">
        <f t="shared" si="105"/>
        <v>faith</v>
      </c>
      <c r="S1728" s="13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>
        <v>1</v>
      </c>
      <c r="Q1729" t="str">
        <f t="shared" si="104"/>
        <v>music</v>
      </c>
      <c r="R1729" t="str">
        <f t="shared" si="105"/>
        <v>faith</v>
      </c>
      <c r="S1729" s="13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>
        <v>122.14</v>
      </c>
      <c r="Q1730" t="str">
        <f t="shared" si="104"/>
        <v>music</v>
      </c>
      <c r="R1730" t="str">
        <f t="shared" si="105"/>
        <v>faith</v>
      </c>
      <c r="S1730" s="13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t="e">
        <v>#DIV/0!</v>
      </c>
      <c r="Q1731" t="str">
        <f t="shared" ref="Q1731:Q1794" si="108">LEFT(N1731, FIND("/",N1731) -1)</f>
        <v>music</v>
      </c>
      <c r="R1731" t="str">
        <f t="shared" ref="R1731:R1794" si="109">RIGHT(N1731,LEN(N1731)-FIND("/",N1731))</f>
        <v>faith</v>
      </c>
      <c r="S1731" s="13">
        <f t="shared" ref="S1731:S1794" si="110">(((J1731/60)/60)/24+DATE(1970,1,1))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t="e">
        <v>#DIV/0!</v>
      </c>
      <c r="Q1732" t="str">
        <f t="shared" si="108"/>
        <v>music</v>
      </c>
      <c r="R1732" t="str">
        <f t="shared" si="109"/>
        <v>faith</v>
      </c>
      <c r="S1732" s="13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t="e">
        <v>#DIV/0!</v>
      </c>
      <c r="Q1733" t="str">
        <f t="shared" si="108"/>
        <v>music</v>
      </c>
      <c r="R1733" t="str">
        <f t="shared" si="109"/>
        <v>faith</v>
      </c>
      <c r="S1733" s="13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t="e">
        <v>#DIV/0!</v>
      </c>
      <c r="Q1734" t="str">
        <f t="shared" si="108"/>
        <v>music</v>
      </c>
      <c r="R1734" t="str">
        <f t="shared" si="109"/>
        <v>faith</v>
      </c>
      <c r="S1734" s="13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t="e">
        <v>#DIV/0!</v>
      </c>
      <c r="Q1735" t="str">
        <f t="shared" si="108"/>
        <v>music</v>
      </c>
      <c r="R1735" t="str">
        <f t="shared" si="109"/>
        <v>faith</v>
      </c>
      <c r="S1735" s="13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>
        <v>1</v>
      </c>
      <c r="Q1736" t="str">
        <f t="shared" si="108"/>
        <v>music</v>
      </c>
      <c r="R1736" t="str">
        <f t="shared" si="109"/>
        <v>faith</v>
      </c>
      <c r="S1736" s="13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>
        <v>55</v>
      </c>
      <c r="Q1737" t="str">
        <f t="shared" si="108"/>
        <v>music</v>
      </c>
      <c r="R1737" t="str">
        <f t="shared" si="109"/>
        <v>faith</v>
      </c>
      <c r="S1737" s="13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>
        <v>22</v>
      </c>
      <c r="Q1738" t="str">
        <f t="shared" si="108"/>
        <v>music</v>
      </c>
      <c r="R1738" t="str">
        <f t="shared" si="109"/>
        <v>faith</v>
      </c>
      <c r="S1738" s="13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>
        <v>56.67</v>
      </c>
      <c r="Q1739" t="str">
        <f t="shared" si="108"/>
        <v>music</v>
      </c>
      <c r="R1739" t="str">
        <f t="shared" si="109"/>
        <v>faith</v>
      </c>
      <c r="S1739" s="13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>
        <v>20</v>
      </c>
      <c r="Q1740" t="str">
        <f t="shared" si="108"/>
        <v>music</v>
      </c>
      <c r="R1740" t="str">
        <f t="shared" si="109"/>
        <v>faith</v>
      </c>
      <c r="S1740" s="13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>
        <v>1</v>
      </c>
      <c r="Q1741" t="str">
        <f t="shared" si="108"/>
        <v>music</v>
      </c>
      <c r="R1741" t="str">
        <f t="shared" si="109"/>
        <v>faith</v>
      </c>
      <c r="S1741" s="13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t="e">
        <v>#DIV/0!</v>
      </c>
      <c r="Q1742" t="str">
        <f t="shared" si="108"/>
        <v>music</v>
      </c>
      <c r="R1742" t="str">
        <f t="shared" si="109"/>
        <v>faith</v>
      </c>
      <c r="S1742" s="13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>
        <v>25.58</v>
      </c>
      <c r="Q1743" t="str">
        <f t="shared" si="108"/>
        <v>photography</v>
      </c>
      <c r="R1743" t="str">
        <f t="shared" si="109"/>
        <v>photobooks</v>
      </c>
      <c r="S1743" s="13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>
        <v>63.97</v>
      </c>
      <c r="Q1744" t="str">
        <f t="shared" si="108"/>
        <v>photography</v>
      </c>
      <c r="R1744" t="str">
        <f t="shared" si="109"/>
        <v>photobooks</v>
      </c>
      <c r="S1744" s="13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>
        <v>89.93</v>
      </c>
      <c r="Q1745" t="str">
        <f t="shared" si="108"/>
        <v>photography</v>
      </c>
      <c r="R1745" t="str">
        <f t="shared" si="109"/>
        <v>photobooks</v>
      </c>
      <c r="S1745" s="13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>
        <v>93.07</v>
      </c>
      <c r="Q1746" t="str">
        <f t="shared" si="108"/>
        <v>photography</v>
      </c>
      <c r="R1746" t="str">
        <f t="shared" si="109"/>
        <v>photobooks</v>
      </c>
      <c r="S1746" s="13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>
        <v>89.67</v>
      </c>
      <c r="Q1747" t="str">
        <f t="shared" si="108"/>
        <v>photography</v>
      </c>
      <c r="R1747" t="str">
        <f t="shared" si="109"/>
        <v>photobooks</v>
      </c>
      <c r="S1747" s="13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>
        <v>207.62</v>
      </c>
      <c r="Q1748" t="str">
        <f t="shared" si="108"/>
        <v>photography</v>
      </c>
      <c r="R1748" t="str">
        <f t="shared" si="109"/>
        <v>photobooks</v>
      </c>
      <c r="S1748" s="13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>
        <v>59.41</v>
      </c>
      <c r="Q1749" t="str">
        <f t="shared" si="108"/>
        <v>photography</v>
      </c>
      <c r="R1749" t="str">
        <f t="shared" si="109"/>
        <v>photobooks</v>
      </c>
      <c r="S1749" s="13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>
        <v>358.97</v>
      </c>
      <c r="Q1750" t="str">
        <f t="shared" si="108"/>
        <v>photography</v>
      </c>
      <c r="R1750" t="str">
        <f t="shared" si="109"/>
        <v>photobooks</v>
      </c>
      <c r="S1750" s="13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>
        <v>94.74</v>
      </c>
      <c r="Q1751" t="str">
        <f t="shared" si="108"/>
        <v>photography</v>
      </c>
      <c r="R1751" t="str">
        <f t="shared" si="109"/>
        <v>photobooks</v>
      </c>
      <c r="S1751" s="13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>
        <v>80.650000000000006</v>
      </c>
      <c r="Q1752" t="str">
        <f t="shared" si="108"/>
        <v>photography</v>
      </c>
      <c r="R1752" t="str">
        <f t="shared" si="109"/>
        <v>photobooks</v>
      </c>
      <c r="S1752" s="13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>
        <v>168.69</v>
      </c>
      <c r="Q1753" t="str">
        <f t="shared" si="108"/>
        <v>photography</v>
      </c>
      <c r="R1753" t="str">
        <f t="shared" si="109"/>
        <v>photobooks</v>
      </c>
      <c r="S1753" s="13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>
        <v>34.69</v>
      </c>
      <c r="Q1754" t="str">
        <f t="shared" si="108"/>
        <v>photography</v>
      </c>
      <c r="R1754" t="str">
        <f t="shared" si="109"/>
        <v>photobooks</v>
      </c>
      <c r="S1754" s="13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>
        <v>462.86</v>
      </c>
      <c r="Q1755" t="str">
        <f t="shared" si="108"/>
        <v>photography</v>
      </c>
      <c r="R1755" t="str">
        <f t="shared" si="109"/>
        <v>photobooks</v>
      </c>
      <c r="S1755" s="13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>
        <v>104.39</v>
      </c>
      <c r="Q1756" t="str">
        <f t="shared" si="108"/>
        <v>photography</v>
      </c>
      <c r="R1756" t="str">
        <f t="shared" si="109"/>
        <v>photobooks</v>
      </c>
      <c r="S1756" s="13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>
        <v>7.5</v>
      </c>
      <c r="Q1757" t="str">
        <f t="shared" si="108"/>
        <v>photography</v>
      </c>
      <c r="R1757" t="str">
        <f t="shared" si="109"/>
        <v>photobooks</v>
      </c>
      <c r="S1757" s="13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>
        <v>47.13</v>
      </c>
      <c r="Q1758" t="str">
        <f t="shared" si="108"/>
        <v>photography</v>
      </c>
      <c r="R1758" t="str">
        <f t="shared" si="109"/>
        <v>photobooks</v>
      </c>
      <c r="S1758" s="13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>
        <v>414.29</v>
      </c>
      <c r="Q1759" t="str">
        <f t="shared" si="108"/>
        <v>photography</v>
      </c>
      <c r="R1759" t="str">
        <f t="shared" si="109"/>
        <v>photobooks</v>
      </c>
      <c r="S1759" s="13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>
        <v>42.48</v>
      </c>
      <c r="Q1760" t="str">
        <f t="shared" si="108"/>
        <v>photography</v>
      </c>
      <c r="R1760" t="str">
        <f t="shared" si="109"/>
        <v>photobooks</v>
      </c>
      <c r="S1760" s="13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>
        <v>108.78</v>
      </c>
      <c r="Q1761" t="str">
        <f t="shared" si="108"/>
        <v>photography</v>
      </c>
      <c r="R1761" t="str">
        <f t="shared" si="109"/>
        <v>photobooks</v>
      </c>
      <c r="S1761" s="13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>
        <v>81.099999999999994</v>
      </c>
      <c r="Q1762" t="str">
        <f t="shared" si="108"/>
        <v>photography</v>
      </c>
      <c r="R1762" t="str">
        <f t="shared" si="109"/>
        <v>photobooks</v>
      </c>
      <c r="S1762" s="13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>
        <v>51.67</v>
      </c>
      <c r="Q1763" t="str">
        <f t="shared" si="108"/>
        <v>photography</v>
      </c>
      <c r="R1763" t="str">
        <f t="shared" si="109"/>
        <v>photobooks</v>
      </c>
      <c r="S1763" s="13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>
        <v>35.4</v>
      </c>
      <c r="Q1764" t="str">
        <f t="shared" si="108"/>
        <v>photography</v>
      </c>
      <c r="R1764" t="str">
        <f t="shared" si="109"/>
        <v>photobooks</v>
      </c>
      <c r="S1764" s="13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>
        <v>103.64</v>
      </c>
      <c r="Q1765" t="str">
        <f t="shared" si="108"/>
        <v>photography</v>
      </c>
      <c r="R1765" t="str">
        <f t="shared" si="109"/>
        <v>photobooks</v>
      </c>
      <c r="S1765" s="13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>
        <v>55.28</v>
      </c>
      <c r="Q1766" t="str">
        <f t="shared" si="108"/>
        <v>photography</v>
      </c>
      <c r="R1766" t="str">
        <f t="shared" si="109"/>
        <v>photobooks</v>
      </c>
      <c r="S1766" s="13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>
        <v>72.17</v>
      </c>
      <c r="Q1767" t="str">
        <f t="shared" si="108"/>
        <v>photography</v>
      </c>
      <c r="R1767" t="str">
        <f t="shared" si="109"/>
        <v>photobooks</v>
      </c>
      <c r="S1767" s="13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t="e">
        <v>#DIV/0!</v>
      </c>
      <c r="Q1768" t="str">
        <f t="shared" si="108"/>
        <v>photography</v>
      </c>
      <c r="R1768" t="str">
        <f t="shared" si="109"/>
        <v>photobooks</v>
      </c>
      <c r="S1768" s="13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>
        <v>58.62</v>
      </c>
      <c r="Q1769" t="str">
        <f t="shared" si="108"/>
        <v>photography</v>
      </c>
      <c r="R1769" t="str">
        <f t="shared" si="109"/>
        <v>photobooks</v>
      </c>
      <c r="S1769" s="13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>
        <v>12.47</v>
      </c>
      <c r="Q1770" t="str">
        <f t="shared" si="108"/>
        <v>photography</v>
      </c>
      <c r="R1770" t="str">
        <f t="shared" si="109"/>
        <v>photobooks</v>
      </c>
      <c r="S1770" s="13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>
        <v>49.14</v>
      </c>
      <c r="Q1771" t="str">
        <f t="shared" si="108"/>
        <v>photography</v>
      </c>
      <c r="R1771" t="str">
        <f t="shared" si="109"/>
        <v>photobooks</v>
      </c>
      <c r="S1771" s="13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>
        <v>150.5</v>
      </c>
      <c r="Q1772" t="str">
        <f t="shared" si="108"/>
        <v>photography</v>
      </c>
      <c r="R1772" t="str">
        <f t="shared" si="109"/>
        <v>photobooks</v>
      </c>
      <c r="S1772" s="13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>
        <v>35.799999999999997</v>
      </c>
      <c r="Q1773" t="str">
        <f t="shared" si="108"/>
        <v>photography</v>
      </c>
      <c r="R1773" t="str">
        <f t="shared" si="109"/>
        <v>photobooks</v>
      </c>
      <c r="S1773" s="13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>
        <v>45.16</v>
      </c>
      <c r="Q1774" t="str">
        <f t="shared" si="108"/>
        <v>photography</v>
      </c>
      <c r="R1774" t="str">
        <f t="shared" si="109"/>
        <v>photobooks</v>
      </c>
      <c r="S1774" s="13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>
        <v>98.79</v>
      </c>
      <c r="Q1775" t="str">
        <f t="shared" si="108"/>
        <v>photography</v>
      </c>
      <c r="R1775" t="str">
        <f t="shared" si="109"/>
        <v>photobooks</v>
      </c>
      <c r="S1775" s="13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>
        <v>88.31</v>
      </c>
      <c r="Q1776" t="str">
        <f t="shared" si="108"/>
        <v>photography</v>
      </c>
      <c r="R1776" t="str">
        <f t="shared" si="109"/>
        <v>photobooks</v>
      </c>
      <c r="S1776" s="13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>
        <v>170.63</v>
      </c>
      <c r="Q1777" t="str">
        <f t="shared" si="108"/>
        <v>photography</v>
      </c>
      <c r="R1777" t="str">
        <f t="shared" si="109"/>
        <v>photobooks</v>
      </c>
      <c r="S1777" s="13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>
        <v>83.75</v>
      </c>
      <c r="Q1778" t="str">
        <f t="shared" si="108"/>
        <v>photography</v>
      </c>
      <c r="R1778" t="str">
        <f t="shared" si="109"/>
        <v>photobooks</v>
      </c>
      <c r="S1778" s="13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>
        <v>65.099999999999994</v>
      </c>
      <c r="Q1779" t="str">
        <f t="shared" si="108"/>
        <v>photography</v>
      </c>
      <c r="R1779" t="str">
        <f t="shared" si="109"/>
        <v>photobooks</v>
      </c>
      <c r="S1779" s="13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>
        <v>66.33</v>
      </c>
      <c r="Q1780" t="str">
        <f t="shared" si="108"/>
        <v>photography</v>
      </c>
      <c r="R1780" t="str">
        <f t="shared" si="109"/>
        <v>photobooks</v>
      </c>
      <c r="S1780" s="13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>
        <v>104.89</v>
      </c>
      <c r="Q1781" t="str">
        <f t="shared" si="108"/>
        <v>photography</v>
      </c>
      <c r="R1781" t="str">
        <f t="shared" si="109"/>
        <v>photobooks</v>
      </c>
      <c r="S1781" s="13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>
        <v>78.44</v>
      </c>
      <c r="Q1782" t="str">
        <f t="shared" si="108"/>
        <v>photography</v>
      </c>
      <c r="R1782" t="str">
        <f t="shared" si="109"/>
        <v>photobooks</v>
      </c>
      <c r="S1782" s="13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>
        <v>59.04</v>
      </c>
      <c r="Q1783" t="str">
        <f t="shared" si="108"/>
        <v>photography</v>
      </c>
      <c r="R1783" t="str">
        <f t="shared" si="109"/>
        <v>photobooks</v>
      </c>
      <c r="S1783" s="13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>
        <v>71.34</v>
      </c>
      <c r="Q1784" t="str">
        <f t="shared" si="108"/>
        <v>photography</v>
      </c>
      <c r="R1784" t="str">
        <f t="shared" si="109"/>
        <v>photobooks</v>
      </c>
      <c r="S1784" s="13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>
        <v>51.23</v>
      </c>
      <c r="Q1785" t="str">
        <f t="shared" si="108"/>
        <v>photography</v>
      </c>
      <c r="R1785" t="str">
        <f t="shared" si="109"/>
        <v>photobooks</v>
      </c>
      <c r="S1785" s="13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>
        <v>60.24</v>
      </c>
      <c r="Q1786" t="str">
        <f t="shared" si="108"/>
        <v>photography</v>
      </c>
      <c r="R1786" t="str">
        <f t="shared" si="109"/>
        <v>photobooks</v>
      </c>
      <c r="S1786" s="13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>
        <v>44.94</v>
      </c>
      <c r="Q1787" t="str">
        <f t="shared" si="108"/>
        <v>photography</v>
      </c>
      <c r="R1787" t="str">
        <f t="shared" si="109"/>
        <v>photobooks</v>
      </c>
      <c r="S1787" s="13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>
        <v>31.21</v>
      </c>
      <c r="Q1788" t="str">
        <f t="shared" si="108"/>
        <v>photography</v>
      </c>
      <c r="R1788" t="str">
        <f t="shared" si="109"/>
        <v>photobooks</v>
      </c>
      <c r="S1788" s="13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>
        <v>63.88</v>
      </c>
      <c r="Q1789" t="str">
        <f t="shared" si="108"/>
        <v>photography</v>
      </c>
      <c r="R1789" t="str">
        <f t="shared" si="109"/>
        <v>photobooks</v>
      </c>
      <c r="S1789" s="13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>
        <v>19</v>
      </c>
      <c r="Q1790" t="str">
        <f t="shared" si="108"/>
        <v>photography</v>
      </c>
      <c r="R1790" t="str">
        <f t="shared" si="109"/>
        <v>photobooks</v>
      </c>
      <c r="S1790" s="13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>
        <v>10</v>
      </c>
      <c r="Q1791" t="str">
        <f t="shared" si="108"/>
        <v>photography</v>
      </c>
      <c r="R1791" t="str">
        <f t="shared" si="109"/>
        <v>photobooks</v>
      </c>
      <c r="S1791" s="13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>
        <v>109.07</v>
      </c>
      <c r="Q1792" t="str">
        <f t="shared" si="108"/>
        <v>photography</v>
      </c>
      <c r="R1792" t="str">
        <f t="shared" si="109"/>
        <v>photobooks</v>
      </c>
      <c r="S1792" s="13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>
        <v>26.75</v>
      </c>
      <c r="Q1793" t="str">
        <f t="shared" si="108"/>
        <v>photography</v>
      </c>
      <c r="R1793" t="str">
        <f t="shared" si="109"/>
        <v>photobooks</v>
      </c>
      <c r="S1793" s="13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>
        <v>109.94</v>
      </c>
      <c r="Q1794" t="str">
        <f t="shared" si="108"/>
        <v>photography</v>
      </c>
      <c r="R1794" t="str">
        <f t="shared" si="109"/>
        <v>photobooks</v>
      </c>
      <c r="S1794" s="13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>
        <v>20</v>
      </c>
      <c r="Q1795" t="str">
        <f t="shared" ref="Q1795:Q1858" si="112">LEFT(N1795, FIND("/",N1795) -1)</f>
        <v>photography</v>
      </c>
      <c r="R1795" t="str">
        <f t="shared" ref="R1795:R1858" si="113">RIGHT(N1795,LEN(N1795)-FIND("/",N1795))</f>
        <v>photobooks</v>
      </c>
      <c r="S1795" s="13">
        <f t="shared" ref="S1795:S1858" si="114">(((J1795/60)/60)/24+DATE(1970,1,1))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>
        <v>55.39</v>
      </c>
      <c r="Q1796" t="str">
        <f t="shared" si="112"/>
        <v>photography</v>
      </c>
      <c r="R1796" t="str">
        <f t="shared" si="113"/>
        <v>photobooks</v>
      </c>
      <c r="S1796" s="13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>
        <v>133.9</v>
      </c>
      <c r="Q1797" t="str">
        <f t="shared" si="112"/>
        <v>photography</v>
      </c>
      <c r="R1797" t="str">
        <f t="shared" si="113"/>
        <v>photobooks</v>
      </c>
      <c r="S1797" s="13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>
        <v>48.72</v>
      </c>
      <c r="Q1798" t="str">
        <f t="shared" si="112"/>
        <v>photography</v>
      </c>
      <c r="R1798" t="str">
        <f t="shared" si="113"/>
        <v>photobooks</v>
      </c>
      <c r="S1798" s="13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>
        <v>48.25</v>
      </c>
      <c r="Q1799" t="str">
        <f t="shared" si="112"/>
        <v>photography</v>
      </c>
      <c r="R1799" t="str">
        <f t="shared" si="113"/>
        <v>photobooks</v>
      </c>
      <c r="S1799" s="13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>
        <v>58.97</v>
      </c>
      <c r="Q1800" t="str">
        <f t="shared" si="112"/>
        <v>photography</v>
      </c>
      <c r="R1800" t="str">
        <f t="shared" si="113"/>
        <v>photobooks</v>
      </c>
      <c r="S1800" s="13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>
        <v>11.64</v>
      </c>
      <c r="Q1801" t="str">
        <f t="shared" si="112"/>
        <v>photography</v>
      </c>
      <c r="R1801" t="str">
        <f t="shared" si="113"/>
        <v>photobooks</v>
      </c>
      <c r="S1801" s="13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>
        <v>83.72</v>
      </c>
      <c r="Q1802" t="str">
        <f t="shared" si="112"/>
        <v>photography</v>
      </c>
      <c r="R1802" t="str">
        <f t="shared" si="113"/>
        <v>photobooks</v>
      </c>
      <c r="S1802" s="13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>
        <v>63.65</v>
      </c>
      <c r="Q1803" t="str">
        <f t="shared" si="112"/>
        <v>photography</v>
      </c>
      <c r="R1803" t="str">
        <f t="shared" si="113"/>
        <v>photobooks</v>
      </c>
      <c r="S1803" s="13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>
        <v>94.28</v>
      </c>
      <c r="Q1804" t="str">
        <f t="shared" si="112"/>
        <v>photography</v>
      </c>
      <c r="R1804" t="str">
        <f t="shared" si="113"/>
        <v>photobooks</v>
      </c>
      <c r="S1804" s="13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>
        <v>71.87</v>
      </c>
      <c r="Q1805" t="str">
        <f t="shared" si="112"/>
        <v>photography</v>
      </c>
      <c r="R1805" t="str">
        <f t="shared" si="113"/>
        <v>photobooks</v>
      </c>
      <c r="S1805" s="13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>
        <v>104.85</v>
      </c>
      <c r="Q1806" t="str">
        <f t="shared" si="112"/>
        <v>photography</v>
      </c>
      <c r="R1806" t="str">
        <f t="shared" si="113"/>
        <v>photobooks</v>
      </c>
      <c r="S1806" s="13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>
        <v>67.14</v>
      </c>
      <c r="Q1807" t="str">
        <f t="shared" si="112"/>
        <v>photography</v>
      </c>
      <c r="R1807" t="str">
        <f t="shared" si="113"/>
        <v>photobooks</v>
      </c>
      <c r="S1807" s="13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>
        <v>73.88</v>
      </c>
      <c r="Q1808" t="str">
        <f t="shared" si="112"/>
        <v>photography</v>
      </c>
      <c r="R1808" t="str">
        <f t="shared" si="113"/>
        <v>photobooks</v>
      </c>
      <c r="S1808" s="13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>
        <v>69.13</v>
      </c>
      <c r="Q1809" t="str">
        <f t="shared" si="112"/>
        <v>photography</v>
      </c>
      <c r="R1809" t="str">
        <f t="shared" si="113"/>
        <v>photobooks</v>
      </c>
      <c r="S1809" s="13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>
        <v>120.77</v>
      </c>
      <c r="Q1810" t="str">
        <f t="shared" si="112"/>
        <v>photography</v>
      </c>
      <c r="R1810" t="str">
        <f t="shared" si="113"/>
        <v>photobooks</v>
      </c>
      <c r="S1810" s="13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>
        <v>42.22</v>
      </c>
      <c r="Q1811" t="str">
        <f t="shared" si="112"/>
        <v>photography</v>
      </c>
      <c r="R1811" t="str">
        <f t="shared" si="113"/>
        <v>photobooks</v>
      </c>
      <c r="S1811" s="13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>
        <v>7.5</v>
      </c>
      <c r="Q1812" t="str">
        <f t="shared" si="112"/>
        <v>photography</v>
      </c>
      <c r="R1812" t="str">
        <f t="shared" si="113"/>
        <v>photobooks</v>
      </c>
      <c r="S1812" s="13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>
        <v>1.54</v>
      </c>
      <c r="Q1813" t="str">
        <f t="shared" si="112"/>
        <v>photography</v>
      </c>
      <c r="R1813" t="str">
        <f t="shared" si="113"/>
        <v>photobooks</v>
      </c>
      <c r="S1813" s="13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>
        <v>37.61</v>
      </c>
      <c r="Q1814" t="str">
        <f t="shared" si="112"/>
        <v>photography</v>
      </c>
      <c r="R1814" t="str">
        <f t="shared" si="113"/>
        <v>photobooks</v>
      </c>
      <c r="S1814" s="13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t="e">
        <v>#DIV/0!</v>
      </c>
      <c r="Q1815" t="str">
        <f t="shared" si="112"/>
        <v>photography</v>
      </c>
      <c r="R1815" t="str">
        <f t="shared" si="113"/>
        <v>photobooks</v>
      </c>
      <c r="S1815" s="13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>
        <v>42.16</v>
      </c>
      <c r="Q1816" t="str">
        <f t="shared" si="112"/>
        <v>photography</v>
      </c>
      <c r="R1816" t="str">
        <f t="shared" si="113"/>
        <v>photobooks</v>
      </c>
      <c r="S1816" s="13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t="e">
        <v>#DIV/0!</v>
      </c>
      <c r="Q1817" t="str">
        <f t="shared" si="112"/>
        <v>photography</v>
      </c>
      <c r="R1817" t="str">
        <f t="shared" si="113"/>
        <v>photobooks</v>
      </c>
      <c r="S1817" s="13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>
        <v>84.83</v>
      </c>
      <c r="Q1818" t="str">
        <f t="shared" si="112"/>
        <v>photography</v>
      </c>
      <c r="R1818" t="str">
        <f t="shared" si="113"/>
        <v>photobooks</v>
      </c>
      <c r="S1818" s="13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>
        <v>94.19</v>
      </c>
      <c r="Q1819" t="str">
        <f t="shared" si="112"/>
        <v>photography</v>
      </c>
      <c r="R1819" t="str">
        <f t="shared" si="113"/>
        <v>photobooks</v>
      </c>
      <c r="S1819" s="13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t="e">
        <v>#DIV/0!</v>
      </c>
      <c r="Q1820" t="str">
        <f t="shared" si="112"/>
        <v>photography</v>
      </c>
      <c r="R1820" t="str">
        <f t="shared" si="113"/>
        <v>photobooks</v>
      </c>
      <c r="S1820" s="13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>
        <v>6.25</v>
      </c>
      <c r="Q1821" t="str">
        <f t="shared" si="112"/>
        <v>photography</v>
      </c>
      <c r="R1821" t="str">
        <f t="shared" si="113"/>
        <v>photobooks</v>
      </c>
      <c r="S1821" s="13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>
        <v>213.38</v>
      </c>
      <c r="Q1822" t="str">
        <f t="shared" si="112"/>
        <v>photography</v>
      </c>
      <c r="R1822" t="str">
        <f t="shared" si="113"/>
        <v>photobooks</v>
      </c>
      <c r="S1822" s="13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>
        <v>59.16</v>
      </c>
      <c r="Q1823" t="str">
        <f t="shared" si="112"/>
        <v>music</v>
      </c>
      <c r="R1823" t="str">
        <f t="shared" si="113"/>
        <v>rock</v>
      </c>
      <c r="S1823" s="13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>
        <v>27.27</v>
      </c>
      <c r="Q1824" t="str">
        <f t="shared" si="112"/>
        <v>music</v>
      </c>
      <c r="R1824" t="str">
        <f t="shared" si="113"/>
        <v>rock</v>
      </c>
      <c r="S1824" s="13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>
        <v>24.58</v>
      </c>
      <c r="Q1825" t="str">
        <f t="shared" si="112"/>
        <v>music</v>
      </c>
      <c r="R1825" t="str">
        <f t="shared" si="113"/>
        <v>rock</v>
      </c>
      <c r="S1825" s="13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>
        <v>75.05</v>
      </c>
      <c r="Q1826" t="str">
        <f t="shared" si="112"/>
        <v>music</v>
      </c>
      <c r="R1826" t="str">
        <f t="shared" si="113"/>
        <v>rock</v>
      </c>
      <c r="S1826" s="13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>
        <v>42.02</v>
      </c>
      <c r="Q1827" t="str">
        <f t="shared" si="112"/>
        <v>music</v>
      </c>
      <c r="R1827" t="str">
        <f t="shared" si="113"/>
        <v>rock</v>
      </c>
      <c r="S1827" s="13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>
        <v>53.16</v>
      </c>
      <c r="Q1828" t="str">
        <f t="shared" si="112"/>
        <v>music</v>
      </c>
      <c r="R1828" t="str">
        <f t="shared" si="113"/>
        <v>rock</v>
      </c>
      <c r="S1828" s="13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>
        <v>83.89</v>
      </c>
      <c r="Q1829" t="str">
        <f t="shared" si="112"/>
        <v>music</v>
      </c>
      <c r="R1829" t="str">
        <f t="shared" si="113"/>
        <v>rock</v>
      </c>
      <c r="S1829" s="13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>
        <v>417.33</v>
      </c>
      <c r="Q1830" t="str">
        <f t="shared" si="112"/>
        <v>music</v>
      </c>
      <c r="R1830" t="str">
        <f t="shared" si="113"/>
        <v>rock</v>
      </c>
      <c r="S1830" s="13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>
        <v>75.77</v>
      </c>
      <c r="Q1831" t="str">
        <f t="shared" si="112"/>
        <v>music</v>
      </c>
      <c r="R1831" t="str">
        <f t="shared" si="113"/>
        <v>rock</v>
      </c>
      <c r="S1831" s="13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>
        <v>67.39</v>
      </c>
      <c r="Q1832" t="str">
        <f t="shared" si="112"/>
        <v>music</v>
      </c>
      <c r="R1832" t="str">
        <f t="shared" si="113"/>
        <v>rock</v>
      </c>
      <c r="S1832" s="13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>
        <v>73.569999999999993</v>
      </c>
      <c r="Q1833" t="str">
        <f t="shared" si="112"/>
        <v>music</v>
      </c>
      <c r="R1833" t="str">
        <f t="shared" si="113"/>
        <v>rock</v>
      </c>
      <c r="S1833" s="13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>
        <v>25</v>
      </c>
      <c r="Q1834" t="str">
        <f t="shared" si="112"/>
        <v>music</v>
      </c>
      <c r="R1834" t="str">
        <f t="shared" si="113"/>
        <v>rock</v>
      </c>
      <c r="S1834" s="13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>
        <v>42</v>
      </c>
      <c r="Q1835" t="str">
        <f t="shared" si="112"/>
        <v>music</v>
      </c>
      <c r="R1835" t="str">
        <f t="shared" si="113"/>
        <v>rock</v>
      </c>
      <c r="S1835" s="13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>
        <v>131.16999999999999</v>
      </c>
      <c r="Q1836" t="str">
        <f t="shared" si="112"/>
        <v>music</v>
      </c>
      <c r="R1836" t="str">
        <f t="shared" si="113"/>
        <v>rock</v>
      </c>
      <c r="S1836" s="13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>
        <v>47.27</v>
      </c>
      <c r="Q1837" t="str">
        <f t="shared" si="112"/>
        <v>music</v>
      </c>
      <c r="R1837" t="str">
        <f t="shared" si="113"/>
        <v>rock</v>
      </c>
      <c r="S1837" s="13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>
        <v>182.13</v>
      </c>
      <c r="Q1838" t="str">
        <f t="shared" si="112"/>
        <v>music</v>
      </c>
      <c r="R1838" t="str">
        <f t="shared" si="113"/>
        <v>rock</v>
      </c>
      <c r="S1838" s="13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>
        <v>61.37</v>
      </c>
      <c r="Q1839" t="str">
        <f t="shared" si="112"/>
        <v>music</v>
      </c>
      <c r="R1839" t="str">
        <f t="shared" si="113"/>
        <v>rock</v>
      </c>
      <c r="S1839" s="13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>
        <v>35.770000000000003</v>
      </c>
      <c r="Q1840" t="str">
        <f t="shared" si="112"/>
        <v>music</v>
      </c>
      <c r="R1840" t="str">
        <f t="shared" si="113"/>
        <v>rock</v>
      </c>
      <c r="S1840" s="13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>
        <v>45.62</v>
      </c>
      <c r="Q1841" t="str">
        <f t="shared" si="112"/>
        <v>music</v>
      </c>
      <c r="R1841" t="str">
        <f t="shared" si="113"/>
        <v>rock</v>
      </c>
      <c r="S1841" s="13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>
        <v>75.38</v>
      </c>
      <c r="Q1842" t="str">
        <f t="shared" si="112"/>
        <v>music</v>
      </c>
      <c r="R1842" t="str">
        <f t="shared" si="113"/>
        <v>rock</v>
      </c>
      <c r="S1842" s="13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>
        <v>50.88</v>
      </c>
      <c r="Q1843" t="str">
        <f t="shared" si="112"/>
        <v>music</v>
      </c>
      <c r="R1843" t="str">
        <f t="shared" si="113"/>
        <v>rock</v>
      </c>
      <c r="S1843" s="13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>
        <v>119.29</v>
      </c>
      <c r="Q1844" t="str">
        <f t="shared" si="112"/>
        <v>music</v>
      </c>
      <c r="R1844" t="str">
        <f t="shared" si="113"/>
        <v>rock</v>
      </c>
      <c r="S1844" s="13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>
        <v>92.54</v>
      </c>
      <c r="Q1845" t="str">
        <f t="shared" si="112"/>
        <v>music</v>
      </c>
      <c r="R1845" t="str">
        <f t="shared" si="113"/>
        <v>rock</v>
      </c>
      <c r="S1845" s="13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>
        <v>76.05</v>
      </c>
      <c r="Q1846" t="str">
        <f t="shared" si="112"/>
        <v>music</v>
      </c>
      <c r="R1846" t="str">
        <f t="shared" si="113"/>
        <v>rock</v>
      </c>
      <c r="S1846" s="13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>
        <v>52.63</v>
      </c>
      <c r="Q1847" t="str">
        <f t="shared" si="112"/>
        <v>music</v>
      </c>
      <c r="R1847" t="str">
        <f t="shared" si="113"/>
        <v>rock</v>
      </c>
      <c r="S1847" s="13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>
        <v>98.99</v>
      </c>
      <c r="Q1848" t="str">
        <f t="shared" si="112"/>
        <v>music</v>
      </c>
      <c r="R1848" t="str">
        <f t="shared" si="113"/>
        <v>rock</v>
      </c>
      <c r="S1848" s="13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>
        <v>79.53</v>
      </c>
      <c r="Q1849" t="str">
        <f t="shared" si="112"/>
        <v>music</v>
      </c>
      <c r="R1849" t="str">
        <f t="shared" si="113"/>
        <v>rock</v>
      </c>
      <c r="S1849" s="13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>
        <v>134.21</v>
      </c>
      <c r="Q1850" t="str">
        <f t="shared" si="112"/>
        <v>music</v>
      </c>
      <c r="R1850" t="str">
        <f t="shared" si="113"/>
        <v>rock</v>
      </c>
      <c r="S1850" s="13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>
        <v>37.630000000000003</v>
      </c>
      <c r="Q1851" t="str">
        <f t="shared" si="112"/>
        <v>music</v>
      </c>
      <c r="R1851" t="str">
        <f t="shared" si="113"/>
        <v>rock</v>
      </c>
      <c r="S1851" s="13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>
        <v>51.04</v>
      </c>
      <c r="Q1852" t="str">
        <f t="shared" si="112"/>
        <v>music</v>
      </c>
      <c r="R1852" t="str">
        <f t="shared" si="113"/>
        <v>rock</v>
      </c>
      <c r="S1852" s="13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>
        <v>50.04</v>
      </c>
      <c r="Q1853" t="str">
        <f t="shared" si="112"/>
        <v>music</v>
      </c>
      <c r="R1853" t="str">
        <f t="shared" si="113"/>
        <v>rock</v>
      </c>
      <c r="S1853" s="13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>
        <v>133.93</v>
      </c>
      <c r="Q1854" t="str">
        <f t="shared" si="112"/>
        <v>music</v>
      </c>
      <c r="R1854" t="str">
        <f t="shared" si="113"/>
        <v>rock</v>
      </c>
      <c r="S1854" s="13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>
        <v>58.21</v>
      </c>
      <c r="Q1855" t="str">
        <f t="shared" si="112"/>
        <v>music</v>
      </c>
      <c r="R1855" t="str">
        <f t="shared" si="113"/>
        <v>rock</v>
      </c>
      <c r="S1855" s="13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>
        <v>88.04</v>
      </c>
      <c r="Q1856" t="str">
        <f t="shared" si="112"/>
        <v>music</v>
      </c>
      <c r="R1856" t="str">
        <f t="shared" si="113"/>
        <v>rock</v>
      </c>
      <c r="S1856" s="13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>
        <v>70.58</v>
      </c>
      <c r="Q1857" t="str">
        <f t="shared" si="112"/>
        <v>music</v>
      </c>
      <c r="R1857" t="str">
        <f t="shared" si="113"/>
        <v>rock</v>
      </c>
      <c r="S1857" s="13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>
        <v>53.29</v>
      </c>
      <c r="Q1858" t="str">
        <f t="shared" si="112"/>
        <v>music</v>
      </c>
      <c r="R1858" t="str">
        <f t="shared" si="113"/>
        <v>rock</v>
      </c>
      <c r="S1858" s="13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>
        <v>136.36000000000001</v>
      </c>
      <c r="Q1859" t="str">
        <f t="shared" ref="Q1859:Q1922" si="116">LEFT(N1859, FIND("/",N1859) -1)</f>
        <v>music</v>
      </c>
      <c r="R1859" t="str">
        <f t="shared" ref="R1859:R1922" si="117">RIGHT(N1859,LEN(N1859)-FIND("/",N1859))</f>
        <v>rock</v>
      </c>
      <c r="S1859" s="13">
        <f t="shared" ref="S1859:S1922" si="118">(((J1859/60)/60)/24+DATE(1970,1,1))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>
        <v>40.549999999999997</v>
      </c>
      <c r="Q1860" t="str">
        <f t="shared" si="116"/>
        <v>music</v>
      </c>
      <c r="R1860" t="str">
        <f t="shared" si="117"/>
        <v>rock</v>
      </c>
      <c r="S1860" s="13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>
        <v>70.63</v>
      </c>
      <c r="Q1861" t="str">
        <f t="shared" si="116"/>
        <v>music</v>
      </c>
      <c r="R1861" t="str">
        <f t="shared" si="117"/>
        <v>rock</v>
      </c>
      <c r="S1861" s="13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>
        <v>52.68</v>
      </c>
      <c r="Q1862" t="str">
        <f t="shared" si="116"/>
        <v>music</v>
      </c>
      <c r="R1862" t="str">
        <f t="shared" si="117"/>
        <v>rock</v>
      </c>
      <c r="S1862" s="13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t="e">
        <v>#DIV/0!</v>
      </c>
      <c r="Q1863" t="str">
        <f t="shared" si="116"/>
        <v>games</v>
      </c>
      <c r="R1863" t="str">
        <f t="shared" si="117"/>
        <v>mobile games</v>
      </c>
      <c r="S1863" s="13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>
        <v>90.94</v>
      </c>
      <c r="Q1864" t="str">
        <f t="shared" si="116"/>
        <v>games</v>
      </c>
      <c r="R1864" t="str">
        <f t="shared" si="117"/>
        <v>mobile games</v>
      </c>
      <c r="S1864" s="13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>
        <v>5</v>
      </c>
      <c r="Q1865" t="str">
        <f t="shared" si="116"/>
        <v>games</v>
      </c>
      <c r="R1865" t="str">
        <f t="shared" si="117"/>
        <v>mobile games</v>
      </c>
      <c r="S1865" s="13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>
        <v>58.08</v>
      </c>
      <c r="Q1866" t="str">
        <f t="shared" si="116"/>
        <v>games</v>
      </c>
      <c r="R1866" t="str">
        <f t="shared" si="117"/>
        <v>mobile games</v>
      </c>
      <c r="S1866" s="13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>
        <v>2</v>
      </c>
      <c r="Q1867" t="str">
        <f t="shared" si="116"/>
        <v>games</v>
      </c>
      <c r="R1867" t="str">
        <f t="shared" si="117"/>
        <v>mobile games</v>
      </c>
      <c r="S1867" s="13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>
        <v>62.5</v>
      </c>
      <c r="Q1868" t="str">
        <f t="shared" si="116"/>
        <v>games</v>
      </c>
      <c r="R1868" t="str">
        <f t="shared" si="117"/>
        <v>mobile games</v>
      </c>
      <c r="S1868" s="13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>
        <v>10</v>
      </c>
      <c r="Q1869" t="str">
        <f t="shared" si="116"/>
        <v>games</v>
      </c>
      <c r="R1869" t="str">
        <f t="shared" si="117"/>
        <v>mobile games</v>
      </c>
      <c r="S1869" s="13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>
        <v>71.59</v>
      </c>
      <c r="Q1870" t="str">
        <f t="shared" si="116"/>
        <v>games</v>
      </c>
      <c r="R1870" t="str">
        <f t="shared" si="117"/>
        <v>mobile games</v>
      </c>
      <c r="S1870" s="13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t="e">
        <v>#DIV/0!</v>
      </c>
      <c r="Q1871" t="str">
        <f t="shared" si="116"/>
        <v>games</v>
      </c>
      <c r="R1871" t="str">
        <f t="shared" si="117"/>
        <v>mobile games</v>
      </c>
      <c r="S1871" s="13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>
        <v>32.82</v>
      </c>
      <c r="Q1872" t="str">
        <f t="shared" si="116"/>
        <v>games</v>
      </c>
      <c r="R1872" t="str">
        <f t="shared" si="117"/>
        <v>mobile games</v>
      </c>
      <c r="S1872" s="13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>
        <v>49.12</v>
      </c>
      <c r="Q1873" t="str">
        <f t="shared" si="116"/>
        <v>games</v>
      </c>
      <c r="R1873" t="str">
        <f t="shared" si="117"/>
        <v>mobile games</v>
      </c>
      <c r="S1873" s="13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>
        <v>16.309999999999999</v>
      </c>
      <c r="Q1874" t="str">
        <f t="shared" si="116"/>
        <v>games</v>
      </c>
      <c r="R1874" t="str">
        <f t="shared" si="117"/>
        <v>mobile games</v>
      </c>
      <c r="S1874" s="13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>
        <v>18</v>
      </c>
      <c r="Q1875" t="str">
        <f t="shared" si="116"/>
        <v>games</v>
      </c>
      <c r="R1875" t="str">
        <f t="shared" si="117"/>
        <v>mobile games</v>
      </c>
      <c r="S1875" s="13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>
        <v>13</v>
      </c>
      <c r="Q1876" t="str">
        <f t="shared" si="116"/>
        <v>games</v>
      </c>
      <c r="R1876" t="str">
        <f t="shared" si="117"/>
        <v>mobile games</v>
      </c>
      <c r="S1876" s="13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>
        <v>17</v>
      </c>
      <c r="Q1877" t="str">
        <f t="shared" si="116"/>
        <v>games</v>
      </c>
      <c r="R1877" t="str">
        <f t="shared" si="117"/>
        <v>mobile games</v>
      </c>
      <c r="S1877" s="13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t="e">
        <v>#DIV/0!</v>
      </c>
      <c r="Q1878" t="str">
        <f t="shared" si="116"/>
        <v>games</v>
      </c>
      <c r="R1878" t="str">
        <f t="shared" si="117"/>
        <v>mobile games</v>
      </c>
      <c r="S1878" s="13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t="e">
        <v>#DIV/0!</v>
      </c>
      <c r="Q1879" t="str">
        <f t="shared" si="116"/>
        <v>games</v>
      </c>
      <c r="R1879" t="str">
        <f t="shared" si="117"/>
        <v>mobile games</v>
      </c>
      <c r="S1879" s="13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t="e">
        <v>#DIV/0!</v>
      </c>
      <c r="Q1880" t="str">
        <f t="shared" si="116"/>
        <v>games</v>
      </c>
      <c r="R1880" t="str">
        <f t="shared" si="117"/>
        <v>mobile games</v>
      </c>
      <c r="S1880" s="13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>
        <v>3</v>
      </c>
      <c r="Q1881" t="str">
        <f t="shared" si="116"/>
        <v>games</v>
      </c>
      <c r="R1881" t="str">
        <f t="shared" si="117"/>
        <v>mobile games</v>
      </c>
      <c r="S1881" s="13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>
        <v>41.83</v>
      </c>
      <c r="Q1882" t="str">
        <f t="shared" si="116"/>
        <v>games</v>
      </c>
      <c r="R1882" t="str">
        <f t="shared" si="117"/>
        <v>mobile games</v>
      </c>
      <c r="S1882" s="13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>
        <v>49.34</v>
      </c>
      <c r="Q1883" t="str">
        <f t="shared" si="116"/>
        <v>music</v>
      </c>
      <c r="R1883" t="str">
        <f t="shared" si="117"/>
        <v>indie rock</v>
      </c>
      <c r="S1883" s="13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>
        <v>41.73</v>
      </c>
      <c r="Q1884" t="str">
        <f t="shared" si="116"/>
        <v>music</v>
      </c>
      <c r="R1884" t="str">
        <f t="shared" si="117"/>
        <v>indie rock</v>
      </c>
      <c r="S1884" s="13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>
        <v>32.72</v>
      </c>
      <c r="Q1885" t="str">
        <f t="shared" si="116"/>
        <v>music</v>
      </c>
      <c r="R1885" t="str">
        <f t="shared" si="117"/>
        <v>indie rock</v>
      </c>
      <c r="S1885" s="13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>
        <v>51.96</v>
      </c>
      <c r="Q1886" t="str">
        <f t="shared" si="116"/>
        <v>music</v>
      </c>
      <c r="R1886" t="str">
        <f t="shared" si="117"/>
        <v>indie rock</v>
      </c>
      <c r="S1886" s="13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>
        <v>50.69</v>
      </c>
      <c r="Q1887" t="str">
        <f t="shared" si="116"/>
        <v>music</v>
      </c>
      <c r="R1887" t="str">
        <f t="shared" si="117"/>
        <v>indie rock</v>
      </c>
      <c r="S1887" s="13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>
        <v>42.24</v>
      </c>
      <c r="Q1888" t="str">
        <f t="shared" si="116"/>
        <v>music</v>
      </c>
      <c r="R1888" t="str">
        <f t="shared" si="117"/>
        <v>indie rock</v>
      </c>
      <c r="S1888" s="13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>
        <v>416.88</v>
      </c>
      <c r="Q1889" t="str">
        <f t="shared" si="116"/>
        <v>music</v>
      </c>
      <c r="R1889" t="str">
        <f t="shared" si="117"/>
        <v>indie rock</v>
      </c>
      <c r="S1889" s="13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>
        <v>46.65</v>
      </c>
      <c r="Q1890" t="str">
        <f t="shared" si="116"/>
        <v>music</v>
      </c>
      <c r="R1890" t="str">
        <f t="shared" si="117"/>
        <v>indie rock</v>
      </c>
      <c r="S1890" s="13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>
        <v>48.45</v>
      </c>
      <c r="Q1891" t="str">
        <f t="shared" si="116"/>
        <v>music</v>
      </c>
      <c r="R1891" t="str">
        <f t="shared" si="117"/>
        <v>indie rock</v>
      </c>
      <c r="S1891" s="13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>
        <v>70.53</v>
      </c>
      <c r="Q1892" t="str">
        <f t="shared" si="116"/>
        <v>music</v>
      </c>
      <c r="R1892" t="str">
        <f t="shared" si="117"/>
        <v>indie rock</v>
      </c>
      <c r="S1892" s="13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>
        <v>87.96</v>
      </c>
      <c r="Q1893" t="str">
        <f t="shared" si="116"/>
        <v>music</v>
      </c>
      <c r="R1893" t="str">
        <f t="shared" si="117"/>
        <v>indie rock</v>
      </c>
      <c r="S1893" s="13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>
        <v>26.27</v>
      </c>
      <c r="Q1894" t="str">
        <f t="shared" si="116"/>
        <v>music</v>
      </c>
      <c r="R1894" t="str">
        <f t="shared" si="117"/>
        <v>indie rock</v>
      </c>
      <c r="S1894" s="13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>
        <v>57.78</v>
      </c>
      <c r="Q1895" t="str">
        <f t="shared" si="116"/>
        <v>music</v>
      </c>
      <c r="R1895" t="str">
        <f t="shared" si="117"/>
        <v>indie rock</v>
      </c>
      <c r="S1895" s="13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>
        <v>57.25</v>
      </c>
      <c r="Q1896" t="str">
        <f t="shared" si="116"/>
        <v>music</v>
      </c>
      <c r="R1896" t="str">
        <f t="shared" si="117"/>
        <v>indie rock</v>
      </c>
      <c r="S1896" s="13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>
        <v>196.34</v>
      </c>
      <c r="Q1897" t="str">
        <f t="shared" si="116"/>
        <v>music</v>
      </c>
      <c r="R1897" t="str">
        <f t="shared" si="117"/>
        <v>indie rock</v>
      </c>
      <c r="S1897" s="13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>
        <v>43</v>
      </c>
      <c r="Q1898" t="str">
        <f t="shared" si="116"/>
        <v>music</v>
      </c>
      <c r="R1898" t="str">
        <f t="shared" si="117"/>
        <v>indie rock</v>
      </c>
      <c r="S1898" s="13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>
        <v>35.549999999999997</v>
      </c>
      <c r="Q1899" t="str">
        <f t="shared" si="116"/>
        <v>music</v>
      </c>
      <c r="R1899" t="str">
        <f t="shared" si="117"/>
        <v>indie rock</v>
      </c>
      <c r="S1899" s="13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>
        <v>68.81</v>
      </c>
      <c r="Q1900" t="str">
        <f t="shared" si="116"/>
        <v>music</v>
      </c>
      <c r="R1900" t="str">
        <f t="shared" si="117"/>
        <v>indie rock</v>
      </c>
      <c r="S1900" s="13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>
        <v>28.57</v>
      </c>
      <c r="Q1901" t="str">
        <f t="shared" si="116"/>
        <v>music</v>
      </c>
      <c r="R1901" t="str">
        <f t="shared" si="117"/>
        <v>indie rock</v>
      </c>
      <c r="S1901" s="13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>
        <v>50.63</v>
      </c>
      <c r="Q1902" t="str">
        <f t="shared" si="116"/>
        <v>music</v>
      </c>
      <c r="R1902" t="str">
        <f t="shared" si="117"/>
        <v>indie rock</v>
      </c>
      <c r="S1902" s="13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>
        <v>106.8</v>
      </c>
      <c r="Q1903" t="str">
        <f t="shared" si="116"/>
        <v>technology</v>
      </c>
      <c r="R1903" t="str">
        <f t="shared" si="117"/>
        <v>gadgets</v>
      </c>
      <c r="S1903" s="13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>
        <v>4</v>
      </c>
      <c r="Q1904" t="str">
        <f t="shared" si="116"/>
        <v>technology</v>
      </c>
      <c r="R1904" t="str">
        <f t="shared" si="117"/>
        <v>gadgets</v>
      </c>
      <c r="S1904" s="13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>
        <v>34.1</v>
      </c>
      <c r="Q1905" t="str">
        <f t="shared" si="116"/>
        <v>technology</v>
      </c>
      <c r="R1905" t="str">
        <f t="shared" si="117"/>
        <v>gadgets</v>
      </c>
      <c r="S1905" s="13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>
        <v>25</v>
      </c>
      <c r="Q1906" t="str">
        <f t="shared" si="116"/>
        <v>technology</v>
      </c>
      <c r="R1906" t="str">
        <f t="shared" si="117"/>
        <v>gadgets</v>
      </c>
      <c r="S1906" s="13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>
        <v>10.5</v>
      </c>
      <c r="Q1907" t="str">
        <f t="shared" si="116"/>
        <v>technology</v>
      </c>
      <c r="R1907" t="str">
        <f t="shared" si="117"/>
        <v>gadgets</v>
      </c>
      <c r="S1907" s="13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>
        <v>215.96</v>
      </c>
      <c r="Q1908" t="str">
        <f t="shared" si="116"/>
        <v>technology</v>
      </c>
      <c r="R1908" t="str">
        <f t="shared" si="117"/>
        <v>gadgets</v>
      </c>
      <c r="S1908" s="13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>
        <v>21.25</v>
      </c>
      <c r="Q1909" t="str">
        <f t="shared" si="116"/>
        <v>technology</v>
      </c>
      <c r="R1909" t="str">
        <f t="shared" si="117"/>
        <v>gadgets</v>
      </c>
      <c r="S1909" s="13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>
        <v>108.25</v>
      </c>
      <c r="Q1910" t="str">
        <f t="shared" si="116"/>
        <v>technology</v>
      </c>
      <c r="R1910" t="str">
        <f t="shared" si="117"/>
        <v>gadgets</v>
      </c>
      <c r="S1910" s="13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>
        <v>129.97</v>
      </c>
      <c r="Q1911" t="str">
        <f t="shared" si="116"/>
        <v>technology</v>
      </c>
      <c r="R1911" t="str">
        <f t="shared" si="117"/>
        <v>gadgets</v>
      </c>
      <c r="S1911" s="13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>
        <v>117.49</v>
      </c>
      <c r="Q1912" t="str">
        <f t="shared" si="116"/>
        <v>technology</v>
      </c>
      <c r="R1912" t="str">
        <f t="shared" si="117"/>
        <v>gadgets</v>
      </c>
      <c r="S1912" s="13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>
        <v>10</v>
      </c>
      <c r="Q1913" t="str">
        <f t="shared" si="116"/>
        <v>technology</v>
      </c>
      <c r="R1913" t="str">
        <f t="shared" si="117"/>
        <v>gadgets</v>
      </c>
      <c r="S1913" s="13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>
        <v>70.599999999999994</v>
      </c>
      <c r="Q1914" t="str">
        <f t="shared" si="116"/>
        <v>technology</v>
      </c>
      <c r="R1914" t="str">
        <f t="shared" si="117"/>
        <v>gadgets</v>
      </c>
      <c r="S1914" s="13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>
        <v>24.5</v>
      </c>
      <c r="Q1915" t="str">
        <f t="shared" si="116"/>
        <v>technology</v>
      </c>
      <c r="R1915" t="str">
        <f t="shared" si="117"/>
        <v>gadgets</v>
      </c>
      <c r="S1915" s="13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>
        <v>30</v>
      </c>
      <c r="Q1916" t="str">
        <f t="shared" si="116"/>
        <v>technology</v>
      </c>
      <c r="R1916" t="str">
        <f t="shared" si="117"/>
        <v>gadgets</v>
      </c>
      <c r="S1916" s="13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>
        <v>2</v>
      </c>
      <c r="Q1917" t="str">
        <f t="shared" si="116"/>
        <v>technology</v>
      </c>
      <c r="R1917" t="str">
        <f t="shared" si="117"/>
        <v>gadgets</v>
      </c>
      <c r="S1917" s="13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>
        <v>17</v>
      </c>
      <c r="Q1918" t="str">
        <f t="shared" si="116"/>
        <v>technology</v>
      </c>
      <c r="R1918" t="str">
        <f t="shared" si="117"/>
        <v>gadgets</v>
      </c>
      <c r="S1918" s="13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>
        <v>2928.93</v>
      </c>
      <c r="Q1919" t="str">
        <f t="shared" si="116"/>
        <v>technology</v>
      </c>
      <c r="R1919" t="str">
        <f t="shared" si="117"/>
        <v>gadgets</v>
      </c>
      <c r="S1919" s="13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>
        <v>28.89</v>
      </c>
      <c r="Q1920" t="str">
        <f t="shared" si="116"/>
        <v>technology</v>
      </c>
      <c r="R1920" t="str">
        <f t="shared" si="117"/>
        <v>gadgets</v>
      </c>
      <c r="S1920" s="13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>
        <v>29.63</v>
      </c>
      <c r="Q1921" t="str">
        <f t="shared" si="116"/>
        <v>technology</v>
      </c>
      <c r="R1921" t="str">
        <f t="shared" si="117"/>
        <v>gadgets</v>
      </c>
      <c r="S1921" s="13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>
        <v>40.98</v>
      </c>
      <c r="Q1922" t="str">
        <f t="shared" si="116"/>
        <v>technology</v>
      </c>
      <c r="R1922" t="str">
        <f t="shared" si="117"/>
        <v>gadgets</v>
      </c>
      <c r="S1922" s="13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>
        <v>54</v>
      </c>
      <c r="Q1923" t="str">
        <f t="shared" ref="Q1923:Q1986" si="120">LEFT(N1923, FIND("/",N1923) -1)</f>
        <v>music</v>
      </c>
      <c r="R1923" t="str">
        <f t="shared" ref="R1923:R1986" si="121">RIGHT(N1923,LEN(N1923)-FIND("/",N1923))</f>
        <v>indie rock</v>
      </c>
      <c r="S1923" s="13">
        <f t="shared" ref="S1923:S1986" si="122">(((J1923/60)/60)/24+DATE(1970,1,1))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>
        <v>36.11</v>
      </c>
      <c r="Q1924" t="str">
        <f t="shared" si="120"/>
        <v>music</v>
      </c>
      <c r="R1924" t="str">
        <f t="shared" si="121"/>
        <v>indie rock</v>
      </c>
      <c r="S1924" s="13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>
        <v>23.15</v>
      </c>
      <c r="Q1925" t="str">
        <f t="shared" si="120"/>
        <v>music</v>
      </c>
      <c r="R1925" t="str">
        <f t="shared" si="121"/>
        <v>indie rock</v>
      </c>
      <c r="S1925" s="13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>
        <v>104</v>
      </c>
      <c r="Q1926" t="str">
        <f t="shared" si="120"/>
        <v>music</v>
      </c>
      <c r="R1926" t="str">
        <f t="shared" si="121"/>
        <v>indie rock</v>
      </c>
      <c r="S1926" s="13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>
        <v>31.83</v>
      </c>
      <c r="Q1927" t="str">
        <f t="shared" si="120"/>
        <v>music</v>
      </c>
      <c r="R1927" t="str">
        <f t="shared" si="121"/>
        <v>indie rock</v>
      </c>
      <c r="S1927" s="13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>
        <v>27.39</v>
      </c>
      <c r="Q1928" t="str">
        <f t="shared" si="120"/>
        <v>music</v>
      </c>
      <c r="R1928" t="str">
        <f t="shared" si="121"/>
        <v>indie rock</v>
      </c>
      <c r="S1928" s="13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>
        <v>56.36</v>
      </c>
      <c r="Q1929" t="str">
        <f t="shared" si="120"/>
        <v>music</v>
      </c>
      <c r="R1929" t="str">
        <f t="shared" si="121"/>
        <v>indie rock</v>
      </c>
      <c r="S1929" s="13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>
        <v>77.349999999999994</v>
      </c>
      <c r="Q1930" t="str">
        <f t="shared" si="120"/>
        <v>music</v>
      </c>
      <c r="R1930" t="str">
        <f t="shared" si="121"/>
        <v>indie rock</v>
      </c>
      <c r="S1930" s="13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>
        <v>42.8</v>
      </c>
      <c r="Q1931" t="str">
        <f t="shared" si="120"/>
        <v>music</v>
      </c>
      <c r="R1931" t="str">
        <f t="shared" si="121"/>
        <v>indie rock</v>
      </c>
      <c r="S1931" s="13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>
        <v>48.85</v>
      </c>
      <c r="Q1932" t="str">
        <f t="shared" si="120"/>
        <v>music</v>
      </c>
      <c r="R1932" t="str">
        <f t="shared" si="121"/>
        <v>indie rock</v>
      </c>
      <c r="S1932" s="13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>
        <v>48.24</v>
      </c>
      <c r="Q1933" t="str">
        <f t="shared" si="120"/>
        <v>music</v>
      </c>
      <c r="R1933" t="str">
        <f t="shared" si="121"/>
        <v>indie rock</v>
      </c>
      <c r="S1933" s="13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>
        <v>70.209999999999994</v>
      </c>
      <c r="Q1934" t="str">
        <f t="shared" si="120"/>
        <v>music</v>
      </c>
      <c r="R1934" t="str">
        <f t="shared" si="121"/>
        <v>indie rock</v>
      </c>
      <c r="S1934" s="13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>
        <v>94.05</v>
      </c>
      <c r="Q1935" t="str">
        <f t="shared" si="120"/>
        <v>music</v>
      </c>
      <c r="R1935" t="str">
        <f t="shared" si="121"/>
        <v>indie rock</v>
      </c>
      <c r="S1935" s="13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>
        <v>80.27</v>
      </c>
      <c r="Q1936" t="str">
        <f t="shared" si="120"/>
        <v>music</v>
      </c>
      <c r="R1936" t="str">
        <f t="shared" si="121"/>
        <v>indie rock</v>
      </c>
      <c r="S1936" s="13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>
        <v>54.2</v>
      </c>
      <c r="Q1937" t="str">
        <f t="shared" si="120"/>
        <v>music</v>
      </c>
      <c r="R1937" t="str">
        <f t="shared" si="121"/>
        <v>indie rock</v>
      </c>
      <c r="S1937" s="13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>
        <v>60.27</v>
      </c>
      <c r="Q1938" t="str">
        <f t="shared" si="120"/>
        <v>music</v>
      </c>
      <c r="R1938" t="str">
        <f t="shared" si="121"/>
        <v>indie rock</v>
      </c>
      <c r="S1938" s="13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>
        <v>38.74</v>
      </c>
      <c r="Q1939" t="str">
        <f t="shared" si="120"/>
        <v>music</v>
      </c>
      <c r="R1939" t="str">
        <f t="shared" si="121"/>
        <v>indie rock</v>
      </c>
      <c r="S1939" s="13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>
        <v>152.54</v>
      </c>
      <c r="Q1940" t="str">
        <f t="shared" si="120"/>
        <v>music</v>
      </c>
      <c r="R1940" t="str">
        <f t="shared" si="121"/>
        <v>indie rock</v>
      </c>
      <c r="S1940" s="13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>
        <v>115.31</v>
      </c>
      <c r="Q1941" t="str">
        <f t="shared" si="120"/>
        <v>music</v>
      </c>
      <c r="R1941" t="str">
        <f t="shared" si="121"/>
        <v>indie rock</v>
      </c>
      <c r="S1941" s="13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>
        <v>35.840000000000003</v>
      </c>
      <c r="Q1942" t="str">
        <f t="shared" si="120"/>
        <v>music</v>
      </c>
      <c r="R1942" t="str">
        <f t="shared" si="121"/>
        <v>indie rock</v>
      </c>
      <c r="S1942" s="13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>
        <v>64.569999999999993</v>
      </c>
      <c r="Q1943" t="str">
        <f t="shared" si="120"/>
        <v>technology</v>
      </c>
      <c r="R1943" t="str">
        <f t="shared" si="121"/>
        <v>hardware</v>
      </c>
      <c r="S1943" s="13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>
        <v>87.44</v>
      </c>
      <c r="Q1944" t="str">
        <f t="shared" si="120"/>
        <v>technology</v>
      </c>
      <c r="R1944" t="str">
        <f t="shared" si="121"/>
        <v>hardware</v>
      </c>
      <c r="S1944" s="13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>
        <v>68.819999999999993</v>
      </c>
      <c r="Q1945" t="str">
        <f t="shared" si="120"/>
        <v>technology</v>
      </c>
      <c r="R1945" t="str">
        <f t="shared" si="121"/>
        <v>hardware</v>
      </c>
      <c r="S1945" s="13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>
        <v>176.2</v>
      </c>
      <c r="Q1946" t="str">
        <f t="shared" si="120"/>
        <v>technology</v>
      </c>
      <c r="R1946" t="str">
        <f t="shared" si="121"/>
        <v>hardware</v>
      </c>
      <c r="S1946" s="13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>
        <v>511.79</v>
      </c>
      <c r="Q1947" t="str">
        <f t="shared" si="120"/>
        <v>technology</v>
      </c>
      <c r="R1947" t="str">
        <f t="shared" si="121"/>
        <v>hardware</v>
      </c>
      <c r="S1947" s="13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>
        <v>160.44</v>
      </c>
      <c r="Q1948" t="str">
        <f t="shared" si="120"/>
        <v>technology</v>
      </c>
      <c r="R1948" t="str">
        <f t="shared" si="121"/>
        <v>hardware</v>
      </c>
      <c r="S1948" s="13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>
        <v>35</v>
      </c>
      <c r="Q1949" t="str">
        <f t="shared" si="120"/>
        <v>technology</v>
      </c>
      <c r="R1949" t="str">
        <f t="shared" si="121"/>
        <v>hardware</v>
      </c>
      <c r="S1949" s="13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>
        <v>188.51</v>
      </c>
      <c r="Q1950" t="str">
        <f t="shared" si="120"/>
        <v>technology</v>
      </c>
      <c r="R1950" t="str">
        <f t="shared" si="121"/>
        <v>hardware</v>
      </c>
      <c r="S1950" s="13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>
        <v>56.2</v>
      </c>
      <c r="Q1951" t="str">
        <f t="shared" si="120"/>
        <v>technology</v>
      </c>
      <c r="R1951" t="str">
        <f t="shared" si="121"/>
        <v>hardware</v>
      </c>
      <c r="S1951" s="13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>
        <v>51.31</v>
      </c>
      <c r="Q1952" t="str">
        <f t="shared" si="120"/>
        <v>technology</v>
      </c>
      <c r="R1952" t="str">
        <f t="shared" si="121"/>
        <v>hardware</v>
      </c>
      <c r="S1952" s="13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>
        <v>127.36</v>
      </c>
      <c r="Q1953" t="str">
        <f t="shared" si="120"/>
        <v>technology</v>
      </c>
      <c r="R1953" t="str">
        <f t="shared" si="121"/>
        <v>hardware</v>
      </c>
      <c r="S1953" s="13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>
        <v>101.86</v>
      </c>
      <c r="Q1954" t="str">
        <f t="shared" si="120"/>
        <v>technology</v>
      </c>
      <c r="R1954" t="str">
        <f t="shared" si="121"/>
        <v>hardware</v>
      </c>
      <c r="S1954" s="13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>
        <v>230.56</v>
      </c>
      <c r="Q1955" t="str">
        <f t="shared" si="120"/>
        <v>technology</v>
      </c>
      <c r="R1955" t="str">
        <f t="shared" si="121"/>
        <v>hardware</v>
      </c>
      <c r="S1955" s="13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>
        <v>842.11</v>
      </c>
      <c r="Q1956" t="str">
        <f t="shared" si="120"/>
        <v>technology</v>
      </c>
      <c r="R1956" t="str">
        <f t="shared" si="121"/>
        <v>hardware</v>
      </c>
      <c r="S1956" s="13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>
        <v>577.28</v>
      </c>
      <c r="Q1957" t="str">
        <f t="shared" si="120"/>
        <v>technology</v>
      </c>
      <c r="R1957" t="str">
        <f t="shared" si="121"/>
        <v>hardware</v>
      </c>
      <c r="S1957" s="13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>
        <v>483.34</v>
      </c>
      <c r="Q1958" t="str">
        <f t="shared" si="120"/>
        <v>technology</v>
      </c>
      <c r="R1958" t="str">
        <f t="shared" si="121"/>
        <v>hardware</v>
      </c>
      <c r="S1958" s="13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>
        <v>76.14</v>
      </c>
      <c r="Q1959" t="str">
        <f t="shared" si="120"/>
        <v>technology</v>
      </c>
      <c r="R1959" t="str">
        <f t="shared" si="121"/>
        <v>hardware</v>
      </c>
      <c r="S1959" s="13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>
        <v>74.11</v>
      </c>
      <c r="Q1960" t="str">
        <f t="shared" si="120"/>
        <v>technology</v>
      </c>
      <c r="R1960" t="str">
        <f t="shared" si="121"/>
        <v>hardware</v>
      </c>
      <c r="S1960" s="13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>
        <v>36.97</v>
      </c>
      <c r="Q1961" t="str">
        <f t="shared" si="120"/>
        <v>technology</v>
      </c>
      <c r="R1961" t="str">
        <f t="shared" si="121"/>
        <v>hardware</v>
      </c>
      <c r="S1961" s="13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>
        <v>2500.9699999999998</v>
      </c>
      <c r="Q1962" t="str">
        <f t="shared" si="120"/>
        <v>technology</v>
      </c>
      <c r="R1962" t="str">
        <f t="shared" si="121"/>
        <v>hardware</v>
      </c>
      <c r="S1962" s="13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>
        <v>67.69</v>
      </c>
      <c r="Q1963" t="str">
        <f t="shared" si="120"/>
        <v>technology</v>
      </c>
      <c r="R1963" t="str">
        <f t="shared" si="121"/>
        <v>hardware</v>
      </c>
      <c r="S1963" s="13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>
        <v>63.05</v>
      </c>
      <c r="Q1964" t="str">
        <f t="shared" si="120"/>
        <v>technology</v>
      </c>
      <c r="R1964" t="str">
        <f t="shared" si="121"/>
        <v>hardware</v>
      </c>
      <c r="S1964" s="13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>
        <v>117.6</v>
      </c>
      <c r="Q1965" t="str">
        <f t="shared" si="120"/>
        <v>technology</v>
      </c>
      <c r="R1965" t="str">
        <f t="shared" si="121"/>
        <v>hardware</v>
      </c>
      <c r="S1965" s="13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>
        <v>180.75</v>
      </c>
      <c r="Q1966" t="str">
        <f t="shared" si="120"/>
        <v>technology</v>
      </c>
      <c r="R1966" t="str">
        <f t="shared" si="121"/>
        <v>hardware</v>
      </c>
      <c r="S1966" s="13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>
        <v>127.32</v>
      </c>
      <c r="Q1967" t="str">
        <f t="shared" si="120"/>
        <v>technology</v>
      </c>
      <c r="R1967" t="str">
        <f t="shared" si="121"/>
        <v>hardware</v>
      </c>
      <c r="S1967" s="13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>
        <v>136.63999999999999</v>
      </c>
      <c r="Q1968" t="str">
        <f t="shared" si="120"/>
        <v>technology</v>
      </c>
      <c r="R1968" t="str">
        <f t="shared" si="121"/>
        <v>hardware</v>
      </c>
      <c r="S1968" s="13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>
        <v>182.78</v>
      </c>
      <c r="Q1969" t="str">
        <f t="shared" si="120"/>
        <v>technology</v>
      </c>
      <c r="R1969" t="str">
        <f t="shared" si="121"/>
        <v>hardware</v>
      </c>
      <c r="S1969" s="13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>
        <v>279.38</v>
      </c>
      <c r="Q1970" t="str">
        <f t="shared" si="120"/>
        <v>technology</v>
      </c>
      <c r="R1970" t="str">
        <f t="shared" si="121"/>
        <v>hardware</v>
      </c>
      <c r="S1970" s="13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>
        <v>61.38</v>
      </c>
      <c r="Q1971" t="str">
        <f t="shared" si="120"/>
        <v>technology</v>
      </c>
      <c r="R1971" t="str">
        <f t="shared" si="121"/>
        <v>hardware</v>
      </c>
      <c r="S1971" s="13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>
        <v>80.73</v>
      </c>
      <c r="Q1972" t="str">
        <f t="shared" si="120"/>
        <v>technology</v>
      </c>
      <c r="R1972" t="str">
        <f t="shared" si="121"/>
        <v>hardware</v>
      </c>
      <c r="S1972" s="13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>
        <v>272.36</v>
      </c>
      <c r="Q1973" t="str">
        <f t="shared" si="120"/>
        <v>technology</v>
      </c>
      <c r="R1973" t="str">
        <f t="shared" si="121"/>
        <v>hardware</v>
      </c>
      <c r="S1973" s="13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>
        <v>70.849999999999994</v>
      </c>
      <c r="Q1974" t="str">
        <f t="shared" si="120"/>
        <v>technology</v>
      </c>
      <c r="R1974" t="str">
        <f t="shared" si="121"/>
        <v>hardware</v>
      </c>
      <c r="S1974" s="13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>
        <v>247.94</v>
      </c>
      <c r="Q1975" t="str">
        <f t="shared" si="120"/>
        <v>technology</v>
      </c>
      <c r="R1975" t="str">
        <f t="shared" si="121"/>
        <v>hardware</v>
      </c>
      <c r="S1975" s="13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>
        <v>186.81</v>
      </c>
      <c r="Q1976" t="str">
        <f t="shared" si="120"/>
        <v>technology</v>
      </c>
      <c r="R1976" t="str">
        <f t="shared" si="121"/>
        <v>hardware</v>
      </c>
      <c r="S1976" s="13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>
        <v>131.99</v>
      </c>
      <c r="Q1977" t="str">
        <f t="shared" si="120"/>
        <v>technology</v>
      </c>
      <c r="R1977" t="str">
        <f t="shared" si="121"/>
        <v>hardware</v>
      </c>
      <c r="S1977" s="13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>
        <v>29.31</v>
      </c>
      <c r="Q1978" t="str">
        <f t="shared" si="120"/>
        <v>technology</v>
      </c>
      <c r="R1978" t="str">
        <f t="shared" si="121"/>
        <v>hardware</v>
      </c>
      <c r="S1978" s="13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>
        <v>245.02</v>
      </c>
      <c r="Q1979" t="str">
        <f t="shared" si="120"/>
        <v>technology</v>
      </c>
      <c r="R1979" t="str">
        <f t="shared" si="121"/>
        <v>hardware</v>
      </c>
      <c r="S1979" s="13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>
        <v>1323.25</v>
      </c>
      <c r="Q1980" t="str">
        <f t="shared" si="120"/>
        <v>technology</v>
      </c>
      <c r="R1980" t="str">
        <f t="shared" si="121"/>
        <v>hardware</v>
      </c>
      <c r="S1980" s="13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>
        <v>282.66000000000003</v>
      </c>
      <c r="Q1981" t="str">
        <f t="shared" si="120"/>
        <v>technology</v>
      </c>
      <c r="R1981" t="str">
        <f t="shared" si="121"/>
        <v>hardware</v>
      </c>
      <c r="S1981" s="13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>
        <v>91.21</v>
      </c>
      <c r="Q1982" t="str">
        <f t="shared" si="120"/>
        <v>technology</v>
      </c>
      <c r="R1982" t="str">
        <f t="shared" si="121"/>
        <v>hardware</v>
      </c>
      <c r="S1982" s="13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>
        <v>31.75</v>
      </c>
      <c r="Q1983" t="str">
        <f t="shared" si="120"/>
        <v>photography</v>
      </c>
      <c r="R1983" t="str">
        <f t="shared" si="121"/>
        <v>people</v>
      </c>
      <c r="S1983" s="13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t="e">
        <v>#DIV/0!</v>
      </c>
      <c r="Q1984" t="str">
        <f t="shared" si="120"/>
        <v>photography</v>
      </c>
      <c r="R1984" t="str">
        <f t="shared" si="121"/>
        <v>people</v>
      </c>
      <c r="S1984" s="13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>
        <v>88.69</v>
      </c>
      <c r="Q1985" t="str">
        <f t="shared" si="120"/>
        <v>photography</v>
      </c>
      <c r="R1985" t="str">
        <f t="shared" si="121"/>
        <v>people</v>
      </c>
      <c r="S1985" s="13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>
        <v>453.14</v>
      </c>
      <c r="Q1986" t="str">
        <f t="shared" si="120"/>
        <v>photography</v>
      </c>
      <c r="R1986" t="str">
        <f t="shared" si="121"/>
        <v>people</v>
      </c>
      <c r="S1986" s="13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>
        <v>12.75</v>
      </c>
      <c r="Q1987" t="str">
        <f t="shared" ref="Q1987:Q2050" si="124">LEFT(N1987, FIND("/",N1987) -1)</f>
        <v>photography</v>
      </c>
      <c r="R1987" t="str">
        <f t="shared" ref="R1987:R2050" si="125">RIGHT(N1987,LEN(N1987)-FIND("/",N1987))</f>
        <v>people</v>
      </c>
      <c r="S1987" s="13">
        <f t="shared" ref="S1987:S2050" si="126">(((J1987/60)/60)/24+DATE(1970,1,1))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>
        <v>1</v>
      </c>
      <c r="Q1988" t="str">
        <f t="shared" si="124"/>
        <v>photography</v>
      </c>
      <c r="R1988" t="str">
        <f t="shared" si="125"/>
        <v>people</v>
      </c>
      <c r="S1988" s="13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>
        <v>83.43</v>
      </c>
      <c r="Q1989" t="str">
        <f t="shared" si="124"/>
        <v>photography</v>
      </c>
      <c r="R1989" t="str">
        <f t="shared" si="125"/>
        <v>people</v>
      </c>
      <c r="S1989" s="13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>
        <v>25</v>
      </c>
      <c r="Q1990" t="str">
        <f t="shared" si="124"/>
        <v>photography</v>
      </c>
      <c r="R1990" t="str">
        <f t="shared" si="125"/>
        <v>people</v>
      </c>
      <c r="S1990" s="13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>
        <v>50</v>
      </c>
      <c r="Q1991" t="str">
        <f t="shared" si="124"/>
        <v>photography</v>
      </c>
      <c r="R1991" t="str">
        <f t="shared" si="125"/>
        <v>people</v>
      </c>
      <c r="S1991" s="13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>
        <v>101.8</v>
      </c>
      <c r="Q1992" t="str">
        <f t="shared" si="124"/>
        <v>photography</v>
      </c>
      <c r="R1992" t="str">
        <f t="shared" si="125"/>
        <v>people</v>
      </c>
      <c r="S1992" s="13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>
        <v>46.67</v>
      </c>
      <c r="Q1993" t="str">
        <f t="shared" si="124"/>
        <v>photography</v>
      </c>
      <c r="R1993" t="str">
        <f t="shared" si="125"/>
        <v>people</v>
      </c>
      <c r="S1993" s="13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>
        <v>1</v>
      </c>
      <c r="Q1994" t="str">
        <f t="shared" si="124"/>
        <v>photography</v>
      </c>
      <c r="R1994" t="str">
        <f t="shared" si="125"/>
        <v>people</v>
      </c>
      <c r="S1994" s="13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t="e">
        <v>#DIV/0!</v>
      </c>
      <c r="Q1995" t="str">
        <f t="shared" si="124"/>
        <v>photography</v>
      </c>
      <c r="R1995" t="str">
        <f t="shared" si="125"/>
        <v>people</v>
      </c>
      <c r="S1995" s="13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t="e">
        <v>#DIV/0!</v>
      </c>
      <c r="Q1996" t="str">
        <f t="shared" si="124"/>
        <v>photography</v>
      </c>
      <c r="R1996" t="str">
        <f t="shared" si="125"/>
        <v>people</v>
      </c>
      <c r="S1996" s="13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>
        <v>26</v>
      </c>
      <c r="Q1997" t="str">
        <f t="shared" si="124"/>
        <v>photography</v>
      </c>
      <c r="R1997" t="str">
        <f t="shared" si="125"/>
        <v>people</v>
      </c>
      <c r="S1997" s="13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t="e">
        <v>#DIV/0!</v>
      </c>
      <c r="Q1998" t="str">
        <f t="shared" si="124"/>
        <v>photography</v>
      </c>
      <c r="R1998" t="str">
        <f t="shared" si="125"/>
        <v>people</v>
      </c>
      <c r="S1998" s="13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t="e">
        <v>#DIV/0!</v>
      </c>
      <c r="Q1999" t="str">
        <f t="shared" si="124"/>
        <v>photography</v>
      </c>
      <c r="R1999" t="str">
        <f t="shared" si="125"/>
        <v>people</v>
      </c>
      <c r="S1999" s="13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>
        <v>218.33</v>
      </c>
      <c r="Q2000" t="str">
        <f t="shared" si="124"/>
        <v>photography</v>
      </c>
      <c r="R2000" t="str">
        <f t="shared" si="125"/>
        <v>people</v>
      </c>
      <c r="S2000" s="13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>
        <v>33.71</v>
      </c>
      <c r="Q2001" t="str">
        <f t="shared" si="124"/>
        <v>photography</v>
      </c>
      <c r="R2001" t="str">
        <f t="shared" si="125"/>
        <v>people</v>
      </c>
      <c r="S2001" s="13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>
        <v>25</v>
      </c>
      <c r="Q2002" t="str">
        <f t="shared" si="124"/>
        <v>photography</v>
      </c>
      <c r="R2002" t="str">
        <f t="shared" si="125"/>
        <v>people</v>
      </c>
      <c r="S2002" s="13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>
        <v>128.38999999999999</v>
      </c>
      <c r="Q2003" t="str">
        <f t="shared" si="124"/>
        <v>technology</v>
      </c>
      <c r="R2003" t="str">
        <f t="shared" si="125"/>
        <v>hardware</v>
      </c>
      <c r="S2003" s="13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>
        <v>78.83</v>
      </c>
      <c r="Q2004" t="str">
        <f t="shared" si="124"/>
        <v>technology</v>
      </c>
      <c r="R2004" t="str">
        <f t="shared" si="125"/>
        <v>hardware</v>
      </c>
      <c r="S2004" s="13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>
        <v>91.76</v>
      </c>
      <c r="Q2005" t="str">
        <f t="shared" si="124"/>
        <v>technology</v>
      </c>
      <c r="R2005" t="str">
        <f t="shared" si="125"/>
        <v>hardware</v>
      </c>
      <c r="S2005" s="13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>
        <v>331.1</v>
      </c>
      <c r="Q2006" t="str">
        <f t="shared" si="124"/>
        <v>technology</v>
      </c>
      <c r="R2006" t="str">
        <f t="shared" si="125"/>
        <v>hardware</v>
      </c>
      <c r="S2006" s="13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>
        <v>194.26</v>
      </c>
      <c r="Q2007" t="str">
        <f t="shared" si="124"/>
        <v>technology</v>
      </c>
      <c r="R2007" t="str">
        <f t="shared" si="125"/>
        <v>hardware</v>
      </c>
      <c r="S2007" s="13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>
        <v>408.98</v>
      </c>
      <c r="Q2008" t="str">
        <f t="shared" si="124"/>
        <v>technology</v>
      </c>
      <c r="R2008" t="str">
        <f t="shared" si="125"/>
        <v>hardware</v>
      </c>
      <c r="S2008" s="13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>
        <v>84.46</v>
      </c>
      <c r="Q2009" t="str">
        <f t="shared" si="124"/>
        <v>technology</v>
      </c>
      <c r="R2009" t="str">
        <f t="shared" si="125"/>
        <v>hardware</v>
      </c>
      <c r="S2009" s="13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>
        <v>44.85</v>
      </c>
      <c r="Q2010" t="str">
        <f t="shared" si="124"/>
        <v>technology</v>
      </c>
      <c r="R2010" t="str">
        <f t="shared" si="125"/>
        <v>hardware</v>
      </c>
      <c r="S2010" s="13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>
        <v>383.36</v>
      </c>
      <c r="Q2011" t="str">
        <f t="shared" si="124"/>
        <v>technology</v>
      </c>
      <c r="R2011" t="str">
        <f t="shared" si="125"/>
        <v>hardware</v>
      </c>
      <c r="S2011" s="13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>
        <v>55.28</v>
      </c>
      <c r="Q2012" t="str">
        <f t="shared" si="124"/>
        <v>technology</v>
      </c>
      <c r="R2012" t="str">
        <f t="shared" si="125"/>
        <v>hardware</v>
      </c>
      <c r="S2012" s="13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>
        <v>422.02</v>
      </c>
      <c r="Q2013" t="str">
        <f t="shared" si="124"/>
        <v>technology</v>
      </c>
      <c r="R2013" t="str">
        <f t="shared" si="125"/>
        <v>hardware</v>
      </c>
      <c r="S2013" s="13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>
        <v>64.180000000000007</v>
      </c>
      <c r="Q2014" t="str">
        <f t="shared" si="124"/>
        <v>technology</v>
      </c>
      <c r="R2014" t="str">
        <f t="shared" si="125"/>
        <v>hardware</v>
      </c>
      <c r="S2014" s="13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>
        <v>173.58</v>
      </c>
      <c r="Q2015" t="str">
        <f t="shared" si="124"/>
        <v>technology</v>
      </c>
      <c r="R2015" t="str">
        <f t="shared" si="125"/>
        <v>hardware</v>
      </c>
      <c r="S2015" s="13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>
        <v>88.6</v>
      </c>
      <c r="Q2016" t="str">
        <f t="shared" si="124"/>
        <v>technology</v>
      </c>
      <c r="R2016" t="str">
        <f t="shared" si="125"/>
        <v>hardware</v>
      </c>
      <c r="S2016" s="13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>
        <v>50.22</v>
      </c>
      <c r="Q2017" t="str">
        <f t="shared" si="124"/>
        <v>technology</v>
      </c>
      <c r="R2017" t="str">
        <f t="shared" si="125"/>
        <v>hardware</v>
      </c>
      <c r="S2017" s="13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>
        <v>192.39</v>
      </c>
      <c r="Q2018" t="str">
        <f t="shared" si="124"/>
        <v>technology</v>
      </c>
      <c r="R2018" t="str">
        <f t="shared" si="125"/>
        <v>hardware</v>
      </c>
      <c r="S2018" s="13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>
        <v>73.42</v>
      </c>
      <c r="Q2019" t="str">
        <f t="shared" si="124"/>
        <v>technology</v>
      </c>
      <c r="R2019" t="str">
        <f t="shared" si="125"/>
        <v>hardware</v>
      </c>
      <c r="S2019" s="13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>
        <v>147.68</v>
      </c>
      <c r="Q2020" t="str">
        <f t="shared" si="124"/>
        <v>technology</v>
      </c>
      <c r="R2020" t="str">
        <f t="shared" si="125"/>
        <v>hardware</v>
      </c>
      <c r="S2020" s="13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>
        <v>108.97</v>
      </c>
      <c r="Q2021" t="str">
        <f t="shared" si="124"/>
        <v>technology</v>
      </c>
      <c r="R2021" t="str">
        <f t="shared" si="125"/>
        <v>hardware</v>
      </c>
      <c r="S2021" s="13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>
        <v>23.65</v>
      </c>
      <c r="Q2022" t="str">
        <f t="shared" si="124"/>
        <v>technology</v>
      </c>
      <c r="R2022" t="str">
        <f t="shared" si="125"/>
        <v>hardware</v>
      </c>
      <c r="S2022" s="13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>
        <v>147.94999999999999</v>
      </c>
      <c r="Q2023" t="str">
        <f t="shared" si="124"/>
        <v>technology</v>
      </c>
      <c r="R2023" t="str">
        <f t="shared" si="125"/>
        <v>hardware</v>
      </c>
      <c r="S2023" s="13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>
        <v>385.04</v>
      </c>
      <c r="Q2024" t="str">
        <f t="shared" si="124"/>
        <v>technology</v>
      </c>
      <c r="R2024" t="str">
        <f t="shared" si="125"/>
        <v>hardware</v>
      </c>
      <c r="S2024" s="13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>
        <v>457.39</v>
      </c>
      <c r="Q2025" t="str">
        <f t="shared" si="124"/>
        <v>technology</v>
      </c>
      <c r="R2025" t="str">
        <f t="shared" si="125"/>
        <v>hardware</v>
      </c>
      <c r="S2025" s="13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>
        <v>222.99</v>
      </c>
      <c r="Q2026" t="str">
        <f t="shared" si="124"/>
        <v>technology</v>
      </c>
      <c r="R2026" t="str">
        <f t="shared" si="125"/>
        <v>hardware</v>
      </c>
      <c r="S2026" s="13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>
        <v>220.74</v>
      </c>
      <c r="Q2027" t="str">
        <f t="shared" si="124"/>
        <v>technology</v>
      </c>
      <c r="R2027" t="str">
        <f t="shared" si="125"/>
        <v>hardware</v>
      </c>
      <c r="S2027" s="13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>
        <v>73.5</v>
      </c>
      <c r="Q2028" t="str">
        <f t="shared" si="124"/>
        <v>technology</v>
      </c>
      <c r="R2028" t="str">
        <f t="shared" si="125"/>
        <v>hardware</v>
      </c>
      <c r="S2028" s="13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>
        <v>223.1</v>
      </c>
      <c r="Q2029" t="str">
        <f t="shared" si="124"/>
        <v>technology</v>
      </c>
      <c r="R2029" t="str">
        <f t="shared" si="125"/>
        <v>hardware</v>
      </c>
      <c r="S2029" s="13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>
        <v>47.91</v>
      </c>
      <c r="Q2030" t="str">
        <f t="shared" si="124"/>
        <v>technology</v>
      </c>
      <c r="R2030" t="str">
        <f t="shared" si="125"/>
        <v>hardware</v>
      </c>
      <c r="S2030" s="13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>
        <v>96.06</v>
      </c>
      <c r="Q2031" t="str">
        <f t="shared" si="124"/>
        <v>technology</v>
      </c>
      <c r="R2031" t="str">
        <f t="shared" si="125"/>
        <v>hardware</v>
      </c>
      <c r="S2031" s="13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>
        <v>118.61</v>
      </c>
      <c r="Q2032" t="str">
        <f t="shared" si="124"/>
        <v>technology</v>
      </c>
      <c r="R2032" t="str">
        <f t="shared" si="125"/>
        <v>hardware</v>
      </c>
      <c r="S2032" s="13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>
        <v>118.45</v>
      </c>
      <c r="Q2033" t="str">
        <f t="shared" si="124"/>
        <v>technology</v>
      </c>
      <c r="R2033" t="str">
        <f t="shared" si="125"/>
        <v>hardware</v>
      </c>
      <c r="S2033" s="13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>
        <v>143.21</v>
      </c>
      <c r="Q2034" t="str">
        <f t="shared" si="124"/>
        <v>technology</v>
      </c>
      <c r="R2034" t="str">
        <f t="shared" si="125"/>
        <v>hardware</v>
      </c>
      <c r="S2034" s="13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>
        <v>282.72000000000003</v>
      </c>
      <c r="Q2035" t="str">
        <f t="shared" si="124"/>
        <v>technology</v>
      </c>
      <c r="R2035" t="str">
        <f t="shared" si="125"/>
        <v>hardware</v>
      </c>
      <c r="S2035" s="13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>
        <v>593.94000000000005</v>
      </c>
      <c r="Q2036" t="str">
        <f t="shared" si="124"/>
        <v>technology</v>
      </c>
      <c r="R2036" t="str">
        <f t="shared" si="125"/>
        <v>hardware</v>
      </c>
      <c r="S2036" s="13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>
        <v>262.16000000000003</v>
      </c>
      <c r="Q2037" t="str">
        <f t="shared" si="124"/>
        <v>technology</v>
      </c>
      <c r="R2037" t="str">
        <f t="shared" si="125"/>
        <v>hardware</v>
      </c>
      <c r="S2037" s="13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>
        <v>46.58</v>
      </c>
      <c r="Q2038" t="str">
        <f t="shared" si="124"/>
        <v>technology</v>
      </c>
      <c r="R2038" t="str">
        <f t="shared" si="125"/>
        <v>hardware</v>
      </c>
      <c r="S2038" s="13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>
        <v>70.040000000000006</v>
      </c>
      <c r="Q2039" t="str">
        <f t="shared" si="124"/>
        <v>technology</v>
      </c>
      <c r="R2039" t="str">
        <f t="shared" si="125"/>
        <v>hardware</v>
      </c>
      <c r="S2039" s="13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>
        <v>164.91</v>
      </c>
      <c r="Q2040" t="str">
        <f t="shared" si="124"/>
        <v>technology</v>
      </c>
      <c r="R2040" t="str">
        <f t="shared" si="125"/>
        <v>hardware</v>
      </c>
      <c r="S2040" s="13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>
        <v>449.26</v>
      </c>
      <c r="Q2041" t="str">
        <f t="shared" si="124"/>
        <v>technology</v>
      </c>
      <c r="R2041" t="str">
        <f t="shared" si="125"/>
        <v>hardware</v>
      </c>
      <c r="S2041" s="13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>
        <v>27.47</v>
      </c>
      <c r="Q2042" t="str">
        <f t="shared" si="124"/>
        <v>technology</v>
      </c>
      <c r="R2042" t="str">
        <f t="shared" si="125"/>
        <v>hardware</v>
      </c>
      <c r="S2042" s="13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>
        <v>143.97999999999999</v>
      </c>
      <c r="Q2043" t="str">
        <f t="shared" si="124"/>
        <v>technology</v>
      </c>
      <c r="R2043" t="str">
        <f t="shared" si="125"/>
        <v>hardware</v>
      </c>
      <c r="S2043" s="13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>
        <v>88.24</v>
      </c>
      <c r="Q2044" t="str">
        <f t="shared" si="124"/>
        <v>technology</v>
      </c>
      <c r="R2044" t="str">
        <f t="shared" si="125"/>
        <v>hardware</v>
      </c>
      <c r="S2044" s="13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>
        <v>36.33</v>
      </c>
      <c r="Q2045" t="str">
        <f t="shared" si="124"/>
        <v>technology</v>
      </c>
      <c r="R2045" t="str">
        <f t="shared" si="125"/>
        <v>hardware</v>
      </c>
      <c r="S2045" s="13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>
        <v>90.18</v>
      </c>
      <c r="Q2046" t="str">
        <f t="shared" si="124"/>
        <v>technology</v>
      </c>
      <c r="R2046" t="str">
        <f t="shared" si="125"/>
        <v>hardware</v>
      </c>
      <c r="S2046" s="13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>
        <v>152.62</v>
      </c>
      <c r="Q2047" t="str">
        <f t="shared" si="124"/>
        <v>technology</v>
      </c>
      <c r="R2047" t="str">
        <f t="shared" si="125"/>
        <v>hardware</v>
      </c>
      <c r="S2047" s="13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>
        <v>55.81</v>
      </c>
      <c r="Q2048" t="str">
        <f t="shared" si="124"/>
        <v>technology</v>
      </c>
      <c r="R2048" t="str">
        <f t="shared" si="125"/>
        <v>hardware</v>
      </c>
      <c r="S2048" s="13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>
        <v>227.85</v>
      </c>
      <c r="Q2049" t="str">
        <f t="shared" si="124"/>
        <v>technology</v>
      </c>
      <c r="R2049" t="str">
        <f t="shared" si="125"/>
        <v>hardware</v>
      </c>
      <c r="S2049" s="13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>
        <v>91.83</v>
      </c>
      <c r="Q2050" t="str">
        <f t="shared" si="124"/>
        <v>technology</v>
      </c>
      <c r="R2050" t="str">
        <f t="shared" si="125"/>
        <v>hardware</v>
      </c>
      <c r="S2050" s="13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>
        <v>80.989999999999995</v>
      </c>
      <c r="Q2051" t="str">
        <f t="shared" ref="Q2051:Q2114" si="128">LEFT(N2051, FIND("/",N2051) -1)</f>
        <v>technology</v>
      </c>
      <c r="R2051" t="str">
        <f t="shared" ref="R2051:R2114" si="129">RIGHT(N2051,LEN(N2051)-FIND("/",N2051))</f>
        <v>hardware</v>
      </c>
      <c r="S2051" s="13">
        <f t="shared" ref="S2051:S2114" si="130">(((J2051/60)/60)/24+DATE(1970,1,1))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>
        <v>278.39</v>
      </c>
      <c r="Q2052" t="str">
        <f t="shared" si="128"/>
        <v>technology</v>
      </c>
      <c r="R2052" t="str">
        <f t="shared" si="129"/>
        <v>hardware</v>
      </c>
      <c r="S2052" s="13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>
        <v>43.1</v>
      </c>
      <c r="Q2053" t="str">
        <f t="shared" si="128"/>
        <v>technology</v>
      </c>
      <c r="R2053" t="str">
        <f t="shared" si="129"/>
        <v>hardware</v>
      </c>
      <c r="S2053" s="13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>
        <v>326.29000000000002</v>
      </c>
      <c r="Q2054" t="str">
        <f t="shared" si="128"/>
        <v>technology</v>
      </c>
      <c r="R2054" t="str">
        <f t="shared" si="129"/>
        <v>hardware</v>
      </c>
      <c r="S2054" s="13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>
        <v>41.74</v>
      </c>
      <c r="Q2055" t="str">
        <f t="shared" si="128"/>
        <v>technology</v>
      </c>
      <c r="R2055" t="str">
        <f t="shared" si="129"/>
        <v>hardware</v>
      </c>
      <c r="S2055" s="13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>
        <v>64.02</v>
      </c>
      <c r="Q2056" t="str">
        <f t="shared" si="128"/>
        <v>technology</v>
      </c>
      <c r="R2056" t="str">
        <f t="shared" si="129"/>
        <v>hardware</v>
      </c>
      <c r="S2056" s="13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>
        <v>99.46</v>
      </c>
      <c r="Q2057" t="str">
        <f t="shared" si="128"/>
        <v>technology</v>
      </c>
      <c r="R2057" t="str">
        <f t="shared" si="129"/>
        <v>hardware</v>
      </c>
      <c r="S2057" s="13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>
        <v>138.49</v>
      </c>
      <c r="Q2058" t="str">
        <f t="shared" si="128"/>
        <v>technology</v>
      </c>
      <c r="R2058" t="str">
        <f t="shared" si="129"/>
        <v>hardware</v>
      </c>
      <c r="S2058" s="13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>
        <v>45.55</v>
      </c>
      <c r="Q2059" t="str">
        <f t="shared" si="128"/>
        <v>technology</v>
      </c>
      <c r="R2059" t="str">
        <f t="shared" si="129"/>
        <v>hardware</v>
      </c>
      <c r="S2059" s="13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>
        <v>10.51</v>
      </c>
      <c r="Q2060" t="str">
        <f t="shared" si="128"/>
        <v>technology</v>
      </c>
      <c r="R2060" t="str">
        <f t="shared" si="129"/>
        <v>hardware</v>
      </c>
      <c r="S2060" s="13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>
        <v>114.77</v>
      </c>
      <c r="Q2061" t="str">
        <f t="shared" si="128"/>
        <v>technology</v>
      </c>
      <c r="R2061" t="str">
        <f t="shared" si="129"/>
        <v>hardware</v>
      </c>
      <c r="S2061" s="13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>
        <v>36</v>
      </c>
      <c r="Q2062" t="str">
        <f t="shared" si="128"/>
        <v>technology</v>
      </c>
      <c r="R2062" t="str">
        <f t="shared" si="129"/>
        <v>hardware</v>
      </c>
      <c r="S2062" s="13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>
        <v>154.16999999999999</v>
      </c>
      <c r="Q2063" t="str">
        <f t="shared" si="128"/>
        <v>technology</v>
      </c>
      <c r="R2063" t="str">
        <f t="shared" si="129"/>
        <v>hardware</v>
      </c>
      <c r="S2063" s="13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>
        <v>566.39</v>
      </c>
      <c r="Q2064" t="str">
        <f t="shared" si="128"/>
        <v>technology</v>
      </c>
      <c r="R2064" t="str">
        <f t="shared" si="129"/>
        <v>hardware</v>
      </c>
      <c r="S2064" s="13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>
        <v>120.86</v>
      </c>
      <c r="Q2065" t="str">
        <f t="shared" si="128"/>
        <v>technology</v>
      </c>
      <c r="R2065" t="str">
        <f t="shared" si="129"/>
        <v>hardware</v>
      </c>
      <c r="S2065" s="13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>
        <v>86.16</v>
      </c>
      <c r="Q2066" t="str">
        <f t="shared" si="128"/>
        <v>technology</v>
      </c>
      <c r="R2066" t="str">
        <f t="shared" si="129"/>
        <v>hardware</v>
      </c>
      <c r="S2066" s="13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>
        <v>51.21</v>
      </c>
      <c r="Q2067" t="str">
        <f t="shared" si="128"/>
        <v>technology</v>
      </c>
      <c r="R2067" t="str">
        <f t="shared" si="129"/>
        <v>hardware</v>
      </c>
      <c r="S2067" s="13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>
        <v>67.260000000000005</v>
      </c>
      <c r="Q2068" t="str">
        <f t="shared" si="128"/>
        <v>technology</v>
      </c>
      <c r="R2068" t="str">
        <f t="shared" si="129"/>
        <v>hardware</v>
      </c>
      <c r="S2068" s="13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>
        <v>62.8</v>
      </c>
      <c r="Q2069" t="str">
        <f t="shared" si="128"/>
        <v>technology</v>
      </c>
      <c r="R2069" t="str">
        <f t="shared" si="129"/>
        <v>hardware</v>
      </c>
      <c r="S2069" s="13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>
        <v>346.13</v>
      </c>
      <c r="Q2070" t="str">
        <f t="shared" si="128"/>
        <v>technology</v>
      </c>
      <c r="R2070" t="str">
        <f t="shared" si="129"/>
        <v>hardware</v>
      </c>
      <c r="S2070" s="13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>
        <v>244.12</v>
      </c>
      <c r="Q2071" t="str">
        <f t="shared" si="128"/>
        <v>technology</v>
      </c>
      <c r="R2071" t="str">
        <f t="shared" si="129"/>
        <v>hardware</v>
      </c>
      <c r="S2071" s="13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>
        <v>259.25</v>
      </c>
      <c r="Q2072" t="str">
        <f t="shared" si="128"/>
        <v>technology</v>
      </c>
      <c r="R2072" t="str">
        <f t="shared" si="129"/>
        <v>hardware</v>
      </c>
      <c r="S2072" s="13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>
        <v>201.96</v>
      </c>
      <c r="Q2073" t="str">
        <f t="shared" si="128"/>
        <v>technology</v>
      </c>
      <c r="R2073" t="str">
        <f t="shared" si="129"/>
        <v>hardware</v>
      </c>
      <c r="S2073" s="13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>
        <v>226.21</v>
      </c>
      <c r="Q2074" t="str">
        <f t="shared" si="128"/>
        <v>technology</v>
      </c>
      <c r="R2074" t="str">
        <f t="shared" si="129"/>
        <v>hardware</v>
      </c>
      <c r="S2074" s="13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>
        <v>324.69</v>
      </c>
      <c r="Q2075" t="str">
        <f t="shared" si="128"/>
        <v>technology</v>
      </c>
      <c r="R2075" t="str">
        <f t="shared" si="129"/>
        <v>hardware</v>
      </c>
      <c r="S2075" s="13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>
        <v>205</v>
      </c>
      <c r="Q2076" t="str">
        <f t="shared" si="128"/>
        <v>technology</v>
      </c>
      <c r="R2076" t="str">
        <f t="shared" si="129"/>
        <v>hardware</v>
      </c>
      <c r="S2076" s="13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>
        <v>20.47</v>
      </c>
      <c r="Q2077" t="str">
        <f t="shared" si="128"/>
        <v>technology</v>
      </c>
      <c r="R2077" t="str">
        <f t="shared" si="129"/>
        <v>hardware</v>
      </c>
      <c r="S2077" s="13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>
        <v>116.35</v>
      </c>
      <c r="Q2078" t="str">
        <f t="shared" si="128"/>
        <v>technology</v>
      </c>
      <c r="R2078" t="str">
        <f t="shared" si="129"/>
        <v>hardware</v>
      </c>
      <c r="S2078" s="13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>
        <v>307.2</v>
      </c>
      <c r="Q2079" t="str">
        <f t="shared" si="128"/>
        <v>technology</v>
      </c>
      <c r="R2079" t="str">
        <f t="shared" si="129"/>
        <v>hardware</v>
      </c>
      <c r="S2079" s="13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>
        <v>546.69000000000005</v>
      </c>
      <c r="Q2080" t="str">
        <f t="shared" si="128"/>
        <v>technology</v>
      </c>
      <c r="R2080" t="str">
        <f t="shared" si="129"/>
        <v>hardware</v>
      </c>
      <c r="S2080" s="13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>
        <v>47.47</v>
      </c>
      <c r="Q2081" t="str">
        <f t="shared" si="128"/>
        <v>technology</v>
      </c>
      <c r="R2081" t="str">
        <f t="shared" si="129"/>
        <v>hardware</v>
      </c>
      <c r="S2081" s="13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>
        <v>101.56</v>
      </c>
      <c r="Q2082" t="str">
        <f t="shared" si="128"/>
        <v>technology</v>
      </c>
      <c r="R2082" t="str">
        <f t="shared" si="129"/>
        <v>hardware</v>
      </c>
      <c r="S2082" s="13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>
        <v>72.91</v>
      </c>
      <c r="Q2083" t="str">
        <f t="shared" si="128"/>
        <v>music</v>
      </c>
      <c r="R2083" t="str">
        <f t="shared" si="129"/>
        <v>indie rock</v>
      </c>
      <c r="S2083" s="13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>
        <v>43.71</v>
      </c>
      <c r="Q2084" t="str">
        <f t="shared" si="128"/>
        <v>music</v>
      </c>
      <c r="R2084" t="str">
        <f t="shared" si="129"/>
        <v>indie rock</v>
      </c>
      <c r="S2084" s="13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>
        <v>34</v>
      </c>
      <c r="Q2085" t="str">
        <f t="shared" si="128"/>
        <v>music</v>
      </c>
      <c r="R2085" t="str">
        <f t="shared" si="129"/>
        <v>indie rock</v>
      </c>
      <c r="S2085" s="13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>
        <v>70.650000000000006</v>
      </c>
      <c r="Q2086" t="str">
        <f t="shared" si="128"/>
        <v>music</v>
      </c>
      <c r="R2086" t="str">
        <f t="shared" si="129"/>
        <v>indie rock</v>
      </c>
      <c r="S2086" s="13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>
        <v>89.3</v>
      </c>
      <c r="Q2087" t="str">
        <f t="shared" si="128"/>
        <v>music</v>
      </c>
      <c r="R2087" t="str">
        <f t="shared" si="129"/>
        <v>indie rock</v>
      </c>
      <c r="S2087" s="13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>
        <v>115.09</v>
      </c>
      <c r="Q2088" t="str">
        <f t="shared" si="128"/>
        <v>music</v>
      </c>
      <c r="R2088" t="str">
        <f t="shared" si="129"/>
        <v>indie rock</v>
      </c>
      <c r="S2088" s="13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>
        <v>62.12</v>
      </c>
      <c r="Q2089" t="str">
        <f t="shared" si="128"/>
        <v>music</v>
      </c>
      <c r="R2089" t="str">
        <f t="shared" si="129"/>
        <v>indie rock</v>
      </c>
      <c r="S2089" s="13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>
        <v>46.2</v>
      </c>
      <c r="Q2090" t="str">
        <f t="shared" si="128"/>
        <v>music</v>
      </c>
      <c r="R2090" t="str">
        <f t="shared" si="129"/>
        <v>indie rock</v>
      </c>
      <c r="S2090" s="13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>
        <v>48.55</v>
      </c>
      <c r="Q2091" t="str">
        <f t="shared" si="128"/>
        <v>music</v>
      </c>
      <c r="R2091" t="str">
        <f t="shared" si="129"/>
        <v>indie rock</v>
      </c>
      <c r="S2091" s="13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>
        <v>57.52</v>
      </c>
      <c r="Q2092" t="str">
        <f t="shared" si="128"/>
        <v>music</v>
      </c>
      <c r="R2092" t="str">
        <f t="shared" si="129"/>
        <v>indie rock</v>
      </c>
      <c r="S2092" s="13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>
        <v>88.15</v>
      </c>
      <c r="Q2093" t="str">
        <f t="shared" si="128"/>
        <v>music</v>
      </c>
      <c r="R2093" t="str">
        <f t="shared" si="129"/>
        <v>indie rock</v>
      </c>
      <c r="S2093" s="13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>
        <v>110.49</v>
      </c>
      <c r="Q2094" t="str">
        <f t="shared" si="128"/>
        <v>music</v>
      </c>
      <c r="R2094" t="str">
        <f t="shared" si="129"/>
        <v>indie rock</v>
      </c>
      <c r="S2094" s="13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>
        <v>66.83</v>
      </c>
      <c r="Q2095" t="str">
        <f t="shared" si="128"/>
        <v>music</v>
      </c>
      <c r="R2095" t="str">
        <f t="shared" si="129"/>
        <v>indie rock</v>
      </c>
      <c r="S2095" s="13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>
        <v>58.6</v>
      </c>
      <c r="Q2096" t="str">
        <f t="shared" si="128"/>
        <v>music</v>
      </c>
      <c r="R2096" t="str">
        <f t="shared" si="129"/>
        <v>indie rock</v>
      </c>
      <c r="S2096" s="13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>
        <v>113.64</v>
      </c>
      <c r="Q2097" t="str">
        <f t="shared" si="128"/>
        <v>music</v>
      </c>
      <c r="R2097" t="str">
        <f t="shared" si="129"/>
        <v>indie rock</v>
      </c>
      <c r="S2097" s="13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>
        <v>43.57</v>
      </c>
      <c r="Q2098" t="str">
        <f t="shared" si="128"/>
        <v>music</v>
      </c>
      <c r="R2098" t="str">
        <f t="shared" si="129"/>
        <v>indie rock</v>
      </c>
      <c r="S2098" s="13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>
        <v>78.95</v>
      </c>
      <c r="Q2099" t="str">
        <f t="shared" si="128"/>
        <v>music</v>
      </c>
      <c r="R2099" t="str">
        <f t="shared" si="129"/>
        <v>indie rock</v>
      </c>
      <c r="S2099" s="13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>
        <v>188.13</v>
      </c>
      <c r="Q2100" t="str">
        <f t="shared" si="128"/>
        <v>music</v>
      </c>
      <c r="R2100" t="str">
        <f t="shared" si="129"/>
        <v>indie rock</v>
      </c>
      <c r="S2100" s="13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>
        <v>63.03</v>
      </c>
      <c r="Q2101" t="str">
        <f t="shared" si="128"/>
        <v>music</v>
      </c>
      <c r="R2101" t="str">
        <f t="shared" si="129"/>
        <v>indie rock</v>
      </c>
      <c r="S2101" s="13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>
        <v>30.37</v>
      </c>
      <c r="Q2102" t="str">
        <f t="shared" si="128"/>
        <v>music</v>
      </c>
      <c r="R2102" t="str">
        <f t="shared" si="129"/>
        <v>indie rock</v>
      </c>
      <c r="S2102" s="13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>
        <v>51.48</v>
      </c>
      <c r="Q2103" t="str">
        <f t="shared" si="128"/>
        <v>music</v>
      </c>
      <c r="R2103" t="str">
        <f t="shared" si="129"/>
        <v>indie rock</v>
      </c>
      <c r="S2103" s="13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>
        <v>35.79</v>
      </c>
      <c r="Q2104" t="str">
        <f t="shared" si="128"/>
        <v>music</v>
      </c>
      <c r="R2104" t="str">
        <f t="shared" si="129"/>
        <v>indie rock</v>
      </c>
      <c r="S2104" s="13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>
        <v>98.82</v>
      </c>
      <c r="Q2105" t="str">
        <f t="shared" si="128"/>
        <v>music</v>
      </c>
      <c r="R2105" t="str">
        <f t="shared" si="129"/>
        <v>indie rock</v>
      </c>
      <c r="S2105" s="13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>
        <v>28</v>
      </c>
      <c r="Q2106" t="str">
        <f t="shared" si="128"/>
        <v>music</v>
      </c>
      <c r="R2106" t="str">
        <f t="shared" si="129"/>
        <v>indie rock</v>
      </c>
      <c r="S2106" s="13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>
        <v>51.31</v>
      </c>
      <c r="Q2107" t="str">
        <f t="shared" si="128"/>
        <v>music</v>
      </c>
      <c r="R2107" t="str">
        <f t="shared" si="129"/>
        <v>indie rock</v>
      </c>
      <c r="S2107" s="13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>
        <v>53.52</v>
      </c>
      <c r="Q2108" t="str">
        <f t="shared" si="128"/>
        <v>music</v>
      </c>
      <c r="R2108" t="str">
        <f t="shared" si="129"/>
        <v>indie rock</v>
      </c>
      <c r="S2108" s="13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>
        <v>37.15</v>
      </c>
      <c r="Q2109" t="str">
        <f t="shared" si="128"/>
        <v>music</v>
      </c>
      <c r="R2109" t="str">
        <f t="shared" si="129"/>
        <v>indie rock</v>
      </c>
      <c r="S2109" s="13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>
        <v>89.9</v>
      </c>
      <c r="Q2110" t="str">
        <f t="shared" si="128"/>
        <v>music</v>
      </c>
      <c r="R2110" t="str">
        <f t="shared" si="129"/>
        <v>indie rock</v>
      </c>
      <c r="S2110" s="13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>
        <v>106.53</v>
      </c>
      <c r="Q2111" t="str">
        <f t="shared" si="128"/>
        <v>music</v>
      </c>
      <c r="R2111" t="str">
        <f t="shared" si="129"/>
        <v>indie rock</v>
      </c>
      <c r="S2111" s="13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>
        <v>52.82</v>
      </c>
      <c r="Q2112" t="str">
        <f t="shared" si="128"/>
        <v>music</v>
      </c>
      <c r="R2112" t="str">
        <f t="shared" si="129"/>
        <v>indie rock</v>
      </c>
      <c r="S2112" s="13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>
        <v>54.62</v>
      </c>
      <c r="Q2113" t="str">
        <f t="shared" si="128"/>
        <v>music</v>
      </c>
      <c r="R2113" t="str">
        <f t="shared" si="129"/>
        <v>indie rock</v>
      </c>
      <c r="S2113" s="13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>
        <v>27.27</v>
      </c>
      <c r="Q2114" t="str">
        <f t="shared" si="128"/>
        <v>music</v>
      </c>
      <c r="R2114" t="str">
        <f t="shared" si="129"/>
        <v>indie rock</v>
      </c>
      <c r="S2114" s="13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>
        <v>68.599999999999994</v>
      </c>
      <c r="Q2115" t="str">
        <f t="shared" ref="Q2115:Q2178" si="132">LEFT(N2115, FIND("/",N2115) -1)</f>
        <v>music</v>
      </c>
      <c r="R2115" t="str">
        <f t="shared" ref="R2115:R2178" si="133">RIGHT(N2115,LEN(N2115)-FIND("/",N2115))</f>
        <v>indie rock</v>
      </c>
      <c r="S2115" s="13">
        <f t="shared" ref="S2115:S2178" si="134">(((J2115/60)/60)/24+DATE(1970,1,1))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>
        <v>35.61</v>
      </c>
      <c r="Q2116" t="str">
        <f t="shared" si="132"/>
        <v>music</v>
      </c>
      <c r="R2116" t="str">
        <f t="shared" si="133"/>
        <v>indie rock</v>
      </c>
      <c r="S2116" s="13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>
        <v>94.03</v>
      </c>
      <c r="Q2117" t="str">
        <f t="shared" si="132"/>
        <v>music</v>
      </c>
      <c r="R2117" t="str">
        <f t="shared" si="133"/>
        <v>indie rock</v>
      </c>
      <c r="S2117" s="13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>
        <v>526.46</v>
      </c>
      <c r="Q2118" t="str">
        <f t="shared" si="132"/>
        <v>music</v>
      </c>
      <c r="R2118" t="str">
        <f t="shared" si="133"/>
        <v>indie rock</v>
      </c>
      <c r="S2118" s="13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>
        <v>50.66</v>
      </c>
      <c r="Q2119" t="str">
        <f t="shared" si="132"/>
        <v>music</v>
      </c>
      <c r="R2119" t="str">
        <f t="shared" si="133"/>
        <v>indie rock</v>
      </c>
      <c r="S2119" s="13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>
        <v>79.180000000000007</v>
      </c>
      <c r="Q2120" t="str">
        <f t="shared" si="132"/>
        <v>music</v>
      </c>
      <c r="R2120" t="str">
        <f t="shared" si="133"/>
        <v>indie rock</v>
      </c>
      <c r="S2120" s="13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>
        <v>91.59</v>
      </c>
      <c r="Q2121" t="str">
        <f t="shared" si="132"/>
        <v>music</v>
      </c>
      <c r="R2121" t="str">
        <f t="shared" si="133"/>
        <v>indie rock</v>
      </c>
      <c r="S2121" s="13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>
        <v>116.96</v>
      </c>
      <c r="Q2122" t="str">
        <f t="shared" si="132"/>
        <v>music</v>
      </c>
      <c r="R2122" t="str">
        <f t="shared" si="133"/>
        <v>indie rock</v>
      </c>
      <c r="S2122" s="13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>
        <v>28.4</v>
      </c>
      <c r="Q2123" t="str">
        <f t="shared" si="132"/>
        <v>games</v>
      </c>
      <c r="R2123" t="str">
        <f t="shared" si="133"/>
        <v>video games</v>
      </c>
      <c r="S2123" s="13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>
        <v>103.33</v>
      </c>
      <c r="Q2124" t="str">
        <f t="shared" si="132"/>
        <v>games</v>
      </c>
      <c r="R2124" t="str">
        <f t="shared" si="133"/>
        <v>video games</v>
      </c>
      <c r="S2124" s="13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>
        <v>10</v>
      </c>
      <c r="Q2125" t="str">
        <f t="shared" si="132"/>
        <v>games</v>
      </c>
      <c r="R2125" t="str">
        <f t="shared" si="133"/>
        <v>video games</v>
      </c>
      <c r="S2125" s="13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>
        <v>23</v>
      </c>
      <c r="Q2126" t="str">
        <f t="shared" si="132"/>
        <v>games</v>
      </c>
      <c r="R2126" t="str">
        <f t="shared" si="133"/>
        <v>video games</v>
      </c>
      <c r="S2126" s="13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>
        <v>31.56</v>
      </c>
      <c r="Q2127" t="str">
        <f t="shared" si="132"/>
        <v>games</v>
      </c>
      <c r="R2127" t="str">
        <f t="shared" si="133"/>
        <v>video games</v>
      </c>
      <c r="S2127" s="13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>
        <v>5</v>
      </c>
      <c r="Q2128" t="str">
        <f t="shared" si="132"/>
        <v>games</v>
      </c>
      <c r="R2128" t="str">
        <f t="shared" si="133"/>
        <v>video games</v>
      </c>
      <c r="S2128" s="13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>
        <v>34.22</v>
      </c>
      <c r="Q2129" t="str">
        <f t="shared" si="132"/>
        <v>games</v>
      </c>
      <c r="R2129" t="str">
        <f t="shared" si="133"/>
        <v>video games</v>
      </c>
      <c r="S2129" s="13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>
        <v>25</v>
      </c>
      <c r="Q2130" t="str">
        <f t="shared" si="132"/>
        <v>games</v>
      </c>
      <c r="R2130" t="str">
        <f t="shared" si="133"/>
        <v>video games</v>
      </c>
      <c r="S2130" s="13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>
        <v>19.670000000000002</v>
      </c>
      <c r="Q2131" t="str">
        <f t="shared" si="132"/>
        <v>games</v>
      </c>
      <c r="R2131" t="str">
        <f t="shared" si="133"/>
        <v>video games</v>
      </c>
      <c r="S2131" s="13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>
        <v>21.25</v>
      </c>
      <c r="Q2132" t="str">
        <f t="shared" si="132"/>
        <v>games</v>
      </c>
      <c r="R2132" t="str">
        <f t="shared" si="133"/>
        <v>video games</v>
      </c>
      <c r="S2132" s="13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>
        <v>8.33</v>
      </c>
      <c r="Q2133" t="str">
        <f t="shared" si="132"/>
        <v>games</v>
      </c>
      <c r="R2133" t="str">
        <f t="shared" si="133"/>
        <v>video games</v>
      </c>
      <c r="S2133" s="13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>
        <v>21.34</v>
      </c>
      <c r="Q2134" t="str">
        <f t="shared" si="132"/>
        <v>games</v>
      </c>
      <c r="R2134" t="str">
        <f t="shared" si="133"/>
        <v>video games</v>
      </c>
      <c r="S2134" s="13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>
        <v>5.33</v>
      </c>
      <c r="Q2135" t="str">
        <f t="shared" si="132"/>
        <v>games</v>
      </c>
      <c r="R2135" t="str">
        <f t="shared" si="133"/>
        <v>video games</v>
      </c>
      <c r="S2135" s="13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>
        <v>34.67</v>
      </c>
      <c r="Q2136" t="str">
        <f t="shared" si="132"/>
        <v>games</v>
      </c>
      <c r="R2136" t="str">
        <f t="shared" si="133"/>
        <v>video games</v>
      </c>
      <c r="S2136" s="13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>
        <v>21.73</v>
      </c>
      <c r="Q2137" t="str">
        <f t="shared" si="132"/>
        <v>games</v>
      </c>
      <c r="R2137" t="str">
        <f t="shared" si="133"/>
        <v>video games</v>
      </c>
      <c r="S2137" s="13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>
        <v>11.92</v>
      </c>
      <c r="Q2138" t="str">
        <f t="shared" si="132"/>
        <v>games</v>
      </c>
      <c r="R2138" t="str">
        <f t="shared" si="133"/>
        <v>video games</v>
      </c>
      <c r="S2138" s="13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>
        <v>26.6</v>
      </c>
      <c r="Q2139" t="str">
        <f t="shared" si="132"/>
        <v>games</v>
      </c>
      <c r="R2139" t="str">
        <f t="shared" si="133"/>
        <v>video games</v>
      </c>
      <c r="S2139" s="13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>
        <v>10.67</v>
      </c>
      <c r="Q2140" t="str">
        <f t="shared" si="132"/>
        <v>games</v>
      </c>
      <c r="R2140" t="str">
        <f t="shared" si="133"/>
        <v>video games</v>
      </c>
      <c r="S2140" s="13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>
        <v>29.04</v>
      </c>
      <c r="Q2141" t="str">
        <f t="shared" si="132"/>
        <v>games</v>
      </c>
      <c r="R2141" t="str">
        <f t="shared" si="133"/>
        <v>video games</v>
      </c>
      <c r="S2141" s="13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>
        <v>50.91</v>
      </c>
      <c r="Q2142" t="str">
        <f t="shared" si="132"/>
        <v>games</v>
      </c>
      <c r="R2142" t="str">
        <f t="shared" si="133"/>
        <v>video games</v>
      </c>
      <c r="S2142" s="13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t="e">
        <v>#DIV/0!</v>
      </c>
      <c r="Q2143" t="str">
        <f t="shared" si="132"/>
        <v>games</v>
      </c>
      <c r="R2143" t="str">
        <f t="shared" si="133"/>
        <v>video games</v>
      </c>
      <c r="S2143" s="13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>
        <v>50.08</v>
      </c>
      <c r="Q2144" t="str">
        <f t="shared" si="132"/>
        <v>games</v>
      </c>
      <c r="R2144" t="str">
        <f t="shared" si="133"/>
        <v>video games</v>
      </c>
      <c r="S2144" s="13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>
        <v>45</v>
      </c>
      <c r="Q2145" t="str">
        <f t="shared" si="132"/>
        <v>games</v>
      </c>
      <c r="R2145" t="str">
        <f t="shared" si="133"/>
        <v>video games</v>
      </c>
      <c r="S2145" s="13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>
        <v>25.29</v>
      </c>
      <c r="Q2146" t="str">
        <f t="shared" si="132"/>
        <v>games</v>
      </c>
      <c r="R2146" t="str">
        <f t="shared" si="133"/>
        <v>video games</v>
      </c>
      <c r="S2146" s="13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>
        <v>51.29</v>
      </c>
      <c r="Q2147" t="str">
        <f t="shared" si="132"/>
        <v>games</v>
      </c>
      <c r="R2147" t="str">
        <f t="shared" si="133"/>
        <v>video games</v>
      </c>
      <c r="S2147" s="13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>
        <v>1</v>
      </c>
      <c r="Q2148" t="str">
        <f t="shared" si="132"/>
        <v>games</v>
      </c>
      <c r="R2148" t="str">
        <f t="shared" si="133"/>
        <v>video games</v>
      </c>
      <c r="S2148" s="13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>
        <v>49.38</v>
      </c>
      <c r="Q2149" t="str">
        <f t="shared" si="132"/>
        <v>games</v>
      </c>
      <c r="R2149" t="str">
        <f t="shared" si="133"/>
        <v>video games</v>
      </c>
      <c r="S2149" s="13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>
        <v>1</v>
      </c>
      <c r="Q2150" t="str">
        <f t="shared" si="132"/>
        <v>games</v>
      </c>
      <c r="R2150" t="str">
        <f t="shared" si="133"/>
        <v>video games</v>
      </c>
      <c r="S2150" s="13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t="e">
        <v>#DIV/0!</v>
      </c>
      <c r="Q2151" t="str">
        <f t="shared" si="132"/>
        <v>games</v>
      </c>
      <c r="R2151" t="str">
        <f t="shared" si="133"/>
        <v>video games</v>
      </c>
      <c r="S2151" s="13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>
        <v>101.25</v>
      </c>
      <c r="Q2152" t="str">
        <f t="shared" si="132"/>
        <v>games</v>
      </c>
      <c r="R2152" t="str">
        <f t="shared" si="133"/>
        <v>video games</v>
      </c>
      <c r="S2152" s="13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>
        <v>19.670000000000002</v>
      </c>
      <c r="Q2153" t="str">
        <f t="shared" si="132"/>
        <v>games</v>
      </c>
      <c r="R2153" t="str">
        <f t="shared" si="133"/>
        <v>video games</v>
      </c>
      <c r="S2153" s="13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>
        <v>12.5</v>
      </c>
      <c r="Q2154" t="str">
        <f t="shared" si="132"/>
        <v>games</v>
      </c>
      <c r="R2154" t="str">
        <f t="shared" si="133"/>
        <v>video games</v>
      </c>
      <c r="S2154" s="13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>
        <v>8.5</v>
      </c>
      <c r="Q2155" t="str">
        <f t="shared" si="132"/>
        <v>games</v>
      </c>
      <c r="R2155" t="str">
        <f t="shared" si="133"/>
        <v>video games</v>
      </c>
      <c r="S2155" s="13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>
        <v>1</v>
      </c>
      <c r="Q2156" t="str">
        <f t="shared" si="132"/>
        <v>games</v>
      </c>
      <c r="R2156" t="str">
        <f t="shared" si="133"/>
        <v>video games</v>
      </c>
      <c r="S2156" s="13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>
        <v>23</v>
      </c>
      <c r="Q2157" t="str">
        <f t="shared" si="132"/>
        <v>games</v>
      </c>
      <c r="R2157" t="str">
        <f t="shared" si="133"/>
        <v>video games</v>
      </c>
      <c r="S2157" s="13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>
        <v>17.989999999999998</v>
      </c>
      <c r="Q2158" t="str">
        <f t="shared" si="132"/>
        <v>games</v>
      </c>
      <c r="R2158" t="str">
        <f t="shared" si="133"/>
        <v>video games</v>
      </c>
      <c r="S2158" s="13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>
        <v>370.95</v>
      </c>
      <c r="Q2159" t="str">
        <f t="shared" si="132"/>
        <v>games</v>
      </c>
      <c r="R2159" t="str">
        <f t="shared" si="133"/>
        <v>video games</v>
      </c>
      <c r="S2159" s="13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>
        <v>63.57</v>
      </c>
      <c r="Q2160" t="str">
        <f t="shared" si="132"/>
        <v>games</v>
      </c>
      <c r="R2160" t="str">
        <f t="shared" si="133"/>
        <v>video games</v>
      </c>
      <c r="S2160" s="13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>
        <v>13</v>
      </c>
      <c r="Q2161" t="str">
        <f t="shared" si="132"/>
        <v>games</v>
      </c>
      <c r="R2161" t="str">
        <f t="shared" si="133"/>
        <v>video games</v>
      </c>
      <c r="S2161" s="13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>
        <v>5.31</v>
      </c>
      <c r="Q2162" t="str">
        <f t="shared" si="132"/>
        <v>games</v>
      </c>
      <c r="R2162" t="str">
        <f t="shared" si="133"/>
        <v>video games</v>
      </c>
      <c r="S2162" s="13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>
        <v>35.619999999999997</v>
      </c>
      <c r="Q2163" t="str">
        <f t="shared" si="132"/>
        <v>music</v>
      </c>
      <c r="R2163" t="str">
        <f t="shared" si="133"/>
        <v>rock</v>
      </c>
      <c r="S2163" s="13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>
        <v>87.1</v>
      </c>
      <c r="Q2164" t="str">
        <f t="shared" si="132"/>
        <v>music</v>
      </c>
      <c r="R2164" t="str">
        <f t="shared" si="133"/>
        <v>rock</v>
      </c>
      <c r="S2164" s="13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>
        <v>75.11</v>
      </c>
      <c r="Q2165" t="str">
        <f t="shared" si="132"/>
        <v>music</v>
      </c>
      <c r="R2165" t="str">
        <f t="shared" si="133"/>
        <v>rock</v>
      </c>
      <c r="S2165" s="13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>
        <v>68.010000000000005</v>
      </c>
      <c r="Q2166" t="str">
        <f t="shared" si="132"/>
        <v>music</v>
      </c>
      <c r="R2166" t="str">
        <f t="shared" si="133"/>
        <v>rock</v>
      </c>
      <c r="S2166" s="13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>
        <v>29.62</v>
      </c>
      <c r="Q2167" t="str">
        <f t="shared" si="132"/>
        <v>music</v>
      </c>
      <c r="R2167" t="str">
        <f t="shared" si="133"/>
        <v>rock</v>
      </c>
      <c r="S2167" s="13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>
        <v>91.63</v>
      </c>
      <c r="Q2168" t="str">
        <f t="shared" si="132"/>
        <v>music</v>
      </c>
      <c r="R2168" t="str">
        <f t="shared" si="133"/>
        <v>rock</v>
      </c>
      <c r="S2168" s="13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>
        <v>22.5</v>
      </c>
      <c r="Q2169" t="str">
        <f t="shared" si="132"/>
        <v>music</v>
      </c>
      <c r="R2169" t="str">
        <f t="shared" si="133"/>
        <v>rock</v>
      </c>
      <c r="S2169" s="13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>
        <v>64.37</v>
      </c>
      <c r="Q2170" t="str">
        <f t="shared" si="132"/>
        <v>music</v>
      </c>
      <c r="R2170" t="str">
        <f t="shared" si="133"/>
        <v>rock</v>
      </c>
      <c r="S2170" s="13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>
        <v>21.86</v>
      </c>
      <c r="Q2171" t="str">
        <f t="shared" si="132"/>
        <v>music</v>
      </c>
      <c r="R2171" t="str">
        <f t="shared" si="133"/>
        <v>rock</v>
      </c>
      <c r="S2171" s="13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>
        <v>33.32</v>
      </c>
      <c r="Q2172" t="str">
        <f t="shared" si="132"/>
        <v>music</v>
      </c>
      <c r="R2172" t="str">
        <f t="shared" si="133"/>
        <v>rock</v>
      </c>
      <c r="S2172" s="13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>
        <v>90.28</v>
      </c>
      <c r="Q2173" t="str">
        <f t="shared" si="132"/>
        <v>music</v>
      </c>
      <c r="R2173" t="str">
        <f t="shared" si="133"/>
        <v>rock</v>
      </c>
      <c r="S2173" s="13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>
        <v>76.92</v>
      </c>
      <c r="Q2174" t="str">
        <f t="shared" si="132"/>
        <v>music</v>
      </c>
      <c r="R2174" t="str">
        <f t="shared" si="133"/>
        <v>rock</v>
      </c>
      <c r="S2174" s="13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>
        <v>59.23</v>
      </c>
      <c r="Q2175" t="str">
        <f t="shared" si="132"/>
        <v>music</v>
      </c>
      <c r="R2175" t="str">
        <f t="shared" si="133"/>
        <v>rock</v>
      </c>
      <c r="S2175" s="13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>
        <v>65.38</v>
      </c>
      <c r="Q2176" t="str">
        <f t="shared" si="132"/>
        <v>music</v>
      </c>
      <c r="R2176" t="str">
        <f t="shared" si="133"/>
        <v>rock</v>
      </c>
      <c r="S2176" s="13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>
        <v>67.31</v>
      </c>
      <c r="Q2177" t="str">
        <f t="shared" si="132"/>
        <v>music</v>
      </c>
      <c r="R2177" t="str">
        <f t="shared" si="133"/>
        <v>rock</v>
      </c>
      <c r="S2177" s="13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>
        <v>88.75</v>
      </c>
      <c r="Q2178" t="str">
        <f t="shared" si="132"/>
        <v>music</v>
      </c>
      <c r="R2178" t="str">
        <f t="shared" si="133"/>
        <v>rock</v>
      </c>
      <c r="S2178" s="13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>
        <v>65.87</v>
      </c>
      <c r="Q2179" t="str">
        <f t="shared" ref="Q2179:Q2242" si="136">LEFT(N2179, FIND("/",N2179) -1)</f>
        <v>music</v>
      </c>
      <c r="R2179" t="str">
        <f t="shared" ref="R2179:R2242" si="137">RIGHT(N2179,LEN(N2179)-FIND("/",N2179))</f>
        <v>rock</v>
      </c>
      <c r="S2179" s="13">
        <f t="shared" ref="S2179:S2242" si="138">(((J2179/60)/60)/24+DATE(1970,1,1))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>
        <v>40.35</v>
      </c>
      <c r="Q2180" t="str">
        <f t="shared" si="136"/>
        <v>music</v>
      </c>
      <c r="R2180" t="str">
        <f t="shared" si="137"/>
        <v>rock</v>
      </c>
      <c r="S2180" s="13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>
        <v>76.86</v>
      </c>
      <c r="Q2181" t="str">
        <f t="shared" si="136"/>
        <v>music</v>
      </c>
      <c r="R2181" t="str">
        <f t="shared" si="137"/>
        <v>rock</v>
      </c>
      <c r="S2181" s="13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>
        <v>68.709999999999994</v>
      </c>
      <c r="Q2182" t="str">
        <f t="shared" si="136"/>
        <v>music</v>
      </c>
      <c r="R2182" t="str">
        <f t="shared" si="137"/>
        <v>rock</v>
      </c>
      <c r="S2182" s="13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>
        <v>57.77</v>
      </c>
      <c r="Q2183" t="str">
        <f t="shared" si="136"/>
        <v>games</v>
      </c>
      <c r="R2183" t="str">
        <f t="shared" si="137"/>
        <v>tabletop games</v>
      </c>
      <c r="S2183" s="13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>
        <v>44.17</v>
      </c>
      <c r="Q2184" t="str">
        <f t="shared" si="136"/>
        <v>games</v>
      </c>
      <c r="R2184" t="str">
        <f t="shared" si="137"/>
        <v>tabletop games</v>
      </c>
      <c r="S2184" s="13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>
        <v>31.57</v>
      </c>
      <c r="Q2185" t="str">
        <f t="shared" si="136"/>
        <v>games</v>
      </c>
      <c r="R2185" t="str">
        <f t="shared" si="137"/>
        <v>tabletop games</v>
      </c>
      <c r="S2185" s="13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>
        <v>107.05</v>
      </c>
      <c r="Q2186" t="str">
        <f t="shared" si="136"/>
        <v>games</v>
      </c>
      <c r="R2186" t="str">
        <f t="shared" si="137"/>
        <v>tabletop games</v>
      </c>
      <c r="S2186" s="13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>
        <v>149.03</v>
      </c>
      <c r="Q2187" t="str">
        <f t="shared" si="136"/>
        <v>games</v>
      </c>
      <c r="R2187" t="str">
        <f t="shared" si="137"/>
        <v>tabletop games</v>
      </c>
      <c r="S2187" s="13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>
        <v>55.96</v>
      </c>
      <c r="Q2188" t="str">
        <f t="shared" si="136"/>
        <v>games</v>
      </c>
      <c r="R2188" t="str">
        <f t="shared" si="137"/>
        <v>tabletop games</v>
      </c>
      <c r="S2188" s="13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>
        <v>56.97</v>
      </c>
      <c r="Q2189" t="str">
        <f t="shared" si="136"/>
        <v>games</v>
      </c>
      <c r="R2189" t="str">
        <f t="shared" si="137"/>
        <v>tabletop games</v>
      </c>
      <c r="S2189" s="13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>
        <v>44.06</v>
      </c>
      <c r="Q2190" t="str">
        <f t="shared" si="136"/>
        <v>games</v>
      </c>
      <c r="R2190" t="str">
        <f t="shared" si="137"/>
        <v>tabletop games</v>
      </c>
      <c r="S2190" s="13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>
        <v>68.63</v>
      </c>
      <c r="Q2191" t="str">
        <f t="shared" si="136"/>
        <v>games</v>
      </c>
      <c r="R2191" t="str">
        <f t="shared" si="137"/>
        <v>tabletop games</v>
      </c>
      <c r="S2191" s="13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>
        <v>65.319999999999993</v>
      </c>
      <c r="Q2192" t="str">
        <f t="shared" si="136"/>
        <v>games</v>
      </c>
      <c r="R2192" t="str">
        <f t="shared" si="137"/>
        <v>tabletop games</v>
      </c>
      <c r="S2192" s="13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>
        <v>35.92</v>
      </c>
      <c r="Q2193" t="str">
        <f t="shared" si="136"/>
        <v>games</v>
      </c>
      <c r="R2193" t="str">
        <f t="shared" si="137"/>
        <v>tabletop games</v>
      </c>
      <c r="S2193" s="13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>
        <v>40.07</v>
      </c>
      <c r="Q2194" t="str">
        <f t="shared" si="136"/>
        <v>games</v>
      </c>
      <c r="R2194" t="str">
        <f t="shared" si="137"/>
        <v>tabletop games</v>
      </c>
      <c r="S2194" s="13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>
        <v>75.650000000000006</v>
      </c>
      <c r="Q2195" t="str">
        <f t="shared" si="136"/>
        <v>games</v>
      </c>
      <c r="R2195" t="str">
        <f t="shared" si="137"/>
        <v>tabletop games</v>
      </c>
      <c r="S2195" s="13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>
        <v>61.2</v>
      </c>
      <c r="Q2196" t="str">
        <f t="shared" si="136"/>
        <v>games</v>
      </c>
      <c r="R2196" t="str">
        <f t="shared" si="137"/>
        <v>tabletop games</v>
      </c>
      <c r="S2196" s="13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>
        <v>48.13</v>
      </c>
      <c r="Q2197" t="str">
        <f t="shared" si="136"/>
        <v>games</v>
      </c>
      <c r="R2197" t="str">
        <f t="shared" si="137"/>
        <v>tabletop games</v>
      </c>
      <c r="S2197" s="13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>
        <v>68.11</v>
      </c>
      <c r="Q2198" t="str">
        <f t="shared" si="136"/>
        <v>games</v>
      </c>
      <c r="R2198" t="str">
        <f t="shared" si="137"/>
        <v>tabletop games</v>
      </c>
      <c r="S2198" s="13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>
        <v>65.89</v>
      </c>
      <c r="Q2199" t="str">
        <f t="shared" si="136"/>
        <v>games</v>
      </c>
      <c r="R2199" t="str">
        <f t="shared" si="137"/>
        <v>tabletop games</v>
      </c>
      <c r="S2199" s="13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>
        <v>81.650000000000006</v>
      </c>
      <c r="Q2200" t="str">
        <f t="shared" si="136"/>
        <v>games</v>
      </c>
      <c r="R2200" t="str">
        <f t="shared" si="137"/>
        <v>tabletop games</v>
      </c>
      <c r="S2200" s="13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>
        <v>52.7</v>
      </c>
      <c r="Q2201" t="str">
        <f t="shared" si="136"/>
        <v>games</v>
      </c>
      <c r="R2201" t="str">
        <f t="shared" si="137"/>
        <v>tabletop games</v>
      </c>
      <c r="S2201" s="13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>
        <v>41.23</v>
      </c>
      <c r="Q2202" t="str">
        <f t="shared" si="136"/>
        <v>games</v>
      </c>
      <c r="R2202" t="str">
        <f t="shared" si="137"/>
        <v>tabletop games</v>
      </c>
      <c r="S2202" s="13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>
        <v>15.04</v>
      </c>
      <c r="Q2203" t="str">
        <f t="shared" si="136"/>
        <v>music</v>
      </c>
      <c r="R2203" t="str">
        <f t="shared" si="137"/>
        <v>electronic music</v>
      </c>
      <c r="S2203" s="13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>
        <v>39.07</v>
      </c>
      <c r="Q2204" t="str">
        <f t="shared" si="136"/>
        <v>music</v>
      </c>
      <c r="R2204" t="str">
        <f t="shared" si="137"/>
        <v>electronic music</v>
      </c>
      <c r="S2204" s="13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>
        <v>43.82</v>
      </c>
      <c r="Q2205" t="str">
        <f t="shared" si="136"/>
        <v>music</v>
      </c>
      <c r="R2205" t="str">
        <f t="shared" si="137"/>
        <v>electronic music</v>
      </c>
      <c r="S2205" s="13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>
        <v>27.3</v>
      </c>
      <c r="Q2206" t="str">
        <f t="shared" si="136"/>
        <v>music</v>
      </c>
      <c r="R2206" t="str">
        <f t="shared" si="137"/>
        <v>electronic music</v>
      </c>
      <c r="S2206" s="13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>
        <v>42.22</v>
      </c>
      <c r="Q2207" t="str">
        <f t="shared" si="136"/>
        <v>music</v>
      </c>
      <c r="R2207" t="str">
        <f t="shared" si="137"/>
        <v>electronic music</v>
      </c>
      <c r="S2207" s="13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>
        <v>33.24</v>
      </c>
      <c r="Q2208" t="str">
        <f t="shared" si="136"/>
        <v>music</v>
      </c>
      <c r="R2208" t="str">
        <f t="shared" si="137"/>
        <v>electronic music</v>
      </c>
      <c r="S2208" s="13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>
        <v>285.70999999999998</v>
      </c>
      <c r="Q2209" t="str">
        <f t="shared" si="136"/>
        <v>music</v>
      </c>
      <c r="R2209" t="str">
        <f t="shared" si="137"/>
        <v>electronic music</v>
      </c>
      <c r="S2209" s="13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>
        <v>42.33</v>
      </c>
      <c r="Q2210" t="str">
        <f t="shared" si="136"/>
        <v>music</v>
      </c>
      <c r="R2210" t="str">
        <f t="shared" si="137"/>
        <v>electronic music</v>
      </c>
      <c r="S2210" s="13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>
        <v>50.27</v>
      </c>
      <c r="Q2211" t="str">
        <f t="shared" si="136"/>
        <v>music</v>
      </c>
      <c r="R2211" t="str">
        <f t="shared" si="137"/>
        <v>electronic music</v>
      </c>
      <c r="S2211" s="13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>
        <v>61.9</v>
      </c>
      <c r="Q2212" t="str">
        <f t="shared" si="136"/>
        <v>music</v>
      </c>
      <c r="R2212" t="str">
        <f t="shared" si="137"/>
        <v>electronic music</v>
      </c>
      <c r="S2212" s="13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>
        <v>40.75</v>
      </c>
      <c r="Q2213" t="str">
        <f t="shared" si="136"/>
        <v>music</v>
      </c>
      <c r="R2213" t="str">
        <f t="shared" si="137"/>
        <v>electronic music</v>
      </c>
      <c r="S2213" s="13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>
        <v>55.8</v>
      </c>
      <c r="Q2214" t="str">
        <f t="shared" si="136"/>
        <v>music</v>
      </c>
      <c r="R2214" t="str">
        <f t="shared" si="137"/>
        <v>electronic music</v>
      </c>
      <c r="S2214" s="13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>
        <v>10</v>
      </c>
      <c r="Q2215" t="str">
        <f t="shared" si="136"/>
        <v>music</v>
      </c>
      <c r="R2215" t="str">
        <f t="shared" si="137"/>
        <v>electronic music</v>
      </c>
      <c r="S2215" s="13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>
        <v>73.13</v>
      </c>
      <c r="Q2216" t="str">
        <f t="shared" si="136"/>
        <v>music</v>
      </c>
      <c r="R2216" t="str">
        <f t="shared" si="137"/>
        <v>electronic music</v>
      </c>
      <c r="S2216" s="13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>
        <v>26.06</v>
      </c>
      <c r="Q2217" t="str">
        <f t="shared" si="136"/>
        <v>music</v>
      </c>
      <c r="R2217" t="str">
        <f t="shared" si="137"/>
        <v>electronic music</v>
      </c>
      <c r="S2217" s="13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>
        <v>22.64</v>
      </c>
      <c r="Q2218" t="str">
        <f t="shared" si="136"/>
        <v>music</v>
      </c>
      <c r="R2218" t="str">
        <f t="shared" si="137"/>
        <v>electronic music</v>
      </c>
      <c r="S2218" s="13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>
        <v>47.22</v>
      </c>
      <c r="Q2219" t="str">
        <f t="shared" si="136"/>
        <v>music</v>
      </c>
      <c r="R2219" t="str">
        <f t="shared" si="137"/>
        <v>electronic music</v>
      </c>
      <c r="S2219" s="13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>
        <v>32.32</v>
      </c>
      <c r="Q2220" t="str">
        <f t="shared" si="136"/>
        <v>music</v>
      </c>
      <c r="R2220" t="str">
        <f t="shared" si="137"/>
        <v>electronic music</v>
      </c>
      <c r="S2220" s="13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>
        <v>53.42</v>
      </c>
      <c r="Q2221" t="str">
        <f t="shared" si="136"/>
        <v>music</v>
      </c>
      <c r="R2221" t="str">
        <f t="shared" si="137"/>
        <v>electronic music</v>
      </c>
      <c r="S2221" s="13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>
        <v>51.3</v>
      </c>
      <c r="Q2222" t="str">
        <f t="shared" si="136"/>
        <v>music</v>
      </c>
      <c r="R2222" t="str">
        <f t="shared" si="137"/>
        <v>electronic music</v>
      </c>
      <c r="S2222" s="13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>
        <v>37.200000000000003</v>
      </c>
      <c r="Q2223" t="str">
        <f t="shared" si="136"/>
        <v>games</v>
      </c>
      <c r="R2223" t="str">
        <f t="shared" si="137"/>
        <v>tabletop games</v>
      </c>
      <c r="S2223" s="13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>
        <v>27.1</v>
      </c>
      <c r="Q2224" t="str">
        <f t="shared" si="136"/>
        <v>games</v>
      </c>
      <c r="R2224" t="str">
        <f t="shared" si="137"/>
        <v>tabletop games</v>
      </c>
      <c r="S2224" s="13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>
        <v>206.31</v>
      </c>
      <c r="Q2225" t="str">
        <f t="shared" si="136"/>
        <v>games</v>
      </c>
      <c r="R2225" t="str">
        <f t="shared" si="137"/>
        <v>tabletop games</v>
      </c>
      <c r="S2225" s="13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>
        <v>82.15</v>
      </c>
      <c r="Q2226" t="str">
        <f t="shared" si="136"/>
        <v>games</v>
      </c>
      <c r="R2226" t="str">
        <f t="shared" si="137"/>
        <v>tabletop games</v>
      </c>
      <c r="S2226" s="13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>
        <v>164.8</v>
      </c>
      <c r="Q2227" t="str">
        <f t="shared" si="136"/>
        <v>games</v>
      </c>
      <c r="R2227" t="str">
        <f t="shared" si="137"/>
        <v>tabletop games</v>
      </c>
      <c r="S2227" s="13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>
        <v>60.82</v>
      </c>
      <c r="Q2228" t="str">
        <f t="shared" si="136"/>
        <v>games</v>
      </c>
      <c r="R2228" t="str">
        <f t="shared" si="137"/>
        <v>tabletop games</v>
      </c>
      <c r="S2228" s="13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>
        <v>67.97</v>
      </c>
      <c r="Q2229" t="str">
        <f t="shared" si="136"/>
        <v>games</v>
      </c>
      <c r="R2229" t="str">
        <f t="shared" si="137"/>
        <v>tabletop games</v>
      </c>
      <c r="S2229" s="13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>
        <v>81.56</v>
      </c>
      <c r="Q2230" t="str">
        <f t="shared" si="136"/>
        <v>games</v>
      </c>
      <c r="R2230" t="str">
        <f t="shared" si="137"/>
        <v>tabletop games</v>
      </c>
      <c r="S2230" s="13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>
        <v>25.43</v>
      </c>
      <c r="Q2231" t="str">
        <f t="shared" si="136"/>
        <v>games</v>
      </c>
      <c r="R2231" t="str">
        <f t="shared" si="137"/>
        <v>tabletop games</v>
      </c>
      <c r="S2231" s="13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>
        <v>21.5</v>
      </c>
      <c r="Q2232" t="str">
        <f t="shared" si="136"/>
        <v>games</v>
      </c>
      <c r="R2232" t="str">
        <f t="shared" si="137"/>
        <v>tabletop games</v>
      </c>
      <c r="S2232" s="13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>
        <v>27.23</v>
      </c>
      <c r="Q2233" t="str">
        <f t="shared" si="136"/>
        <v>games</v>
      </c>
      <c r="R2233" t="str">
        <f t="shared" si="137"/>
        <v>tabletop games</v>
      </c>
      <c r="S2233" s="13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>
        <v>25.09</v>
      </c>
      <c r="Q2234" t="str">
        <f t="shared" si="136"/>
        <v>games</v>
      </c>
      <c r="R2234" t="str">
        <f t="shared" si="137"/>
        <v>tabletop games</v>
      </c>
      <c r="S2234" s="13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>
        <v>21.23</v>
      </c>
      <c r="Q2235" t="str">
        <f t="shared" si="136"/>
        <v>games</v>
      </c>
      <c r="R2235" t="str">
        <f t="shared" si="137"/>
        <v>tabletop games</v>
      </c>
      <c r="S2235" s="13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>
        <v>41.61</v>
      </c>
      <c r="Q2236" t="str">
        <f t="shared" si="136"/>
        <v>games</v>
      </c>
      <c r="R2236" t="str">
        <f t="shared" si="137"/>
        <v>tabletop games</v>
      </c>
      <c r="S2236" s="13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>
        <v>135.59</v>
      </c>
      <c r="Q2237" t="str">
        <f t="shared" si="136"/>
        <v>games</v>
      </c>
      <c r="R2237" t="str">
        <f t="shared" si="137"/>
        <v>tabletop games</v>
      </c>
      <c r="S2237" s="13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>
        <v>22.12</v>
      </c>
      <c r="Q2238" t="str">
        <f t="shared" si="136"/>
        <v>games</v>
      </c>
      <c r="R2238" t="str">
        <f t="shared" si="137"/>
        <v>tabletop games</v>
      </c>
      <c r="S2238" s="13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>
        <v>64.63</v>
      </c>
      <c r="Q2239" t="str">
        <f t="shared" si="136"/>
        <v>games</v>
      </c>
      <c r="R2239" t="str">
        <f t="shared" si="137"/>
        <v>tabletop games</v>
      </c>
      <c r="S2239" s="13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>
        <v>69.569999999999993</v>
      </c>
      <c r="Q2240" t="str">
        <f t="shared" si="136"/>
        <v>games</v>
      </c>
      <c r="R2240" t="str">
        <f t="shared" si="137"/>
        <v>tabletop games</v>
      </c>
      <c r="S2240" s="13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>
        <v>75.13</v>
      </c>
      <c r="Q2241" t="str">
        <f t="shared" si="136"/>
        <v>games</v>
      </c>
      <c r="R2241" t="str">
        <f t="shared" si="137"/>
        <v>tabletop games</v>
      </c>
      <c r="S2241" s="13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>
        <v>140.97999999999999</v>
      </c>
      <c r="Q2242" t="str">
        <f t="shared" si="136"/>
        <v>games</v>
      </c>
      <c r="R2242" t="str">
        <f t="shared" si="137"/>
        <v>tabletop games</v>
      </c>
      <c r="S2242" s="13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>
        <v>49.47</v>
      </c>
      <c r="Q2243" t="str">
        <f t="shared" ref="Q2243:Q2306" si="140">LEFT(N2243, FIND("/",N2243) -1)</f>
        <v>games</v>
      </c>
      <c r="R2243" t="str">
        <f t="shared" ref="R2243:R2306" si="141">RIGHT(N2243,LEN(N2243)-FIND("/",N2243))</f>
        <v>tabletop games</v>
      </c>
      <c r="S2243" s="13">
        <f t="shared" ref="S2243:S2306" si="142">(((J2243/60)/60)/24+DATE(1970,1,1))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>
        <v>53.87</v>
      </c>
      <c r="Q2244" t="str">
        <f t="shared" si="140"/>
        <v>games</v>
      </c>
      <c r="R2244" t="str">
        <f t="shared" si="141"/>
        <v>tabletop games</v>
      </c>
      <c r="S2244" s="13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>
        <v>4.57</v>
      </c>
      <c r="Q2245" t="str">
        <f t="shared" si="140"/>
        <v>games</v>
      </c>
      <c r="R2245" t="str">
        <f t="shared" si="141"/>
        <v>tabletop games</v>
      </c>
      <c r="S2245" s="13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>
        <v>65</v>
      </c>
      <c r="Q2246" t="str">
        <f t="shared" si="140"/>
        <v>games</v>
      </c>
      <c r="R2246" t="str">
        <f t="shared" si="141"/>
        <v>tabletop games</v>
      </c>
      <c r="S2246" s="13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>
        <v>53.48</v>
      </c>
      <c r="Q2247" t="str">
        <f t="shared" si="140"/>
        <v>games</v>
      </c>
      <c r="R2247" t="str">
        <f t="shared" si="141"/>
        <v>tabletop games</v>
      </c>
      <c r="S2247" s="13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>
        <v>43.91</v>
      </c>
      <c r="Q2248" t="str">
        <f t="shared" si="140"/>
        <v>games</v>
      </c>
      <c r="R2248" t="str">
        <f t="shared" si="141"/>
        <v>tabletop games</v>
      </c>
      <c r="S2248" s="13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>
        <v>50.85</v>
      </c>
      <c r="Q2249" t="str">
        <f t="shared" si="140"/>
        <v>games</v>
      </c>
      <c r="R2249" t="str">
        <f t="shared" si="141"/>
        <v>tabletop games</v>
      </c>
      <c r="S2249" s="13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>
        <v>58.63</v>
      </c>
      <c r="Q2250" t="str">
        <f t="shared" si="140"/>
        <v>games</v>
      </c>
      <c r="R2250" t="str">
        <f t="shared" si="141"/>
        <v>tabletop games</v>
      </c>
      <c r="S2250" s="13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>
        <v>32.82</v>
      </c>
      <c r="Q2251" t="str">
        <f t="shared" si="140"/>
        <v>games</v>
      </c>
      <c r="R2251" t="str">
        <f t="shared" si="141"/>
        <v>tabletop games</v>
      </c>
      <c r="S2251" s="13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>
        <v>426.93</v>
      </c>
      <c r="Q2252" t="str">
        <f t="shared" si="140"/>
        <v>games</v>
      </c>
      <c r="R2252" t="str">
        <f t="shared" si="141"/>
        <v>tabletop games</v>
      </c>
      <c r="S2252" s="13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>
        <v>23.81</v>
      </c>
      <c r="Q2253" t="str">
        <f t="shared" si="140"/>
        <v>games</v>
      </c>
      <c r="R2253" t="str">
        <f t="shared" si="141"/>
        <v>tabletop games</v>
      </c>
      <c r="S2253" s="13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>
        <v>98.41</v>
      </c>
      <c r="Q2254" t="str">
        <f t="shared" si="140"/>
        <v>games</v>
      </c>
      <c r="R2254" t="str">
        <f t="shared" si="141"/>
        <v>tabletop games</v>
      </c>
      <c r="S2254" s="13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>
        <v>107.32</v>
      </c>
      <c r="Q2255" t="str">
        <f t="shared" si="140"/>
        <v>games</v>
      </c>
      <c r="R2255" t="str">
        <f t="shared" si="141"/>
        <v>tabletop games</v>
      </c>
      <c r="S2255" s="13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>
        <v>11.67</v>
      </c>
      <c r="Q2256" t="str">
        <f t="shared" si="140"/>
        <v>games</v>
      </c>
      <c r="R2256" t="str">
        <f t="shared" si="141"/>
        <v>tabletop games</v>
      </c>
      <c r="S2256" s="13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>
        <v>41.78</v>
      </c>
      <c r="Q2257" t="str">
        <f t="shared" si="140"/>
        <v>games</v>
      </c>
      <c r="R2257" t="str">
        <f t="shared" si="141"/>
        <v>tabletop games</v>
      </c>
      <c r="S2257" s="13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>
        <v>21.38</v>
      </c>
      <c r="Q2258" t="str">
        <f t="shared" si="140"/>
        <v>games</v>
      </c>
      <c r="R2258" t="str">
        <f t="shared" si="141"/>
        <v>tabletop games</v>
      </c>
      <c r="S2258" s="13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>
        <v>94.1</v>
      </c>
      <c r="Q2259" t="str">
        <f t="shared" si="140"/>
        <v>games</v>
      </c>
      <c r="R2259" t="str">
        <f t="shared" si="141"/>
        <v>tabletop games</v>
      </c>
      <c r="S2259" s="13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>
        <v>15.72</v>
      </c>
      <c r="Q2260" t="str">
        <f t="shared" si="140"/>
        <v>games</v>
      </c>
      <c r="R2260" t="str">
        <f t="shared" si="141"/>
        <v>tabletop games</v>
      </c>
      <c r="S2260" s="13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>
        <v>90.64</v>
      </c>
      <c r="Q2261" t="str">
        <f t="shared" si="140"/>
        <v>games</v>
      </c>
      <c r="R2261" t="str">
        <f t="shared" si="141"/>
        <v>tabletop games</v>
      </c>
      <c r="S2261" s="13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>
        <v>97.3</v>
      </c>
      <c r="Q2262" t="str">
        <f t="shared" si="140"/>
        <v>games</v>
      </c>
      <c r="R2262" t="str">
        <f t="shared" si="141"/>
        <v>tabletop games</v>
      </c>
      <c r="S2262" s="13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>
        <v>37.119999999999997</v>
      </c>
      <c r="Q2263" t="str">
        <f t="shared" si="140"/>
        <v>games</v>
      </c>
      <c r="R2263" t="str">
        <f t="shared" si="141"/>
        <v>tabletop games</v>
      </c>
      <c r="S2263" s="13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>
        <v>28.1</v>
      </c>
      <c r="Q2264" t="str">
        <f t="shared" si="140"/>
        <v>games</v>
      </c>
      <c r="R2264" t="str">
        <f t="shared" si="141"/>
        <v>tabletop games</v>
      </c>
      <c r="S2264" s="13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>
        <v>144.43</v>
      </c>
      <c r="Q2265" t="str">
        <f t="shared" si="140"/>
        <v>games</v>
      </c>
      <c r="R2265" t="str">
        <f t="shared" si="141"/>
        <v>tabletop games</v>
      </c>
      <c r="S2265" s="13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>
        <v>24.27</v>
      </c>
      <c r="Q2266" t="str">
        <f t="shared" si="140"/>
        <v>games</v>
      </c>
      <c r="R2266" t="str">
        <f t="shared" si="141"/>
        <v>tabletop games</v>
      </c>
      <c r="S2266" s="13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>
        <v>35.119999999999997</v>
      </c>
      <c r="Q2267" t="str">
        <f t="shared" si="140"/>
        <v>games</v>
      </c>
      <c r="R2267" t="str">
        <f t="shared" si="141"/>
        <v>tabletop games</v>
      </c>
      <c r="S2267" s="13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>
        <v>24.76</v>
      </c>
      <c r="Q2268" t="str">
        <f t="shared" si="140"/>
        <v>games</v>
      </c>
      <c r="R2268" t="str">
        <f t="shared" si="141"/>
        <v>tabletop games</v>
      </c>
      <c r="S2268" s="13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>
        <v>188.38</v>
      </c>
      <c r="Q2269" t="str">
        <f t="shared" si="140"/>
        <v>games</v>
      </c>
      <c r="R2269" t="str">
        <f t="shared" si="141"/>
        <v>tabletop games</v>
      </c>
      <c r="S2269" s="13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>
        <v>148.08000000000001</v>
      </c>
      <c r="Q2270" t="str">
        <f t="shared" si="140"/>
        <v>games</v>
      </c>
      <c r="R2270" t="str">
        <f t="shared" si="141"/>
        <v>tabletop games</v>
      </c>
      <c r="S2270" s="13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>
        <v>49.93</v>
      </c>
      <c r="Q2271" t="str">
        <f t="shared" si="140"/>
        <v>games</v>
      </c>
      <c r="R2271" t="str">
        <f t="shared" si="141"/>
        <v>tabletop games</v>
      </c>
      <c r="S2271" s="13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>
        <v>107.82</v>
      </c>
      <c r="Q2272" t="str">
        <f t="shared" si="140"/>
        <v>games</v>
      </c>
      <c r="R2272" t="str">
        <f t="shared" si="141"/>
        <v>tabletop games</v>
      </c>
      <c r="S2272" s="13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>
        <v>42.63</v>
      </c>
      <c r="Q2273" t="str">
        <f t="shared" si="140"/>
        <v>games</v>
      </c>
      <c r="R2273" t="str">
        <f t="shared" si="141"/>
        <v>tabletop games</v>
      </c>
      <c r="S2273" s="13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>
        <v>14.37</v>
      </c>
      <c r="Q2274" t="str">
        <f t="shared" si="140"/>
        <v>games</v>
      </c>
      <c r="R2274" t="str">
        <f t="shared" si="141"/>
        <v>tabletop games</v>
      </c>
      <c r="S2274" s="13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>
        <v>37.479999999999997</v>
      </c>
      <c r="Q2275" t="str">
        <f t="shared" si="140"/>
        <v>games</v>
      </c>
      <c r="R2275" t="str">
        <f t="shared" si="141"/>
        <v>tabletop games</v>
      </c>
      <c r="S2275" s="13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>
        <v>30.2</v>
      </c>
      <c r="Q2276" t="str">
        <f t="shared" si="140"/>
        <v>games</v>
      </c>
      <c r="R2276" t="str">
        <f t="shared" si="141"/>
        <v>tabletop games</v>
      </c>
      <c r="S2276" s="13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>
        <v>33.549999999999997</v>
      </c>
      <c r="Q2277" t="str">
        <f t="shared" si="140"/>
        <v>games</v>
      </c>
      <c r="R2277" t="str">
        <f t="shared" si="141"/>
        <v>tabletop games</v>
      </c>
      <c r="S2277" s="13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>
        <v>64.75</v>
      </c>
      <c r="Q2278" t="str">
        <f t="shared" si="140"/>
        <v>games</v>
      </c>
      <c r="R2278" t="str">
        <f t="shared" si="141"/>
        <v>tabletop games</v>
      </c>
      <c r="S2278" s="13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>
        <v>57.93</v>
      </c>
      <c r="Q2279" t="str">
        <f t="shared" si="140"/>
        <v>games</v>
      </c>
      <c r="R2279" t="str">
        <f t="shared" si="141"/>
        <v>tabletop games</v>
      </c>
      <c r="S2279" s="13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>
        <v>53.08</v>
      </c>
      <c r="Q2280" t="str">
        <f t="shared" si="140"/>
        <v>games</v>
      </c>
      <c r="R2280" t="str">
        <f t="shared" si="141"/>
        <v>tabletop games</v>
      </c>
      <c r="S2280" s="13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>
        <v>48.06</v>
      </c>
      <c r="Q2281" t="str">
        <f t="shared" si="140"/>
        <v>games</v>
      </c>
      <c r="R2281" t="str">
        <f t="shared" si="141"/>
        <v>tabletop games</v>
      </c>
      <c r="S2281" s="13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>
        <v>82.4</v>
      </c>
      <c r="Q2282" t="str">
        <f t="shared" si="140"/>
        <v>games</v>
      </c>
      <c r="R2282" t="str">
        <f t="shared" si="141"/>
        <v>tabletop games</v>
      </c>
      <c r="S2282" s="13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>
        <v>50.45</v>
      </c>
      <c r="Q2283" t="str">
        <f t="shared" si="140"/>
        <v>music</v>
      </c>
      <c r="R2283" t="str">
        <f t="shared" si="141"/>
        <v>rock</v>
      </c>
      <c r="S2283" s="13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>
        <v>115.83</v>
      </c>
      <c r="Q2284" t="str">
        <f t="shared" si="140"/>
        <v>music</v>
      </c>
      <c r="R2284" t="str">
        <f t="shared" si="141"/>
        <v>rock</v>
      </c>
      <c r="S2284" s="13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>
        <v>63.03</v>
      </c>
      <c r="Q2285" t="str">
        <f t="shared" si="140"/>
        <v>music</v>
      </c>
      <c r="R2285" t="str">
        <f t="shared" si="141"/>
        <v>rock</v>
      </c>
      <c r="S2285" s="13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>
        <v>108.02</v>
      </c>
      <c r="Q2286" t="str">
        <f t="shared" si="140"/>
        <v>music</v>
      </c>
      <c r="R2286" t="str">
        <f t="shared" si="141"/>
        <v>rock</v>
      </c>
      <c r="S2286" s="13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>
        <v>46.09</v>
      </c>
      <c r="Q2287" t="str">
        <f t="shared" si="140"/>
        <v>music</v>
      </c>
      <c r="R2287" t="str">
        <f t="shared" si="141"/>
        <v>rock</v>
      </c>
      <c r="S2287" s="13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>
        <v>107.21</v>
      </c>
      <c r="Q2288" t="str">
        <f t="shared" si="140"/>
        <v>music</v>
      </c>
      <c r="R2288" t="str">
        <f t="shared" si="141"/>
        <v>rock</v>
      </c>
      <c r="S2288" s="13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>
        <v>50.93</v>
      </c>
      <c r="Q2289" t="str">
        <f t="shared" si="140"/>
        <v>music</v>
      </c>
      <c r="R2289" t="str">
        <f t="shared" si="141"/>
        <v>rock</v>
      </c>
      <c r="S2289" s="13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>
        <v>40.04</v>
      </c>
      <c r="Q2290" t="str">
        <f t="shared" si="140"/>
        <v>music</v>
      </c>
      <c r="R2290" t="str">
        <f t="shared" si="141"/>
        <v>rock</v>
      </c>
      <c r="S2290" s="13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>
        <v>64.44</v>
      </c>
      <c r="Q2291" t="str">
        <f t="shared" si="140"/>
        <v>music</v>
      </c>
      <c r="R2291" t="str">
        <f t="shared" si="141"/>
        <v>rock</v>
      </c>
      <c r="S2291" s="13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>
        <v>53.83</v>
      </c>
      <c r="Q2292" t="str">
        <f t="shared" si="140"/>
        <v>music</v>
      </c>
      <c r="R2292" t="str">
        <f t="shared" si="141"/>
        <v>rock</v>
      </c>
      <c r="S2292" s="13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>
        <v>100.47</v>
      </c>
      <c r="Q2293" t="str">
        <f t="shared" si="140"/>
        <v>music</v>
      </c>
      <c r="R2293" t="str">
        <f t="shared" si="141"/>
        <v>rock</v>
      </c>
      <c r="S2293" s="13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>
        <v>46.63</v>
      </c>
      <c r="Q2294" t="str">
        <f t="shared" si="140"/>
        <v>music</v>
      </c>
      <c r="R2294" t="str">
        <f t="shared" si="141"/>
        <v>rock</v>
      </c>
      <c r="S2294" s="13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>
        <v>34.07</v>
      </c>
      <c r="Q2295" t="str">
        <f t="shared" si="140"/>
        <v>music</v>
      </c>
      <c r="R2295" t="str">
        <f t="shared" si="141"/>
        <v>rock</v>
      </c>
      <c r="S2295" s="13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>
        <v>65.209999999999994</v>
      </c>
      <c r="Q2296" t="str">
        <f t="shared" si="140"/>
        <v>music</v>
      </c>
      <c r="R2296" t="str">
        <f t="shared" si="141"/>
        <v>rock</v>
      </c>
      <c r="S2296" s="13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>
        <v>44.21</v>
      </c>
      <c r="Q2297" t="str">
        <f t="shared" si="140"/>
        <v>music</v>
      </c>
      <c r="R2297" t="str">
        <f t="shared" si="141"/>
        <v>rock</v>
      </c>
      <c r="S2297" s="13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>
        <v>71.97</v>
      </c>
      <c r="Q2298" t="str">
        <f t="shared" si="140"/>
        <v>music</v>
      </c>
      <c r="R2298" t="str">
        <f t="shared" si="141"/>
        <v>rock</v>
      </c>
      <c r="S2298" s="13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>
        <v>52.95</v>
      </c>
      <c r="Q2299" t="str">
        <f t="shared" si="140"/>
        <v>music</v>
      </c>
      <c r="R2299" t="str">
        <f t="shared" si="141"/>
        <v>rock</v>
      </c>
      <c r="S2299" s="13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>
        <v>109.45</v>
      </c>
      <c r="Q2300" t="str">
        <f t="shared" si="140"/>
        <v>music</v>
      </c>
      <c r="R2300" t="str">
        <f t="shared" si="141"/>
        <v>rock</v>
      </c>
      <c r="S2300" s="13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>
        <v>75.040000000000006</v>
      </c>
      <c r="Q2301" t="str">
        <f t="shared" si="140"/>
        <v>music</v>
      </c>
      <c r="R2301" t="str">
        <f t="shared" si="141"/>
        <v>rock</v>
      </c>
      <c r="S2301" s="13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>
        <v>115.71</v>
      </c>
      <c r="Q2302" t="str">
        <f t="shared" si="140"/>
        <v>music</v>
      </c>
      <c r="R2302" t="str">
        <f t="shared" si="141"/>
        <v>rock</v>
      </c>
      <c r="S2302" s="13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>
        <v>31.66</v>
      </c>
      <c r="Q2303" t="str">
        <f t="shared" si="140"/>
        <v>music</v>
      </c>
      <c r="R2303" t="str">
        <f t="shared" si="141"/>
        <v>indie rock</v>
      </c>
      <c r="S2303" s="13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>
        <v>46.18</v>
      </c>
      <c r="Q2304" t="str">
        <f t="shared" si="140"/>
        <v>music</v>
      </c>
      <c r="R2304" t="str">
        <f t="shared" si="141"/>
        <v>indie rock</v>
      </c>
      <c r="S2304" s="13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>
        <v>68.48</v>
      </c>
      <c r="Q2305" t="str">
        <f t="shared" si="140"/>
        <v>music</v>
      </c>
      <c r="R2305" t="str">
        <f t="shared" si="141"/>
        <v>indie rock</v>
      </c>
      <c r="S2305" s="13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>
        <v>53.47</v>
      </c>
      <c r="Q2306" t="str">
        <f t="shared" si="140"/>
        <v>music</v>
      </c>
      <c r="R2306" t="str">
        <f t="shared" si="141"/>
        <v>indie rock</v>
      </c>
      <c r="S2306" s="13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>
        <v>109.11</v>
      </c>
      <c r="Q2307" t="str">
        <f t="shared" ref="Q2307:Q2370" si="144">LEFT(N2307, FIND("/",N2307) -1)</f>
        <v>music</v>
      </c>
      <c r="R2307" t="str">
        <f t="shared" ref="R2307:R2370" si="145">RIGHT(N2307,LEN(N2307)-FIND("/",N2307))</f>
        <v>indie rock</v>
      </c>
      <c r="S2307" s="13">
        <f t="shared" ref="S2307:S2370" si="146">(((J2307/60)/60)/24+DATE(1970,1,1))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>
        <v>51.19</v>
      </c>
      <c r="Q2308" t="str">
        <f t="shared" si="144"/>
        <v>music</v>
      </c>
      <c r="R2308" t="str">
        <f t="shared" si="145"/>
        <v>indie rock</v>
      </c>
      <c r="S2308" s="13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>
        <v>27.94</v>
      </c>
      <c r="Q2309" t="str">
        <f t="shared" si="144"/>
        <v>music</v>
      </c>
      <c r="R2309" t="str">
        <f t="shared" si="145"/>
        <v>indie rock</v>
      </c>
      <c r="S2309" s="13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>
        <v>82.5</v>
      </c>
      <c r="Q2310" t="str">
        <f t="shared" si="144"/>
        <v>music</v>
      </c>
      <c r="R2310" t="str">
        <f t="shared" si="145"/>
        <v>indie rock</v>
      </c>
      <c r="S2310" s="13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>
        <v>59.82</v>
      </c>
      <c r="Q2311" t="str">
        <f t="shared" si="144"/>
        <v>music</v>
      </c>
      <c r="R2311" t="str">
        <f t="shared" si="145"/>
        <v>indie rock</v>
      </c>
      <c r="S2311" s="13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>
        <v>64.819999999999993</v>
      </c>
      <c r="Q2312" t="str">
        <f t="shared" si="144"/>
        <v>music</v>
      </c>
      <c r="R2312" t="str">
        <f t="shared" si="145"/>
        <v>indie rock</v>
      </c>
      <c r="S2312" s="13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>
        <v>90.1</v>
      </c>
      <c r="Q2313" t="str">
        <f t="shared" si="144"/>
        <v>music</v>
      </c>
      <c r="R2313" t="str">
        <f t="shared" si="145"/>
        <v>indie rock</v>
      </c>
      <c r="S2313" s="13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>
        <v>40.96</v>
      </c>
      <c r="Q2314" t="str">
        <f t="shared" si="144"/>
        <v>music</v>
      </c>
      <c r="R2314" t="str">
        <f t="shared" si="145"/>
        <v>indie rock</v>
      </c>
      <c r="S2314" s="13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>
        <v>56</v>
      </c>
      <c r="Q2315" t="str">
        <f t="shared" si="144"/>
        <v>music</v>
      </c>
      <c r="R2315" t="str">
        <f t="shared" si="145"/>
        <v>indie rock</v>
      </c>
      <c r="S2315" s="13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>
        <v>37.67</v>
      </c>
      <c r="Q2316" t="str">
        <f t="shared" si="144"/>
        <v>music</v>
      </c>
      <c r="R2316" t="str">
        <f t="shared" si="145"/>
        <v>indie rock</v>
      </c>
      <c r="S2316" s="13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>
        <v>40.08</v>
      </c>
      <c r="Q2317" t="str">
        <f t="shared" si="144"/>
        <v>music</v>
      </c>
      <c r="R2317" t="str">
        <f t="shared" si="145"/>
        <v>indie rock</v>
      </c>
      <c r="S2317" s="13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>
        <v>78.03</v>
      </c>
      <c r="Q2318" t="str">
        <f t="shared" si="144"/>
        <v>music</v>
      </c>
      <c r="R2318" t="str">
        <f t="shared" si="145"/>
        <v>indie rock</v>
      </c>
      <c r="S2318" s="13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>
        <v>18.91</v>
      </c>
      <c r="Q2319" t="str">
        <f t="shared" si="144"/>
        <v>music</v>
      </c>
      <c r="R2319" t="str">
        <f t="shared" si="145"/>
        <v>indie rock</v>
      </c>
      <c r="S2319" s="13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>
        <v>37.130000000000003</v>
      </c>
      <c r="Q2320" t="str">
        <f t="shared" si="144"/>
        <v>music</v>
      </c>
      <c r="R2320" t="str">
        <f t="shared" si="145"/>
        <v>indie rock</v>
      </c>
      <c r="S2320" s="13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>
        <v>41.96</v>
      </c>
      <c r="Q2321" t="str">
        <f t="shared" si="144"/>
        <v>music</v>
      </c>
      <c r="R2321" t="str">
        <f t="shared" si="145"/>
        <v>indie rock</v>
      </c>
      <c r="S2321" s="13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>
        <v>61.04</v>
      </c>
      <c r="Q2322" t="str">
        <f t="shared" si="144"/>
        <v>music</v>
      </c>
      <c r="R2322" t="str">
        <f t="shared" si="145"/>
        <v>indie rock</v>
      </c>
      <c r="S2322" s="13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>
        <v>64.53</v>
      </c>
      <c r="Q2323" t="str">
        <f t="shared" si="144"/>
        <v>food</v>
      </c>
      <c r="R2323" t="str">
        <f t="shared" si="145"/>
        <v>small batch</v>
      </c>
      <c r="S2323" s="13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>
        <v>21.25</v>
      </c>
      <c r="Q2324" t="str">
        <f t="shared" si="144"/>
        <v>food</v>
      </c>
      <c r="R2324" t="str">
        <f t="shared" si="145"/>
        <v>small batch</v>
      </c>
      <c r="S2324" s="13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>
        <v>30</v>
      </c>
      <c r="Q2325" t="str">
        <f t="shared" si="144"/>
        <v>food</v>
      </c>
      <c r="R2325" t="str">
        <f t="shared" si="145"/>
        <v>small batch</v>
      </c>
      <c r="S2325" s="13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>
        <v>25.49</v>
      </c>
      <c r="Q2326" t="str">
        <f t="shared" si="144"/>
        <v>food</v>
      </c>
      <c r="R2326" t="str">
        <f t="shared" si="145"/>
        <v>small batch</v>
      </c>
      <c r="S2326" s="13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>
        <v>11.43</v>
      </c>
      <c r="Q2327" t="str">
        <f t="shared" si="144"/>
        <v>food</v>
      </c>
      <c r="R2327" t="str">
        <f t="shared" si="145"/>
        <v>small batch</v>
      </c>
      <c r="S2327" s="13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>
        <v>108</v>
      </c>
      <c r="Q2328" t="str">
        <f t="shared" si="144"/>
        <v>food</v>
      </c>
      <c r="R2328" t="str">
        <f t="shared" si="145"/>
        <v>small batch</v>
      </c>
      <c r="S2328" s="13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>
        <v>54.88</v>
      </c>
      <c r="Q2329" t="str">
        <f t="shared" si="144"/>
        <v>food</v>
      </c>
      <c r="R2329" t="str">
        <f t="shared" si="145"/>
        <v>small batch</v>
      </c>
      <c r="S2329" s="13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>
        <v>47.38</v>
      </c>
      <c r="Q2330" t="str">
        <f t="shared" si="144"/>
        <v>food</v>
      </c>
      <c r="R2330" t="str">
        <f t="shared" si="145"/>
        <v>small batch</v>
      </c>
      <c r="S2330" s="13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>
        <v>211.84</v>
      </c>
      <c r="Q2331" t="str">
        <f t="shared" si="144"/>
        <v>food</v>
      </c>
      <c r="R2331" t="str">
        <f t="shared" si="145"/>
        <v>small batch</v>
      </c>
      <c r="S2331" s="13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>
        <v>219.93</v>
      </c>
      <c r="Q2332" t="str">
        <f t="shared" si="144"/>
        <v>food</v>
      </c>
      <c r="R2332" t="str">
        <f t="shared" si="145"/>
        <v>small batch</v>
      </c>
      <c r="S2332" s="13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>
        <v>40.799999999999997</v>
      </c>
      <c r="Q2333" t="str">
        <f t="shared" si="144"/>
        <v>food</v>
      </c>
      <c r="R2333" t="str">
        <f t="shared" si="145"/>
        <v>small batch</v>
      </c>
      <c r="S2333" s="13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>
        <v>75.5</v>
      </c>
      <c r="Q2334" t="str">
        <f t="shared" si="144"/>
        <v>food</v>
      </c>
      <c r="R2334" t="str">
        <f t="shared" si="145"/>
        <v>small batch</v>
      </c>
      <c r="S2334" s="13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>
        <v>13.54</v>
      </c>
      <c r="Q2335" t="str">
        <f t="shared" si="144"/>
        <v>food</v>
      </c>
      <c r="R2335" t="str">
        <f t="shared" si="145"/>
        <v>small batch</v>
      </c>
      <c r="S2335" s="13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>
        <v>60.87</v>
      </c>
      <c r="Q2336" t="str">
        <f t="shared" si="144"/>
        <v>food</v>
      </c>
      <c r="R2336" t="str">
        <f t="shared" si="145"/>
        <v>small batch</v>
      </c>
      <c r="S2336" s="13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>
        <v>115.69</v>
      </c>
      <c r="Q2337" t="str">
        <f t="shared" si="144"/>
        <v>food</v>
      </c>
      <c r="R2337" t="str">
        <f t="shared" si="145"/>
        <v>small batch</v>
      </c>
      <c r="S2337" s="13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>
        <v>48.1</v>
      </c>
      <c r="Q2338" t="str">
        <f t="shared" si="144"/>
        <v>food</v>
      </c>
      <c r="R2338" t="str">
        <f t="shared" si="145"/>
        <v>small batch</v>
      </c>
      <c r="S2338" s="13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>
        <v>74.180000000000007</v>
      </c>
      <c r="Q2339" t="str">
        <f t="shared" si="144"/>
        <v>food</v>
      </c>
      <c r="R2339" t="str">
        <f t="shared" si="145"/>
        <v>small batch</v>
      </c>
      <c r="S2339" s="13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>
        <v>123.35</v>
      </c>
      <c r="Q2340" t="str">
        <f t="shared" si="144"/>
        <v>food</v>
      </c>
      <c r="R2340" t="str">
        <f t="shared" si="145"/>
        <v>small batch</v>
      </c>
      <c r="S2340" s="13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>
        <v>66.62</v>
      </c>
      <c r="Q2341" t="str">
        <f t="shared" si="144"/>
        <v>food</v>
      </c>
      <c r="R2341" t="str">
        <f t="shared" si="145"/>
        <v>small batch</v>
      </c>
      <c r="S2341" s="13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>
        <v>104.99</v>
      </c>
      <c r="Q2342" t="str">
        <f t="shared" si="144"/>
        <v>food</v>
      </c>
      <c r="R2342" t="str">
        <f t="shared" si="145"/>
        <v>small batch</v>
      </c>
      <c r="S2342" s="13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t="e">
        <v>#DIV/0!</v>
      </c>
      <c r="Q2343" t="str">
        <f t="shared" si="144"/>
        <v>technology</v>
      </c>
      <c r="R2343" t="str">
        <f t="shared" si="145"/>
        <v>web</v>
      </c>
      <c r="S2343" s="13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t="e">
        <v>#DIV/0!</v>
      </c>
      <c r="Q2344" t="str">
        <f t="shared" si="144"/>
        <v>technology</v>
      </c>
      <c r="R2344" t="str">
        <f t="shared" si="145"/>
        <v>web</v>
      </c>
      <c r="S2344" s="13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>
        <v>300</v>
      </c>
      <c r="Q2345" t="str">
        <f t="shared" si="144"/>
        <v>technology</v>
      </c>
      <c r="R2345" t="str">
        <f t="shared" si="145"/>
        <v>web</v>
      </c>
      <c r="S2345" s="13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>
        <v>1</v>
      </c>
      <c r="Q2346" t="str">
        <f t="shared" si="144"/>
        <v>technology</v>
      </c>
      <c r="R2346" t="str">
        <f t="shared" si="145"/>
        <v>web</v>
      </c>
      <c r="S2346" s="13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t="e">
        <v>#DIV/0!</v>
      </c>
      <c r="Q2347" t="str">
        <f t="shared" si="144"/>
        <v>technology</v>
      </c>
      <c r="R2347" t="str">
        <f t="shared" si="145"/>
        <v>web</v>
      </c>
      <c r="S2347" s="13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>
        <v>13</v>
      </c>
      <c r="Q2348" t="str">
        <f t="shared" si="144"/>
        <v>technology</v>
      </c>
      <c r="R2348" t="str">
        <f t="shared" si="145"/>
        <v>web</v>
      </c>
      <c r="S2348" s="13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>
        <v>15</v>
      </c>
      <c r="Q2349" t="str">
        <f t="shared" si="144"/>
        <v>technology</v>
      </c>
      <c r="R2349" t="str">
        <f t="shared" si="145"/>
        <v>web</v>
      </c>
      <c r="S2349" s="13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>
        <v>54</v>
      </c>
      <c r="Q2350" t="str">
        <f t="shared" si="144"/>
        <v>technology</v>
      </c>
      <c r="R2350" t="str">
        <f t="shared" si="145"/>
        <v>web</v>
      </c>
      <c r="S2350" s="13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t="e">
        <v>#DIV/0!</v>
      </c>
      <c r="Q2351" t="str">
        <f t="shared" si="144"/>
        <v>technology</v>
      </c>
      <c r="R2351" t="str">
        <f t="shared" si="145"/>
        <v>web</v>
      </c>
      <c r="S2351" s="13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t="e">
        <v>#DIV/0!</v>
      </c>
      <c r="Q2352" t="str">
        <f t="shared" si="144"/>
        <v>technology</v>
      </c>
      <c r="R2352" t="str">
        <f t="shared" si="145"/>
        <v>web</v>
      </c>
      <c r="S2352" s="13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>
        <v>15.43</v>
      </c>
      <c r="Q2353" t="str">
        <f t="shared" si="144"/>
        <v>technology</v>
      </c>
      <c r="R2353" t="str">
        <f t="shared" si="145"/>
        <v>web</v>
      </c>
      <c r="S2353" s="13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t="e">
        <v>#DIV/0!</v>
      </c>
      <c r="Q2354" t="str">
        <f t="shared" si="144"/>
        <v>technology</v>
      </c>
      <c r="R2354" t="str">
        <f t="shared" si="145"/>
        <v>web</v>
      </c>
      <c r="S2354" s="13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t="e">
        <v>#DIV/0!</v>
      </c>
      <c r="Q2355" t="str">
        <f t="shared" si="144"/>
        <v>technology</v>
      </c>
      <c r="R2355" t="str">
        <f t="shared" si="145"/>
        <v>web</v>
      </c>
      <c r="S2355" s="13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>
        <v>25</v>
      </c>
      <c r="Q2356" t="str">
        <f t="shared" si="144"/>
        <v>technology</v>
      </c>
      <c r="R2356" t="str">
        <f t="shared" si="145"/>
        <v>web</v>
      </c>
      <c r="S2356" s="13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>
        <v>27.5</v>
      </c>
      <c r="Q2357" t="str">
        <f t="shared" si="144"/>
        <v>technology</v>
      </c>
      <c r="R2357" t="str">
        <f t="shared" si="145"/>
        <v>web</v>
      </c>
      <c r="S2357" s="13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t="e">
        <v>#DIV/0!</v>
      </c>
      <c r="Q2358" t="str">
        <f t="shared" si="144"/>
        <v>technology</v>
      </c>
      <c r="R2358" t="str">
        <f t="shared" si="145"/>
        <v>web</v>
      </c>
      <c r="S2358" s="13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t="e">
        <v>#DIV/0!</v>
      </c>
      <c r="Q2359" t="str">
        <f t="shared" si="144"/>
        <v>technology</v>
      </c>
      <c r="R2359" t="str">
        <f t="shared" si="145"/>
        <v>web</v>
      </c>
      <c r="S2359" s="13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t="e">
        <v>#DIV/0!</v>
      </c>
      <c r="Q2360" t="str">
        <f t="shared" si="144"/>
        <v>technology</v>
      </c>
      <c r="R2360" t="str">
        <f t="shared" si="145"/>
        <v>web</v>
      </c>
      <c r="S2360" s="13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>
        <v>367</v>
      </c>
      <c r="Q2361" t="str">
        <f t="shared" si="144"/>
        <v>technology</v>
      </c>
      <c r="R2361" t="str">
        <f t="shared" si="145"/>
        <v>web</v>
      </c>
      <c r="S2361" s="13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>
        <v>2</v>
      </c>
      <c r="Q2362" t="str">
        <f t="shared" si="144"/>
        <v>technology</v>
      </c>
      <c r="R2362" t="str">
        <f t="shared" si="145"/>
        <v>web</v>
      </c>
      <c r="S2362" s="13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t="e">
        <v>#DIV/0!</v>
      </c>
      <c r="Q2363" t="str">
        <f t="shared" si="144"/>
        <v>technology</v>
      </c>
      <c r="R2363" t="str">
        <f t="shared" si="145"/>
        <v>web</v>
      </c>
      <c r="S2363" s="13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>
        <v>60</v>
      </c>
      <c r="Q2364" t="str">
        <f t="shared" si="144"/>
        <v>technology</v>
      </c>
      <c r="R2364" t="str">
        <f t="shared" si="145"/>
        <v>web</v>
      </c>
      <c r="S2364" s="13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t="e">
        <v>#DIV/0!</v>
      </c>
      <c r="Q2365" t="str">
        <f t="shared" si="144"/>
        <v>technology</v>
      </c>
      <c r="R2365" t="str">
        <f t="shared" si="145"/>
        <v>web</v>
      </c>
      <c r="S2365" s="13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t="e">
        <v>#DIV/0!</v>
      </c>
      <c r="Q2366" t="str">
        <f t="shared" si="144"/>
        <v>technology</v>
      </c>
      <c r="R2366" t="str">
        <f t="shared" si="145"/>
        <v>web</v>
      </c>
      <c r="S2366" s="13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t="e">
        <v>#DIV/0!</v>
      </c>
      <c r="Q2367" t="str">
        <f t="shared" si="144"/>
        <v>technology</v>
      </c>
      <c r="R2367" t="str">
        <f t="shared" si="145"/>
        <v>web</v>
      </c>
      <c r="S2367" s="13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>
        <v>97.41</v>
      </c>
      <c r="Q2368" t="str">
        <f t="shared" si="144"/>
        <v>technology</v>
      </c>
      <c r="R2368" t="str">
        <f t="shared" si="145"/>
        <v>web</v>
      </c>
      <c r="S2368" s="13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>
        <v>47.86</v>
      </c>
      <c r="Q2369" t="str">
        <f t="shared" si="144"/>
        <v>technology</v>
      </c>
      <c r="R2369" t="str">
        <f t="shared" si="145"/>
        <v>web</v>
      </c>
      <c r="S2369" s="13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>
        <v>50</v>
      </c>
      <c r="Q2370" t="str">
        <f t="shared" si="144"/>
        <v>technology</v>
      </c>
      <c r="R2370" t="str">
        <f t="shared" si="145"/>
        <v>web</v>
      </c>
      <c r="S2370" s="13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t="e">
        <v>#DIV/0!</v>
      </c>
      <c r="Q2371" t="str">
        <f t="shared" ref="Q2371:Q2434" si="148">LEFT(N2371, FIND("/",N2371) -1)</f>
        <v>technology</v>
      </c>
      <c r="R2371" t="str">
        <f t="shared" ref="R2371:R2434" si="149">RIGHT(N2371,LEN(N2371)-FIND("/",N2371))</f>
        <v>web</v>
      </c>
      <c r="S2371" s="13">
        <f t="shared" ref="S2371:S2434" si="150">(((J2371/60)/60)/24+DATE(1970,1,1))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>
        <v>20.5</v>
      </c>
      <c r="Q2372" t="str">
        <f t="shared" si="148"/>
        <v>technology</v>
      </c>
      <c r="R2372" t="str">
        <f t="shared" si="149"/>
        <v>web</v>
      </c>
      <c r="S2372" s="13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t="e">
        <v>#DIV/0!</v>
      </c>
      <c r="Q2373" t="str">
        <f t="shared" si="148"/>
        <v>technology</v>
      </c>
      <c r="R2373" t="str">
        <f t="shared" si="149"/>
        <v>web</v>
      </c>
      <c r="S2373" s="13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>
        <v>30</v>
      </c>
      <c r="Q2374" t="str">
        <f t="shared" si="148"/>
        <v>technology</v>
      </c>
      <c r="R2374" t="str">
        <f t="shared" si="149"/>
        <v>web</v>
      </c>
      <c r="S2374" s="13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>
        <v>50</v>
      </c>
      <c r="Q2375" t="str">
        <f t="shared" si="148"/>
        <v>technology</v>
      </c>
      <c r="R2375" t="str">
        <f t="shared" si="149"/>
        <v>web</v>
      </c>
      <c r="S2375" s="13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>
        <v>10</v>
      </c>
      <c r="Q2376" t="str">
        <f t="shared" si="148"/>
        <v>technology</v>
      </c>
      <c r="R2376" t="str">
        <f t="shared" si="149"/>
        <v>web</v>
      </c>
      <c r="S2376" s="13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t="e">
        <v>#DIV/0!</v>
      </c>
      <c r="Q2377" t="str">
        <f t="shared" si="148"/>
        <v>technology</v>
      </c>
      <c r="R2377" t="str">
        <f t="shared" si="149"/>
        <v>web</v>
      </c>
      <c r="S2377" s="13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>
        <v>81.58</v>
      </c>
      <c r="Q2378" t="str">
        <f t="shared" si="148"/>
        <v>technology</v>
      </c>
      <c r="R2378" t="str">
        <f t="shared" si="149"/>
        <v>web</v>
      </c>
      <c r="S2378" s="13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t="e">
        <v>#DIV/0!</v>
      </c>
      <c r="Q2379" t="str">
        <f t="shared" si="148"/>
        <v>technology</v>
      </c>
      <c r="R2379" t="str">
        <f t="shared" si="149"/>
        <v>web</v>
      </c>
      <c r="S2379" s="13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t="e">
        <v>#DIV/0!</v>
      </c>
      <c r="Q2380" t="str">
        <f t="shared" si="148"/>
        <v>technology</v>
      </c>
      <c r="R2380" t="str">
        <f t="shared" si="149"/>
        <v>web</v>
      </c>
      <c r="S2380" s="13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t="e">
        <v>#DIV/0!</v>
      </c>
      <c r="Q2381" t="str">
        <f t="shared" si="148"/>
        <v>technology</v>
      </c>
      <c r="R2381" t="str">
        <f t="shared" si="149"/>
        <v>web</v>
      </c>
      <c r="S2381" s="13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>
        <v>18.329999999999998</v>
      </c>
      <c r="Q2382" t="str">
        <f t="shared" si="148"/>
        <v>technology</v>
      </c>
      <c r="R2382" t="str">
        <f t="shared" si="149"/>
        <v>web</v>
      </c>
      <c r="S2382" s="13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>
        <v>224.43</v>
      </c>
      <c r="Q2383" t="str">
        <f t="shared" si="148"/>
        <v>technology</v>
      </c>
      <c r="R2383" t="str">
        <f t="shared" si="149"/>
        <v>web</v>
      </c>
      <c r="S2383" s="13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>
        <v>37.5</v>
      </c>
      <c r="Q2384" t="str">
        <f t="shared" si="148"/>
        <v>technology</v>
      </c>
      <c r="R2384" t="str">
        <f t="shared" si="149"/>
        <v>web</v>
      </c>
      <c r="S2384" s="13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>
        <v>145</v>
      </c>
      <c r="Q2385" t="str">
        <f t="shared" si="148"/>
        <v>technology</v>
      </c>
      <c r="R2385" t="str">
        <f t="shared" si="149"/>
        <v>web</v>
      </c>
      <c r="S2385" s="13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>
        <v>1</v>
      </c>
      <c r="Q2386" t="str">
        <f t="shared" si="148"/>
        <v>technology</v>
      </c>
      <c r="R2386" t="str">
        <f t="shared" si="149"/>
        <v>web</v>
      </c>
      <c r="S2386" s="13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>
        <v>112.57</v>
      </c>
      <c r="Q2387" t="str">
        <f t="shared" si="148"/>
        <v>technology</v>
      </c>
      <c r="R2387" t="str">
        <f t="shared" si="149"/>
        <v>web</v>
      </c>
      <c r="S2387" s="13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t="e">
        <v>#DIV/0!</v>
      </c>
      <c r="Q2388" t="str">
        <f t="shared" si="148"/>
        <v>technology</v>
      </c>
      <c r="R2388" t="str">
        <f t="shared" si="149"/>
        <v>web</v>
      </c>
      <c r="S2388" s="13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>
        <v>342</v>
      </c>
      <c r="Q2389" t="str">
        <f t="shared" si="148"/>
        <v>technology</v>
      </c>
      <c r="R2389" t="str">
        <f t="shared" si="149"/>
        <v>web</v>
      </c>
      <c r="S2389" s="13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>
        <v>57.88</v>
      </c>
      <c r="Q2390" t="str">
        <f t="shared" si="148"/>
        <v>technology</v>
      </c>
      <c r="R2390" t="str">
        <f t="shared" si="149"/>
        <v>web</v>
      </c>
      <c r="S2390" s="13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>
        <v>30</v>
      </c>
      <c r="Q2391" t="str">
        <f t="shared" si="148"/>
        <v>technology</v>
      </c>
      <c r="R2391" t="str">
        <f t="shared" si="149"/>
        <v>web</v>
      </c>
      <c r="S2391" s="13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t="e">
        <v>#DIV/0!</v>
      </c>
      <c r="Q2392" t="str">
        <f t="shared" si="148"/>
        <v>technology</v>
      </c>
      <c r="R2392" t="str">
        <f t="shared" si="149"/>
        <v>web</v>
      </c>
      <c r="S2392" s="13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>
        <v>25</v>
      </c>
      <c r="Q2393" t="str">
        <f t="shared" si="148"/>
        <v>technology</v>
      </c>
      <c r="R2393" t="str">
        <f t="shared" si="149"/>
        <v>web</v>
      </c>
      <c r="S2393" s="13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t="e">
        <v>#DIV/0!</v>
      </c>
      <c r="Q2394" t="str">
        <f t="shared" si="148"/>
        <v>technology</v>
      </c>
      <c r="R2394" t="str">
        <f t="shared" si="149"/>
        <v>web</v>
      </c>
      <c r="S2394" s="13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>
        <v>50</v>
      </c>
      <c r="Q2395" t="str">
        <f t="shared" si="148"/>
        <v>technology</v>
      </c>
      <c r="R2395" t="str">
        <f t="shared" si="149"/>
        <v>web</v>
      </c>
      <c r="S2395" s="13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>
        <v>1.5</v>
      </c>
      <c r="Q2396" t="str">
        <f t="shared" si="148"/>
        <v>technology</v>
      </c>
      <c r="R2396" t="str">
        <f t="shared" si="149"/>
        <v>web</v>
      </c>
      <c r="S2396" s="13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t="e">
        <v>#DIV/0!</v>
      </c>
      <c r="Q2397" t="str">
        <f t="shared" si="148"/>
        <v>technology</v>
      </c>
      <c r="R2397" t="str">
        <f t="shared" si="149"/>
        <v>web</v>
      </c>
      <c r="S2397" s="13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>
        <v>10</v>
      </c>
      <c r="Q2398" t="str">
        <f t="shared" si="148"/>
        <v>technology</v>
      </c>
      <c r="R2398" t="str">
        <f t="shared" si="149"/>
        <v>web</v>
      </c>
      <c r="S2398" s="13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t="e">
        <v>#DIV/0!</v>
      </c>
      <c r="Q2399" t="str">
        <f t="shared" si="148"/>
        <v>technology</v>
      </c>
      <c r="R2399" t="str">
        <f t="shared" si="149"/>
        <v>web</v>
      </c>
      <c r="S2399" s="13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t="e">
        <v>#DIV/0!</v>
      </c>
      <c r="Q2400" t="str">
        <f t="shared" si="148"/>
        <v>technology</v>
      </c>
      <c r="R2400" t="str">
        <f t="shared" si="149"/>
        <v>web</v>
      </c>
      <c r="S2400" s="13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t="e">
        <v>#DIV/0!</v>
      </c>
      <c r="Q2401" t="str">
        <f t="shared" si="148"/>
        <v>technology</v>
      </c>
      <c r="R2401" t="str">
        <f t="shared" si="149"/>
        <v>web</v>
      </c>
      <c r="S2401" s="13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t="e">
        <v>#DIV/0!</v>
      </c>
      <c r="Q2402" t="str">
        <f t="shared" si="148"/>
        <v>technology</v>
      </c>
      <c r="R2402" t="str">
        <f t="shared" si="149"/>
        <v>web</v>
      </c>
      <c r="S2402" s="13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>
        <v>22.33</v>
      </c>
      <c r="Q2403" t="str">
        <f t="shared" si="148"/>
        <v>food</v>
      </c>
      <c r="R2403" t="str">
        <f t="shared" si="149"/>
        <v>food trucks</v>
      </c>
      <c r="S2403" s="13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>
        <v>52</v>
      </c>
      <c r="Q2404" t="str">
        <f t="shared" si="148"/>
        <v>food</v>
      </c>
      <c r="R2404" t="str">
        <f t="shared" si="149"/>
        <v>food trucks</v>
      </c>
      <c r="S2404" s="13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>
        <v>16.829999999999998</v>
      </c>
      <c r="Q2405" t="str">
        <f t="shared" si="148"/>
        <v>food</v>
      </c>
      <c r="R2405" t="str">
        <f t="shared" si="149"/>
        <v>food trucks</v>
      </c>
      <c r="S2405" s="13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t="e">
        <v>#DIV/0!</v>
      </c>
      <c r="Q2406" t="str">
        <f t="shared" si="148"/>
        <v>food</v>
      </c>
      <c r="R2406" t="str">
        <f t="shared" si="149"/>
        <v>food trucks</v>
      </c>
      <c r="S2406" s="13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>
        <v>56.3</v>
      </c>
      <c r="Q2407" t="str">
        <f t="shared" si="148"/>
        <v>food</v>
      </c>
      <c r="R2407" t="str">
        <f t="shared" si="149"/>
        <v>food trucks</v>
      </c>
      <c r="S2407" s="13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>
        <v>84.06</v>
      </c>
      <c r="Q2408" t="str">
        <f t="shared" si="148"/>
        <v>food</v>
      </c>
      <c r="R2408" t="str">
        <f t="shared" si="149"/>
        <v>food trucks</v>
      </c>
      <c r="S2408" s="13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>
        <v>168.39</v>
      </c>
      <c r="Q2409" t="str">
        <f t="shared" si="148"/>
        <v>food</v>
      </c>
      <c r="R2409" t="str">
        <f t="shared" si="149"/>
        <v>food trucks</v>
      </c>
      <c r="S2409" s="13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>
        <v>15</v>
      </c>
      <c r="Q2410" t="str">
        <f t="shared" si="148"/>
        <v>food</v>
      </c>
      <c r="R2410" t="str">
        <f t="shared" si="149"/>
        <v>food trucks</v>
      </c>
      <c r="S2410" s="13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>
        <v>76.67</v>
      </c>
      <c r="Q2411" t="str">
        <f t="shared" si="148"/>
        <v>food</v>
      </c>
      <c r="R2411" t="str">
        <f t="shared" si="149"/>
        <v>food trucks</v>
      </c>
      <c r="S2411" s="13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t="e">
        <v>#DIV/0!</v>
      </c>
      <c r="Q2412" t="str">
        <f t="shared" si="148"/>
        <v>food</v>
      </c>
      <c r="R2412" t="str">
        <f t="shared" si="149"/>
        <v>food trucks</v>
      </c>
      <c r="S2412" s="13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>
        <v>50.33</v>
      </c>
      <c r="Q2413" t="str">
        <f t="shared" si="148"/>
        <v>food</v>
      </c>
      <c r="R2413" t="str">
        <f t="shared" si="149"/>
        <v>food trucks</v>
      </c>
      <c r="S2413" s="13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t="e">
        <v>#DIV/0!</v>
      </c>
      <c r="Q2414" t="str">
        <f t="shared" si="148"/>
        <v>food</v>
      </c>
      <c r="R2414" t="str">
        <f t="shared" si="149"/>
        <v>food trucks</v>
      </c>
      <c r="S2414" s="13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>
        <v>8.33</v>
      </c>
      <c r="Q2415" t="str">
        <f t="shared" si="148"/>
        <v>food</v>
      </c>
      <c r="R2415" t="str">
        <f t="shared" si="149"/>
        <v>food trucks</v>
      </c>
      <c r="S2415" s="13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>
        <v>35.380000000000003</v>
      </c>
      <c r="Q2416" t="str">
        <f t="shared" si="148"/>
        <v>food</v>
      </c>
      <c r="R2416" t="str">
        <f t="shared" si="149"/>
        <v>food trucks</v>
      </c>
      <c r="S2416" s="13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>
        <v>55.83</v>
      </c>
      <c r="Q2417" t="str">
        <f t="shared" si="148"/>
        <v>food</v>
      </c>
      <c r="R2417" t="str">
        <f t="shared" si="149"/>
        <v>food trucks</v>
      </c>
      <c r="S2417" s="13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>
        <v>5</v>
      </c>
      <c r="Q2418" t="str">
        <f t="shared" si="148"/>
        <v>food</v>
      </c>
      <c r="R2418" t="str">
        <f t="shared" si="149"/>
        <v>food trucks</v>
      </c>
      <c r="S2418" s="13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t="e">
        <v>#DIV/0!</v>
      </c>
      <c r="Q2419" t="str">
        <f t="shared" si="148"/>
        <v>food</v>
      </c>
      <c r="R2419" t="str">
        <f t="shared" si="149"/>
        <v>food trucks</v>
      </c>
      <c r="S2419" s="13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>
        <v>1</v>
      </c>
      <c r="Q2420" t="str">
        <f t="shared" si="148"/>
        <v>food</v>
      </c>
      <c r="R2420" t="str">
        <f t="shared" si="149"/>
        <v>food trucks</v>
      </c>
      <c r="S2420" s="13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t="e">
        <v>#DIV/0!</v>
      </c>
      <c r="Q2421" t="str">
        <f t="shared" si="148"/>
        <v>food</v>
      </c>
      <c r="R2421" t="str">
        <f t="shared" si="149"/>
        <v>food trucks</v>
      </c>
      <c r="S2421" s="13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>
        <v>69.47</v>
      </c>
      <c r="Q2422" t="str">
        <f t="shared" si="148"/>
        <v>food</v>
      </c>
      <c r="R2422" t="str">
        <f t="shared" si="149"/>
        <v>food trucks</v>
      </c>
      <c r="S2422" s="13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>
        <v>1</v>
      </c>
      <c r="Q2423" t="str">
        <f t="shared" si="148"/>
        <v>food</v>
      </c>
      <c r="R2423" t="str">
        <f t="shared" si="149"/>
        <v>food trucks</v>
      </c>
      <c r="S2423" s="13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>
        <v>1</v>
      </c>
      <c r="Q2424" t="str">
        <f t="shared" si="148"/>
        <v>food</v>
      </c>
      <c r="R2424" t="str">
        <f t="shared" si="149"/>
        <v>food trucks</v>
      </c>
      <c r="S2424" s="13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>
        <v>8</v>
      </c>
      <c r="Q2425" t="str">
        <f t="shared" si="148"/>
        <v>food</v>
      </c>
      <c r="R2425" t="str">
        <f t="shared" si="149"/>
        <v>food trucks</v>
      </c>
      <c r="S2425" s="13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>
        <v>34.44</v>
      </c>
      <c r="Q2426" t="str">
        <f t="shared" si="148"/>
        <v>food</v>
      </c>
      <c r="R2426" t="str">
        <f t="shared" si="149"/>
        <v>food trucks</v>
      </c>
      <c r="S2426" s="13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>
        <v>1</v>
      </c>
      <c r="Q2427" t="str">
        <f t="shared" si="148"/>
        <v>food</v>
      </c>
      <c r="R2427" t="str">
        <f t="shared" si="149"/>
        <v>food trucks</v>
      </c>
      <c r="S2427" s="13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t="e">
        <v>#DIV/0!</v>
      </c>
      <c r="Q2428" t="str">
        <f t="shared" si="148"/>
        <v>food</v>
      </c>
      <c r="R2428" t="str">
        <f t="shared" si="149"/>
        <v>food trucks</v>
      </c>
      <c r="S2428" s="13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>
        <v>1</v>
      </c>
      <c r="Q2429" t="str">
        <f t="shared" si="148"/>
        <v>food</v>
      </c>
      <c r="R2429" t="str">
        <f t="shared" si="149"/>
        <v>food trucks</v>
      </c>
      <c r="S2429" s="13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>
        <v>1</v>
      </c>
      <c r="Q2430" t="str">
        <f t="shared" si="148"/>
        <v>food</v>
      </c>
      <c r="R2430" t="str">
        <f t="shared" si="149"/>
        <v>food trucks</v>
      </c>
      <c r="S2430" s="13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>
        <v>501.25</v>
      </c>
      <c r="Q2431" t="str">
        <f t="shared" si="148"/>
        <v>food</v>
      </c>
      <c r="R2431" t="str">
        <f t="shared" si="149"/>
        <v>food trucks</v>
      </c>
      <c r="S2431" s="13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>
        <v>10.5</v>
      </c>
      <c r="Q2432" t="str">
        <f t="shared" si="148"/>
        <v>food</v>
      </c>
      <c r="R2432" t="str">
        <f t="shared" si="149"/>
        <v>food trucks</v>
      </c>
      <c r="S2432" s="13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>
        <v>1</v>
      </c>
      <c r="Q2433" t="str">
        <f t="shared" si="148"/>
        <v>food</v>
      </c>
      <c r="R2433" t="str">
        <f t="shared" si="149"/>
        <v>food trucks</v>
      </c>
      <c r="S2433" s="13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>
        <v>1</v>
      </c>
      <c r="Q2434" t="str">
        <f t="shared" si="148"/>
        <v>food</v>
      </c>
      <c r="R2434" t="str">
        <f t="shared" si="149"/>
        <v>food trucks</v>
      </c>
      <c r="S2434" s="13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t="e">
        <v>#DIV/0!</v>
      </c>
      <c r="Q2435" t="str">
        <f t="shared" ref="Q2435:Q2498" si="152">LEFT(N2435, FIND("/",N2435) -1)</f>
        <v>food</v>
      </c>
      <c r="R2435" t="str">
        <f t="shared" ref="R2435:R2498" si="153">RIGHT(N2435,LEN(N2435)-FIND("/",N2435))</f>
        <v>food trucks</v>
      </c>
      <c r="S2435" s="13">
        <f t="shared" ref="S2435:S2498" si="154">(((J2435/60)/60)/24+DATE(1970,1,1))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>
        <v>13</v>
      </c>
      <c r="Q2436" t="str">
        <f t="shared" si="152"/>
        <v>food</v>
      </c>
      <c r="R2436" t="str">
        <f t="shared" si="153"/>
        <v>food trucks</v>
      </c>
      <c r="S2436" s="13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>
        <v>306</v>
      </c>
      <c r="Q2437" t="str">
        <f t="shared" si="152"/>
        <v>food</v>
      </c>
      <c r="R2437" t="str">
        <f t="shared" si="153"/>
        <v>food trucks</v>
      </c>
      <c r="S2437" s="13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>
        <v>22.5</v>
      </c>
      <c r="Q2438" t="str">
        <f t="shared" si="152"/>
        <v>food</v>
      </c>
      <c r="R2438" t="str">
        <f t="shared" si="153"/>
        <v>food trucks</v>
      </c>
      <c r="S2438" s="13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t="e">
        <v>#DIV/0!</v>
      </c>
      <c r="Q2439" t="str">
        <f t="shared" si="152"/>
        <v>food</v>
      </c>
      <c r="R2439" t="str">
        <f t="shared" si="153"/>
        <v>food trucks</v>
      </c>
      <c r="S2439" s="13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>
        <v>50</v>
      </c>
      <c r="Q2440" t="str">
        <f t="shared" si="152"/>
        <v>food</v>
      </c>
      <c r="R2440" t="str">
        <f t="shared" si="153"/>
        <v>food trucks</v>
      </c>
      <c r="S2440" s="13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t="e">
        <v>#DIV/0!</v>
      </c>
      <c r="Q2441" t="str">
        <f t="shared" si="152"/>
        <v>food</v>
      </c>
      <c r="R2441" t="str">
        <f t="shared" si="153"/>
        <v>food trucks</v>
      </c>
      <c r="S2441" s="13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>
        <v>5</v>
      </c>
      <c r="Q2442" t="str">
        <f t="shared" si="152"/>
        <v>food</v>
      </c>
      <c r="R2442" t="str">
        <f t="shared" si="153"/>
        <v>food trucks</v>
      </c>
      <c r="S2442" s="13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>
        <v>74.23</v>
      </c>
      <c r="Q2443" t="str">
        <f t="shared" si="152"/>
        <v>food</v>
      </c>
      <c r="R2443" t="str">
        <f t="shared" si="153"/>
        <v>small batch</v>
      </c>
      <c r="S2443" s="13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>
        <v>81.25</v>
      </c>
      <c r="Q2444" t="str">
        <f t="shared" si="152"/>
        <v>food</v>
      </c>
      <c r="R2444" t="str">
        <f t="shared" si="153"/>
        <v>small batch</v>
      </c>
      <c r="S2444" s="13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>
        <v>130.22999999999999</v>
      </c>
      <c r="Q2445" t="str">
        <f t="shared" si="152"/>
        <v>food</v>
      </c>
      <c r="R2445" t="str">
        <f t="shared" si="153"/>
        <v>small batch</v>
      </c>
      <c r="S2445" s="13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>
        <v>53.41</v>
      </c>
      <c r="Q2446" t="str">
        <f t="shared" si="152"/>
        <v>food</v>
      </c>
      <c r="R2446" t="str">
        <f t="shared" si="153"/>
        <v>small batch</v>
      </c>
      <c r="S2446" s="13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>
        <v>75.13</v>
      </c>
      <c r="Q2447" t="str">
        <f t="shared" si="152"/>
        <v>food</v>
      </c>
      <c r="R2447" t="str">
        <f t="shared" si="153"/>
        <v>small batch</v>
      </c>
      <c r="S2447" s="13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>
        <v>75.67</v>
      </c>
      <c r="Q2448" t="str">
        <f t="shared" si="152"/>
        <v>food</v>
      </c>
      <c r="R2448" t="str">
        <f t="shared" si="153"/>
        <v>small batch</v>
      </c>
      <c r="S2448" s="13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>
        <v>31.69</v>
      </c>
      <c r="Q2449" t="str">
        <f t="shared" si="152"/>
        <v>food</v>
      </c>
      <c r="R2449" t="str">
        <f t="shared" si="153"/>
        <v>small batch</v>
      </c>
      <c r="S2449" s="13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>
        <v>47.78</v>
      </c>
      <c r="Q2450" t="str">
        <f t="shared" si="152"/>
        <v>food</v>
      </c>
      <c r="R2450" t="str">
        <f t="shared" si="153"/>
        <v>small batch</v>
      </c>
      <c r="S2450" s="13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>
        <v>90</v>
      </c>
      <c r="Q2451" t="str">
        <f t="shared" si="152"/>
        <v>food</v>
      </c>
      <c r="R2451" t="str">
        <f t="shared" si="153"/>
        <v>small batch</v>
      </c>
      <c r="S2451" s="13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>
        <v>149.31</v>
      </c>
      <c r="Q2452" t="str">
        <f t="shared" si="152"/>
        <v>food</v>
      </c>
      <c r="R2452" t="str">
        <f t="shared" si="153"/>
        <v>small batch</v>
      </c>
      <c r="S2452" s="13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>
        <v>62.07</v>
      </c>
      <c r="Q2453" t="str">
        <f t="shared" si="152"/>
        <v>food</v>
      </c>
      <c r="R2453" t="str">
        <f t="shared" si="153"/>
        <v>small batch</v>
      </c>
      <c r="S2453" s="13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>
        <v>53.4</v>
      </c>
      <c r="Q2454" t="str">
        <f t="shared" si="152"/>
        <v>food</v>
      </c>
      <c r="R2454" t="str">
        <f t="shared" si="153"/>
        <v>small batch</v>
      </c>
      <c r="S2454" s="13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>
        <v>69.27</v>
      </c>
      <c r="Q2455" t="str">
        <f t="shared" si="152"/>
        <v>food</v>
      </c>
      <c r="R2455" t="str">
        <f t="shared" si="153"/>
        <v>small batch</v>
      </c>
      <c r="S2455" s="13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>
        <v>271.51</v>
      </c>
      <c r="Q2456" t="str">
        <f t="shared" si="152"/>
        <v>food</v>
      </c>
      <c r="R2456" t="str">
        <f t="shared" si="153"/>
        <v>small batch</v>
      </c>
      <c r="S2456" s="13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>
        <v>34.130000000000003</v>
      </c>
      <c r="Q2457" t="str">
        <f t="shared" si="152"/>
        <v>food</v>
      </c>
      <c r="R2457" t="str">
        <f t="shared" si="153"/>
        <v>small batch</v>
      </c>
      <c r="S2457" s="13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>
        <v>40.49</v>
      </c>
      <c r="Q2458" t="str">
        <f t="shared" si="152"/>
        <v>food</v>
      </c>
      <c r="R2458" t="str">
        <f t="shared" si="153"/>
        <v>small batch</v>
      </c>
      <c r="S2458" s="13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>
        <v>189.76</v>
      </c>
      <c r="Q2459" t="str">
        <f t="shared" si="152"/>
        <v>food</v>
      </c>
      <c r="R2459" t="str">
        <f t="shared" si="153"/>
        <v>small batch</v>
      </c>
      <c r="S2459" s="13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>
        <v>68.86</v>
      </c>
      <c r="Q2460" t="str">
        <f t="shared" si="152"/>
        <v>food</v>
      </c>
      <c r="R2460" t="str">
        <f t="shared" si="153"/>
        <v>small batch</v>
      </c>
      <c r="S2460" s="13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>
        <v>108.78</v>
      </c>
      <c r="Q2461" t="str">
        <f t="shared" si="152"/>
        <v>food</v>
      </c>
      <c r="R2461" t="str">
        <f t="shared" si="153"/>
        <v>small batch</v>
      </c>
      <c r="S2461" s="13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>
        <v>125.99</v>
      </c>
      <c r="Q2462" t="str">
        <f t="shared" si="152"/>
        <v>food</v>
      </c>
      <c r="R2462" t="str">
        <f t="shared" si="153"/>
        <v>small batch</v>
      </c>
      <c r="S2462" s="13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>
        <v>90.52</v>
      </c>
      <c r="Q2463" t="str">
        <f t="shared" si="152"/>
        <v>music</v>
      </c>
      <c r="R2463" t="str">
        <f t="shared" si="153"/>
        <v>indie rock</v>
      </c>
      <c r="S2463" s="13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>
        <v>28.88</v>
      </c>
      <c r="Q2464" t="str">
        <f t="shared" si="152"/>
        <v>music</v>
      </c>
      <c r="R2464" t="str">
        <f t="shared" si="153"/>
        <v>indie rock</v>
      </c>
      <c r="S2464" s="13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>
        <v>31</v>
      </c>
      <c r="Q2465" t="str">
        <f t="shared" si="152"/>
        <v>music</v>
      </c>
      <c r="R2465" t="str">
        <f t="shared" si="153"/>
        <v>indie rock</v>
      </c>
      <c r="S2465" s="13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>
        <v>51.67</v>
      </c>
      <c r="Q2466" t="str">
        <f t="shared" si="152"/>
        <v>music</v>
      </c>
      <c r="R2466" t="str">
        <f t="shared" si="153"/>
        <v>indie rock</v>
      </c>
      <c r="S2466" s="13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>
        <v>26.27</v>
      </c>
      <c r="Q2467" t="str">
        <f t="shared" si="152"/>
        <v>music</v>
      </c>
      <c r="R2467" t="str">
        <f t="shared" si="153"/>
        <v>indie rock</v>
      </c>
      <c r="S2467" s="13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>
        <v>48.08</v>
      </c>
      <c r="Q2468" t="str">
        <f t="shared" si="152"/>
        <v>music</v>
      </c>
      <c r="R2468" t="str">
        <f t="shared" si="153"/>
        <v>indie rock</v>
      </c>
      <c r="S2468" s="13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>
        <v>27.56</v>
      </c>
      <c r="Q2469" t="str">
        <f t="shared" si="152"/>
        <v>music</v>
      </c>
      <c r="R2469" t="str">
        <f t="shared" si="153"/>
        <v>indie rock</v>
      </c>
      <c r="S2469" s="13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>
        <v>36.97</v>
      </c>
      <c r="Q2470" t="str">
        <f t="shared" si="152"/>
        <v>music</v>
      </c>
      <c r="R2470" t="str">
        <f t="shared" si="153"/>
        <v>indie rock</v>
      </c>
      <c r="S2470" s="13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>
        <v>29.02</v>
      </c>
      <c r="Q2471" t="str">
        <f t="shared" si="152"/>
        <v>music</v>
      </c>
      <c r="R2471" t="str">
        <f t="shared" si="153"/>
        <v>indie rock</v>
      </c>
      <c r="S2471" s="13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>
        <v>28.66</v>
      </c>
      <c r="Q2472" t="str">
        <f t="shared" si="152"/>
        <v>music</v>
      </c>
      <c r="R2472" t="str">
        <f t="shared" si="153"/>
        <v>indie rock</v>
      </c>
      <c r="S2472" s="13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>
        <v>37.65</v>
      </c>
      <c r="Q2473" t="str">
        <f t="shared" si="152"/>
        <v>music</v>
      </c>
      <c r="R2473" t="str">
        <f t="shared" si="153"/>
        <v>indie rock</v>
      </c>
      <c r="S2473" s="13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>
        <v>97.9</v>
      </c>
      <c r="Q2474" t="str">
        <f t="shared" si="152"/>
        <v>music</v>
      </c>
      <c r="R2474" t="str">
        <f t="shared" si="153"/>
        <v>indie rock</v>
      </c>
      <c r="S2474" s="13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>
        <v>42.55</v>
      </c>
      <c r="Q2475" t="str">
        <f t="shared" si="152"/>
        <v>music</v>
      </c>
      <c r="R2475" t="str">
        <f t="shared" si="153"/>
        <v>indie rock</v>
      </c>
      <c r="S2475" s="13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>
        <v>131.58000000000001</v>
      </c>
      <c r="Q2476" t="str">
        <f t="shared" si="152"/>
        <v>music</v>
      </c>
      <c r="R2476" t="str">
        <f t="shared" si="153"/>
        <v>indie rock</v>
      </c>
      <c r="S2476" s="13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>
        <v>32.32</v>
      </c>
      <c r="Q2477" t="str">
        <f t="shared" si="152"/>
        <v>music</v>
      </c>
      <c r="R2477" t="str">
        <f t="shared" si="153"/>
        <v>indie rock</v>
      </c>
      <c r="S2477" s="13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>
        <v>61.1</v>
      </c>
      <c r="Q2478" t="str">
        <f t="shared" si="152"/>
        <v>music</v>
      </c>
      <c r="R2478" t="str">
        <f t="shared" si="153"/>
        <v>indie rock</v>
      </c>
      <c r="S2478" s="13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>
        <v>31.34</v>
      </c>
      <c r="Q2479" t="str">
        <f t="shared" si="152"/>
        <v>music</v>
      </c>
      <c r="R2479" t="str">
        <f t="shared" si="153"/>
        <v>indie rock</v>
      </c>
      <c r="S2479" s="13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>
        <v>129.11000000000001</v>
      </c>
      <c r="Q2480" t="str">
        <f t="shared" si="152"/>
        <v>music</v>
      </c>
      <c r="R2480" t="str">
        <f t="shared" si="153"/>
        <v>indie rock</v>
      </c>
      <c r="S2480" s="13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>
        <v>25.02</v>
      </c>
      <c r="Q2481" t="str">
        <f t="shared" si="152"/>
        <v>music</v>
      </c>
      <c r="R2481" t="str">
        <f t="shared" si="153"/>
        <v>indie rock</v>
      </c>
      <c r="S2481" s="13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>
        <v>250</v>
      </c>
      <c r="Q2482" t="str">
        <f t="shared" si="152"/>
        <v>music</v>
      </c>
      <c r="R2482" t="str">
        <f t="shared" si="153"/>
        <v>indie rock</v>
      </c>
      <c r="S2482" s="13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>
        <v>47.54</v>
      </c>
      <c r="Q2483" t="str">
        <f t="shared" si="152"/>
        <v>music</v>
      </c>
      <c r="R2483" t="str">
        <f t="shared" si="153"/>
        <v>indie rock</v>
      </c>
      <c r="S2483" s="13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>
        <v>40.04</v>
      </c>
      <c r="Q2484" t="str">
        <f t="shared" si="152"/>
        <v>music</v>
      </c>
      <c r="R2484" t="str">
        <f t="shared" si="153"/>
        <v>indie rock</v>
      </c>
      <c r="S2484" s="13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>
        <v>65.84</v>
      </c>
      <c r="Q2485" t="str">
        <f t="shared" si="152"/>
        <v>music</v>
      </c>
      <c r="R2485" t="str">
        <f t="shared" si="153"/>
        <v>indie rock</v>
      </c>
      <c r="S2485" s="13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>
        <v>46.4</v>
      </c>
      <c r="Q2486" t="str">
        <f t="shared" si="152"/>
        <v>music</v>
      </c>
      <c r="R2486" t="str">
        <f t="shared" si="153"/>
        <v>indie rock</v>
      </c>
      <c r="S2486" s="13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>
        <v>50.37</v>
      </c>
      <c r="Q2487" t="str">
        <f t="shared" si="152"/>
        <v>music</v>
      </c>
      <c r="R2487" t="str">
        <f t="shared" si="153"/>
        <v>indie rock</v>
      </c>
      <c r="S2487" s="13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>
        <v>26.57</v>
      </c>
      <c r="Q2488" t="str">
        <f t="shared" si="152"/>
        <v>music</v>
      </c>
      <c r="R2488" t="str">
        <f t="shared" si="153"/>
        <v>indie rock</v>
      </c>
      <c r="S2488" s="13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>
        <v>39.49</v>
      </c>
      <c r="Q2489" t="str">
        <f t="shared" si="152"/>
        <v>music</v>
      </c>
      <c r="R2489" t="str">
        <f t="shared" si="153"/>
        <v>indie rock</v>
      </c>
      <c r="S2489" s="13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>
        <v>49.25</v>
      </c>
      <c r="Q2490" t="str">
        <f t="shared" si="152"/>
        <v>music</v>
      </c>
      <c r="R2490" t="str">
        <f t="shared" si="153"/>
        <v>indie rock</v>
      </c>
      <c r="S2490" s="13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>
        <v>62.38</v>
      </c>
      <c r="Q2491" t="str">
        <f t="shared" si="152"/>
        <v>music</v>
      </c>
      <c r="R2491" t="str">
        <f t="shared" si="153"/>
        <v>indie rock</v>
      </c>
      <c r="S2491" s="13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>
        <v>37.94</v>
      </c>
      <c r="Q2492" t="str">
        <f t="shared" si="152"/>
        <v>music</v>
      </c>
      <c r="R2492" t="str">
        <f t="shared" si="153"/>
        <v>indie rock</v>
      </c>
      <c r="S2492" s="13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>
        <v>51.6</v>
      </c>
      <c r="Q2493" t="str">
        <f t="shared" si="152"/>
        <v>music</v>
      </c>
      <c r="R2493" t="str">
        <f t="shared" si="153"/>
        <v>indie rock</v>
      </c>
      <c r="S2493" s="13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>
        <v>27.78</v>
      </c>
      <c r="Q2494" t="str">
        <f t="shared" si="152"/>
        <v>music</v>
      </c>
      <c r="R2494" t="str">
        <f t="shared" si="153"/>
        <v>indie rock</v>
      </c>
      <c r="S2494" s="13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>
        <v>99.38</v>
      </c>
      <c r="Q2495" t="str">
        <f t="shared" si="152"/>
        <v>music</v>
      </c>
      <c r="R2495" t="str">
        <f t="shared" si="153"/>
        <v>indie rock</v>
      </c>
      <c r="S2495" s="13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>
        <v>38.85</v>
      </c>
      <c r="Q2496" t="str">
        <f t="shared" si="152"/>
        <v>music</v>
      </c>
      <c r="R2496" t="str">
        <f t="shared" si="153"/>
        <v>indie rock</v>
      </c>
      <c r="S2496" s="13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>
        <v>45.55</v>
      </c>
      <c r="Q2497" t="str">
        <f t="shared" si="152"/>
        <v>music</v>
      </c>
      <c r="R2497" t="str">
        <f t="shared" si="153"/>
        <v>indie rock</v>
      </c>
      <c r="S2497" s="13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>
        <v>600</v>
      </c>
      <c r="Q2498" t="str">
        <f t="shared" si="152"/>
        <v>music</v>
      </c>
      <c r="R2498" t="str">
        <f t="shared" si="153"/>
        <v>indie rock</v>
      </c>
      <c r="S2498" s="13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>
        <v>80.55</v>
      </c>
      <c r="Q2499" t="str">
        <f t="shared" ref="Q2499:Q2562" si="156">LEFT(N2499, FIND("/",N2499) -1)</f>
        <v>music</v>
      </c>
      <c r="R2499" t="str">
        <f t="shared" ref="R2499:R2562" si="157">RIGHT(N2499,LEN(N2499)-FIND("/",N2499))</f>
        <v>indie rock</v>
      </c>
      <c r="S2499" s="13">
        <f t="shared" ref="S2499:S2562" si="158">(((J2499/60)/60)/24+DATE(1970,1,1))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>
        <v>52.8</v>
      </c>
      <c r="Q2500" t="str">
        <f t="shared" si="156"/>
        <v>music</v>
      </c>
      <c r="R2500" t="str">
        <f t="shared" si="157"/>
        <v>indie rock</v>
      </c>
      <c r="S2500" s="13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>
        <v>47.68</v>
      </c>
      <c r="Q2501" t="str">
        <f t="shared" si="156"/>
        <v>music</v>
      </c>
      <c r="R2501" t="str">
        <f t="shared" si="157"/>
        <v>indie rock</v>
      </c>
      <c r="S2501" s="13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>
        <v>23.45</v>
      </c>
      <c r="Q2502" t="str">
        <f t="shared" si="156"/>
        <v>music</v>
      </c>
      <c r="R2502" t="str">
        <f t="shared" si="157"/>
        <v>indie rock</v>
      </c>
      <c r="S2502" s="13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>
        <v>40.14</v>
      </c>
      <c r="Q2503" t="str">
        <f t="shared" si="156"/>
        <v>food</v>
      </c>
      <c r="R2503" t="str">
        <f t="shared" si="157"/>
        <v>restaurants</v>
      </c>
      <c r="S2503" s="13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>
        <v>17.2</v>
      </c>
      <c r="Q2504" t="str">
        <f t="shared" si="156"/>
        <v>food</v>
      </c>
      <c r="R2504" t="str">
        <f t="shared" si="157"/>
        <v>restaurants</v>
      </c>
      <c r="S2504" s="13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t="e">
        <v>#DIV/0!</v>
      </c>
      <c r="Q2505" t="str">
        <f t="shared" si="156"/>
        <v>food</v>
      </c>
      <c r="R2505" t="str">
        <f t="shared" si="157"/>
        <v>restaurants</v>
      </c>
      <c r="S2505" s="13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t="e">
        <v>#DIV/0!</v>
      </c>
      <c r="Q2506" t="str">
        <f t="shared" si="156"/>
        <v>food</v>
      </c>
      <c r="R2506" t="str">
        <f t="shared" si="157"/>
        <v>restaurants</v>
      </c>
      <c r="S2506" s="13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t="e">
        <v>#DIV/0!</v>
      </c>
      <c r="Q2507" t="str">
        <f t="shared" si="156"/>
        <v>food</v>
      </c>
      <c r="R2507" t="str">
        <f t="shared" si="157"/>
        <v>restaurants</v>
      </c>
      <c r="S2507" s="13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>
        <v>15</v>
      </c>
      <c r="Q2508" t="str">
        <f t="shared" si="156"/>
        <v>food</v>
      </c>
      <c r="R2508" t="str">
        <f t="shared" si="157"/>
        <v>restaurants</v>
      </c>
      <c r="S2508" s="13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t="e">
        <v>#DIV/0!</v>
      </c>
      <c r="Q2509" t="str">
        <f t="shared" si="156"/>
        <v>food</v>
      </c>
      <c r="R2509" t="str">
        <f t="shared" si="157"/>
        <v>restaurants</v>
      </c>
      <c r="S2509" s="13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t="e">
        <v>#DIV/0!</v>
      </c>
      <c r="Q2510" t="str">
        <f t="shared" si="156"/>
        <v>food</v>
      </c>
      <c r="R2510" t="str">
        <f t="shared" si="157"/>
        <v>restaurants</v>
      </c>
      <c r="S2510" s="13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>
        <v>35.71</v>
      </c>
      <c r="Q2511" t="str">
        <f t="shared" si="156"/>
        <v>food</v>
      </c>
      <c r="R2511" t="str">
        <f t="shared" si="157"/>
        <v>restaurants</v>
      </c>
      <c r="S2511" s="13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>
        <v>37.5</v>
      </c>
      <c r="Q2512" t="str">
        <f t="shared" si="156"/>
        <v>food</v>
      </c>
      <c r="R2512" t="str">
        <f t="shared" si="157"/>
        <v>restaurants</v>
      </c>
      <c r="S2512" s="13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t="e">
        <v>#DIV/0!</v>
      </c>
      <c r="Q2513" t="str">
        <f t="shared" si="156"/>
        <v>food</v>
      </c>
      <c r="R2513" t="str">
        <f t="shared" si="157"/>
        <v>restaurants</v>
      </c>
      <c r="S2513" s="13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t="e">
        <v>#DIV/0!</v>
      </c>
      <c r="Q2514" t="str">
        <f t="shared" si="156"/>
        <v>food</v>
      </c>
      <c r="R2514" t="str">
        <f t="shared" si="157"/>
        <v>restaurants</v>
      </c>
      <c r="S2514" s="13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t="e">
        <v>#DIV/0!</v>
      </c>
      <c r="Q2515" t="str">
        <f t="shared" si="156"/>
        <v>food</v>
      </c>
      <c r="R2515" t="str">
        <f t="shared" si="157"/>
        <v>restaurants</v>
      </c>
      <c r="S2515" s="13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>
        <v>52.5</v>
      </c>
      <c r="Q2516" t="str">
        <f t="shared" si="156"/>
        <v>food</v>
      </c>
      <c r="R2516" t="str">
        <f t="shared" si="157"/>
        <v>restaurants</v>
      </c>
      <c r="S2516" s="13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>
        <v>77.5</v>
      </c>
      <c r="Q2517" t="str">
        <f t="shared" si="156"/>
        <v>food</v>
      </c>
      <c r="R2517" t="str">
        <f t="shared" si="157"/>
        <v>restaurants</v>
      </c>
      <c r="S2517" s="13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t="e">
        <v>#DIV/0!</v>
      </c>
      <c r="Q2518" t="str">
        <f t="shared" si="156"/>
        <v>food</v>
      </c>
      <c r="R2518" t="str">
        <f t="shared" si="157"/>
        <v>restaurants</v>
      </c>
      <c r="S2518" s="13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>
        <v>53.55</v>
      </c>
      <c r="Q2519" t="str">
        <f t="shared" si="156"/>
        <v>food</v>
      </c>
      <c r="R2519" t="str">
        <f t="shared" si="157"/>
        <v>restaurants</v>
      </c>
      <c r="S2519" s="13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t="e">
        <v>#DIV/0!</v>
      </c>
      <c r="Q2520" t="str">
        <f t="shared" si="156"/>
        <v>food</v>
      </c>
      <c r="R2520" t="str">
        <f t="shared" si="157"/>
        <v>restaurants</v>
      </c>
      <c r="S2520" s="13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>
        <v>16.25</v>
      </c>
      <c r="Q2521" t="str">
        <f t="shared" si="156"/>
        <v>food</v>
      </c>
      <c r="R2521" t="str">
        <f t="shared" si="157"/>
        <v>restaurants</v>
      </c>
      <c r="S2521" s="13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t="e">
        <v>#DIV/0!</v>
      </c>
      <c r="Q2522" t="str">
        <f t="shared" si="156"/>
        <v>food</v>
      </c>
      <c r="R2522" t="str">
        <f t="shared" si="157"/>
        <v>restaurants</v>
      </c>
      <c r="S2522" s="13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>
        <v>103.68</v>
      </c>
      <c r="Q2523" t="str">
        <f t="shared" si="156"/>
        <v>music</v>
      </c>
      <c r="R2523" t="str">
        <f t="shared" si="157"/>
        <v>classical music</v>
      </c>
      <c r="S2523" s="13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>
        <v>185.19</v>
      </c>
      <c r="Q2524" t="str">
        <f t="shared" si="156"/>
        <v>music</v>
      </c>
      <c r="R2524" t="str">
        <f t="shared" si="157"/>
        <v>classical music</v>
      </c>
      <c r="S2524" s="13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>
        <v>54.15</v>
      </c>
      <c r="Q2525" t="str">
        <f t="shared" si="156"/>
        <v>music</v>
      </c>
      <c r="R2525" t="str">
        <f t="shared" si="157"/>
        <v>classical music</v>
      </c>
      <c r="S2525" s="13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>
        <v>177.21</v>
      </c>
      <c r="Q2526" t="str">
        <f t="shared" si="156"/>
        <v>music</v>
      </c>
      <c r="R2526" t="str">
        <f t="shared" si="157"/>
        <v>classical music</v>
      </c>
      <c r="S2526" s="13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>
        <v>100.33</v>
      </c>
      <c r="Q2527" t="str">
        <f t="shared" si="156"/>
        <v>music</v>
      </c>
      <c r="R2527" t="str">
        <f t="shared" si="157"/>
        <v>classical music</v>
      </c>
      <c r="S2527" s="13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>
        <v>136.91</v>
      </c>
      <c r="Q2528" t="str">
        <f t="shared" si="156"/>
        <v>music</v>
      </c>
      <c r="R2528" t="str">
        <f t="shared" si="157"/>
        <v>classical music</v>
      </c>
      <c r="S2528" s="13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>
        <v>57.54</v>
      </c>
      <c r="Q2529" t="str">
        <f t="shared" si="156"/>
        <v>music</v>
      </c>
      <c r="R2529" t="str">
        <f t="shared" si="157"/>
        <v>classical music</v>
      </c>
      <c r="S2529" s="13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>
        <v>52.96</v>
      </c>
      <c r="Q2530" t="str">
        <f t="shared" si="156"/>
        <v>music</v>
      </c>
      <c r="R2530" t="str">
        <f t="shared" si="157"/>
        <v>classical music</v>
      </c>
      <c r="S2530" s="13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>
        <v>82.33</v>
      </c>
      <c r="Q2531" t="str">
        <f t="shared" si="156"/>
        <v>music</v>
      </c>
      <c r="R2531" t="str">
        <f t="shared" si="157"/>
        <v>classical music</v>
      </c>
      <c r="S2531" s="13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>
        <v>135.41999999999999</v>
      </c>
      <c r="Q2532" t="str">
        <f t="shared" si="156"/>
        <v>music</v>
      </c>
      <c r="R2532" t="str">
        <f t="shared" si="157"/>
        <v>classical music</v>
      </c>
      <c r="S2532" s="13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>
        <v>74.069999999999993</v>
      </c>
      <c r="Q2533" t="str">
        <f t="shared" si="156"/>
        <v>music</v>
      </c>
      <c r="R2533" t="str">
        <f t="shared" si="157"/>
        <v>classical music</v>
      </c>
      <c r="S2533" s="13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>
        <v>84.08</v>
      </c>
      <c r="Q2534" t="str">
        <f t="shared" si="156"/>
        <v>music</v>
      </c>
      <c r="R2534" t="str">
        <f t="shared" si="157"/>
        <v>classical music</v>
      </c>
      <c r="S2534" s="13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>
        <v>61.03</v>
      </c>
      <c r="Q2535" t="str">
        <f t="shared" si="156"/>
        <v>music</v>
      </c>
      <c r="R2535" t="str">
        <f t="shared" si="157"/>
        <v>classical music</v>
      </c>
      <c r="S2535" s="13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>
        <v>150</v>
      </c>
      <c r="Q2536" t="str">
        <f t="shared" si="156"/>
        <v>music</v>
      </c>
      <c r="R2536" t="str">
        <f t="shared" si="157"/>
        <v>classical music</v>
      </c>
      <c r="S2536" s="13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>
        <v>266.08999999999997</v>
      </c>
      <c r="Q2537" t="str">
        <f t="shared" si="156"/>
        <v>music</v>
      </c>
      <c r="R2537" t="str">
        <f t="shared" si="157"/>
        <v>classical music</v>
      </c>
      <c r="S2537" s="13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>
        <v>7.25</v>
      </c>
      <c r="Q2538" t="str">
        <f t="shared" si="156"/>
        <v>music</v>
      </c>
      <c r="R2538" t="str">
        <f t="shared" si="157"/>
        <v>classical music</v>
      </c>
      <c r="S2538" s="13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>
        <v>100</v>
      </c>
      <c r="Q2539" t="str">
        <f t="shared" si="156"/>
        <v>music</v>
      </c>
      <c r="R2539" t="str">
        <f t="shared" si="157"/>
        <v>classical music</v>
      </c>
      <c r="S2539" s="13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>
        <v>109.96</v>
      </c>
      <c r="Q2540" t="str">
        <f t="shared" si="156"/>
        <v>music</v>
      </c>
      <c r="R2540" t="str">
        <f t="shared" si="157"/>
        <v>classical music</v>
      </c>
      <c r="S2540" s="13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>
        <v>169.92</v>
      </c>
      <c r="Q2541" t="str">
        <f t="shared" si="156"/>
        <v>music</v>
      </c>
      <c r="R2541" t="str">
        <f t="shared" si="157"/>
        <v>classical music</v>
      </c>
      <c r="S2541" s="13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>
        <v>95.74</v>
      </c>
      <c r="Q2542" t="str">
        <f t="shared" si="156"/>
        <v>music</v>
      </c>
      <c r="R2542" t="str">
        <f t="shared" si="157"/>
        <v>classical music</v>
      </c>
      <c r="S2542" s="13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>
        <v>59.46</v>
      </c>
      <c r="Q2543" t="str">
        <f t="shared" si="156"/>
        <v>music</v>
      </c>
      <c r="R2543" t="str">
        <f t="shared" si="157"/>
        <v>classical music</v>
      </c>
      <c r="S2543" s="13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>
        <v>55.77</v>
      </c>
      <c r="Q2544" t="str">
        <f t="shared" si="156"/>
        <v>music</v>
      </c>
      <c r="R2544" t="str">
        <f t="shared" si="157"/>
        <v>classical music</v>
      </c>
      <c r="S2544" s="13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>
        <v>30.08</v>
      </c>
      <c r="Q2545" t="str">
        <f t="shared" si="156"/>
        <v>music</v>
      </c>
      <c r="R2545" t="str">
        <f t="shared" si="157"/>
        <v>classical music</v>
      </c>
      <c r="S2545" s="13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>
        <v>88.44</v>
      </c>
      <c r="Q2546" t="str">
        <f t="shared" si="156"/>
        <v>music</v>
      </c>
      <c r="R2546" t="str">
        <f t="shared" si="157"/>
        <v>classical music</v>
      </c>
      <c r="S2546" s="13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>
        <v>64.03</v>
      </c>
      <c r="Q2547" t="str">
        <f t="shared" si="156"/>
        <v>music</v>
      </c>
      <c r="R2547" t="str">
        <f t="shared" si="157"/>
        <v>classical music</v>
      </c>
      <c r="S2547" s="13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>
        <v>60.15</v>
      </c>
      <c r="Q2548" t="str">
        <f t="shared" si="156"/>
        <v>music</v>
      </c>
      <c r="R2548" t="str">
        <f t="shared" si="157"/>
        <v>classical music</v>
      </c>
      <c r="S2548" s="13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>
        <v>49.19</v>
      </c>
      <c r="Q2549" t="str">
        <f t="shared" si="156"/>
        <v>music</v>
      </c>
      <c r="R2549" t="str">
        <f t="shared" si="157"/>
        <v>classical music</v>
      </c>
      <c r="S2549" s="13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>
        <v>165.16</v>
      </c>
      <c r="Q2550" t="str">
        <f t="shared" si="156"/>
        <v>music</v>
      </c>
      <c r="R2550" t="str">
        <f t="shared" si="157"/>
        <v>classical music</v>
      </c>
      <c r="S2550" s="13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>
        <v>43.62</v>
      </c>
      <c r="Q2551" t="str">
        <f t="shared" si="156"/>
        <v>music</v>
      </c>
      <c r="R2551" t="str">
        <f t="shared" si="157"/>
        <v>classical music</v>
      </c>
      <c r="S2551" s="13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>
        <v>43.7</v>
      </c>
      <c r="Q2552" t="str">
        <f t="shared" si="156"/>
        <v>music</v>
      </c>
      <c r="R2552" t="str">
        <f t="shared" si="157"/>
        <v>classical music</v>
      </c>
      <c r="S2552" s="13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>
        <v>67.42</v>
      </c>
      <c r="Q2553" t="str">
        <f t="shared" si="156"/>
        <v>music</v>
      </c>
      <c r="R2553" t="str">
        <f t="shared" si="157"/>
        <v>classical music</v>
      </c>
      <c r="S2553" s="13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>
        <v>177.5</v>
      </c>
      <c r="Q2554" t="str">
        <f t="shared" si="156"/>
        <v>music</v>
      </c>
      <c r="R2554" t="str">
        <f t="shared" si="157"/>
        <v>classical music</v>
      </c>
      <c r="S2554" s="13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>
        <v>38.880000000000003</v>
      </c>
      <c r="Q2555" t="str">
        <f t="shared" si="156"/>
        <v>music</v>
      </c>
      <c r="R2555" t="str">
        <f t="shared" si="157"/>
        <v>classical music</v>
      </c>
      <c r="S2555" s="13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>
        <v>54.99</v>
      </c>
      <c r="Q2556" t="str">
        <f t="shared" si="156"/>
        <v>music</v>
      </c>
      <c r="R2556" t="str">
        <f t="shared" si="157"/>
        <v>classical music</v>
      </c>
      <c r="S2556" s="13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>
        <v>61.34</v>
      </c>
      <c r="Q2557" t="str">
        <f t="shared" si="156"/>
        <v>music</v>
      </c>
      <c r="R2557" t="str">
        <f t="shared" si="157"/>
        <v>classical music</v>
      </c>
      <c r="S2557" s="13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>
        <v>23.12</v>
      </c>
      <c r="Q2558" t="str">
        <f t="shared" si="156"/>
        <v>music</v>
      </c>
      <c r="R2558" t="str">
        <f t="shared" si="157"/>
        <v>classical music</v>
      </c>
      <c r="S2558" s="13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>
        <v>29.61</v>
      </c>
      <c r="Q2559" t="str">
        <f t="shared" si="156"/>
        <v>music</v>
      </c>
      <c r="R2559" t="str">
        <f t="shared" si="157"/>
        <v>classical music</v>
      </c>
      <c r="S2559" s="13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>
        <v>75.61</v>
      </c>
      <c r="Q2560" t="str">
        <f t="shared" si="156"/>
        <v>music</v>
      </c>
      <c r="R2560" t="str">
        <f t="shared" si="157"/>
        <v>classical music</v>
      </c>
      <c r="S2560" s="13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>
        <v>35.6</v>
      </c>
      <c r="Q2561" t="str">
        <f t="shared" si="156"/>
        <v>music</v>
      </c>
      <c r="R2561" t="str">
        <f t="shared" si="157"/>
        <v>classical music</v>
      </c>
      <c r="S2561" s="13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>
        <v>143</v>
      </c>
      <c r="Q2562" t="str">
        <f t="shared" si="156"/>
        <v>music</v>
      </c>
      <c r="R2562" t="str">
        <f t="shared" si="157"/>
        <v>classical music</v>
      </c>
      <c r="S2562" s="13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t="e">
        <v>#DIV/0!</v>
      </c>
      <c r="Q2563" t="str">
        <f t="shared" ref="Q2563:Q2626" si="160">LEFT(N2563, FIND("/",N2563) -1)</f>
        <v>food</v>
      </c>
      <c r="R2563" t="str">
        <f t="shared" ref="R2563:R2626" si="161">RIGHT(N2563,LEN(N2563)-FIND("/",N2563))</f>
        <v>food trucks</v>
      </c>
      <c r="S2563" s="13">
        <f t="shared" ref="S2563:S2626" si="162">(((J2563/60)/60)/24+DATE(1970,1,1))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>
        <v>25</v>
      </c>
      <c r="Q2564" t="str">
        <f t="shared" si="160"/>
        <v>food</v>
      </c>
      <c r="R2564" t="str">
        <f t="shared" si="161"/>
        <v>food trucks</v>
      </c>
      <c r="S2564" s="13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t="e">
        <v>#DIV/0!</v>
      </c>
      <c r="Q2565" t="str">
        <f t="shared" si="160"/>
        <v>food</v>
      </c>
      <c r="R2565" t="str">
        <f t="shared" si="161"/>
        <v>food trucks</v>
      </c>
      <c r="S2565" s="13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t="e">
        <v>#DIV/0!</v>
      </c>
      <c r="Q2566" t="str">
        <f t="shared" si="160"/>
        <v>food</v>
      </c>
      <c r="R2566" t="str">
        <f t="shared" si="161"/>
        <v>food trucks</v>
      </c>
      <c r="S2566" s="13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>
        <v>100</v>
      </c>
      <c r="Q2567" t="str">
        <f t="shared" si="160"/>
        <v>food</v>
      </c>
      <c r="R2567" t="str">
        <f t="shared" si="161"/>
        <v>food trucks</v>
      </c>
      <c r="S2567" s="13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t="e">
        <v>#DIV/0!</v>
      </c>
      <c r="Q2568" t="str">
        <f t="shared" si="160"/>
        <v>food</v>
      </c>
      <c r="R2568" t="str">
        <f t="shared" si="161"/>
        <v>food trucks</v>
      </c>
      <c r="S2568" s="13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>
        <v>60</v>
      </c>
      <c r="Q2569" t="str">
        <f t="shared" si="160"/>
        <v>food</v>
      </c>
      <c r="R2569" t="str">
        <f t="shared" si="161"/>
        <v>food trucks</v>
      </c>
      <c r="S2569" s="13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>
        <v>50</v>
      </c>
      <c r="Q2570" t="str">
        <f t="shared" si="160"/>
        <v>food</v>
      </c>
      <c r="R2570" t="str">
        <f t="shared" si="161"/>
        <v>food trucks</v>
      </c>
      <c r="S2570" s="13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>
        <v>72.5</v>
      </c>
      <c r="Q2571" t="str">
        <f t="shared" si="160"/>
        <v>food</v>
      </c>
      <c r="R2571" t="str">
        <f t="shared" si="161"/>
        <v>food trucks</v>
      </c>
      <c r="S2571" s="13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>
        <v>29.5</v>
      </c>
      <c r="Q2572" t="str">
        <f t="shared" si="160"/>
        <v>food</v>
      </c>
      <c r="R2572" t="str">
        <f t="shared" si="161"/>
        <v>food trucks</v>
      </c>
      <c r="S2572" s="13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>
        <v>62.5</v>
      </c>
      <c r="Q2573" t="str">
        <f t="shared" si="160"/>
        <v>food</v>
      </c>
      <c r="R2573" t="str">
        <f t="shared" si="161"/>
        <v>food trucks</v>
      </c>
      <c r="S2573" s="13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t="e">
        <v>#DIV/0!</v>
      </c>
      <c r="Q2574" t="str">
        <f t="shared" si="160"/>
        <v>food</v>
      </c>
      <c r="R2574" t="str">
        <f t="shared" si="161"/>
        <v>food trucks</v>
      </c>
      <c r="S2574" s="13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t="e">
        <v>#DIV/0!</v>
      </c>
      <c r="Q2575" t="str">
        <f t="shared" si="160"/>
        <v>food</v>
      </c>
      <c r="R2575" t="str">
        <f t="shared" si="161"/>
        <v>food trucks</v>
      </c>
      <c r="S2575" s="13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t="e">
        <v>#DIV/0!</v>
      </c>
      <c r="Q2576" t="str">
        <f t="shared" si="160"/>
        <v>food</v>
      </c>
      <c r="R2576" t="str">
        <f t="shared" si="161"/>
        <v>food trucks</v>
      </c>
      <c r="S2576" s="13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t="e">
        <v>#DIV/0!</v>
      </c>
      <c r="Q2577" t="str">
        <f t="shared" si="160"/>
        <v>food</v>
      </c>
      <c r="R2577" t="str">
        <f t="shared" si="161"/>
        <v>food trucks</v>
      </c>
      <c r="S2577" s="13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t="e">
        <v>#DIV/0!</v>
      </c>
      <c r="Q2578" t="str">
        <f t="shared" si="160"/>
        <v>food</v>
      </c>
      <c r="R2578" t="str">
        <f t="shared" si="161"/>
        <v>food trucks</v>
      </c>
      <c r="S2578" s="13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t="e">
        <v>#DIV/0!</v>
      </c>
      <c r="Q2579" t="str">
        <f t="shared" si="160"/>
        <v>food</v>
      </c>
      <c r="R2579" t="str">
        <f t="shared" si="161"/>
        <v>food trucks</v>
      </c>
      <c r="S2579" s="13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t="e">
        <v>#DIV/0!</v>
      </c>
      <c r="Q2580" t="str">
        <f t="shared" si="160"/>
        <v>food</v>
      </c>
      <c r="R2580" t="str">
        <f t="shared" si="161"/>
        <v>food trucks</v>
      </c>
      <c r="S2580" s="13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>
        <v>23.08</v>
      </c>
      <c r="Q2581" t="str">
        <f t="shared" si="160"/>
        <v>food</v>
      </c>
      <c r="R2581" t="str">
        <f t="shared" si="161"/>
        <v>food trucks</v>
      </c>
      <c r="S2581" s="13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>
        <v>25.5</v>
      </c>
      <c r="Q2582" t="str">
        <f t="shared" si="160"/>
        <v>food</v>
      </c>
      <c r="R2582" t="str">
        <f t="shared" si="161"/>
        <v>food trucks</v>
      </c>
      <c r="S2582" s="13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>
        <v>48.18</v>
      </c>
      <c r="Q2583" t="str">
        <f t="shared" si="160"/>
        <v>food</v>
      </c>
      <c r="R2583" t="str">
        <f t="shared" si="161"/>
        <v>food trucks</v>
      </c>
      <c r="S2583" s="13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>
        <v>1</v>
      </c>
      <c r="Q2584" t="str">
        <f t="shared" si="160"/>
        <v>food</v>
      </c>
      <c r="R2584" t="str">
        <f t="shared" si="161"/>
        <v>food trucks</v>
      </c>
      <c r="S2584" s="13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>
        <v>1</v>
      </c>
      <c r="Q2585" t="str">
        <f t="shared" si="160"/>
        <v>food</v>
      </c>
      <c r="R2585" t="str">
        <f t="shared" si="161"/>
        <v>food trucks</v>
      </c>
      <c r="S2585" s="13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t="e">
        <v>#DIV/0!</v>
      </c>
      <c r="Q2586" t="str">
        <f t="shared" si="160"/>
        <v>food</v>
      </c>
      <c r="R2586" t="str">
        <f t="shared" si="161"/>
        <v>food trucks</v>
      </c>
      <c r="S2586" s="13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>
        <v>50</v>
      </c>
      <c r="Q2587" t="str">
        <f t="shared" si="160"/>
        <v>food</v>
      </c>
      <c r="R2587" t="str">
        <f t="shared" si="161"/>
        <v>food trucks</v>
      </c>
      <c r="S2587" s="13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>
        <v>5</v>
      </c>
      <c r="Q2588" t="str">
        <f t="shared" si="160"/>
        <v>food</v>
      </c>
      <c r="R2588" t="str">
        <f t="shared" si="161"/>
        <v>food trucks</v>
      </c>
      <c r="S2588" s="13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>
        <v>202.83</v>
      </c>
      <c r="Q2589" t="str">
        <f t="shared" si="160"/>
        <v>food</v>
      </c>
      <c r="R2589" t="str">
        <f t="shared" si="161"/>
        <v>food trucks</v>
      </c>
      <c r="S2589" s="13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>
        <v>29.13</v>
      </c>
      <c r="Q2590" t="str">
        <f t="shared" si="160"/>
        <v>food</v>
      </c>
      <c r="R2590" t="str">
        <f t="shared" si="161"/>
        <v>food trucks</v>
      </c>
      <c r="S2590" s="13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>
        <v>5</v>
      </c>
      <c r="Q2591" t="str">
        <f t="shared" si="160"/>
        <v>food</v>
      </c>
      <c r="R2591" t="str">
        <f t="shared" si="161"/>
        <v>food trucks</v>
      </c>
      <c r="S2591" s="13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t="e">
        <v>#DIV/0!</v>
      </c>
      <c r="Q2592" t="str">
        <f t="shared" si="160"/>
        <v>food</v>
      </c>
      <c r="R2592" t="str">
        <f t="shared" si="161"/>
        <v>food trucks</v>
      </c>
      <c r="S2592" s="13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>
        <v>13</v>
      </c>
      <c r="Q2593" t="str">
        <f t="shared" si="160"/>
        <v>food</v>
      </c>
      <c r="R2593" t="str">
        <f t="shared" si="161"/>
        <v>food trucks</v>
      </c>
      <c r="S2593" s="13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>
        <v>50</v>
      </c>
      <c r="Q2594" t="str">
        <f t="shared" si="160"/>
        <v>food</v>
      </c>
      <c r="R2594" t="str">
        <f t="shared" si="161"/>
        <v>food trucks</v>
      </c>
      <c r="S2594" s="13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t="e">
        <v>#DIV/0!</v>
      </c>
      <c r="Q2595" t="str">
        <f t="shared" si="160"/>
        <v>food</v>
      </c>
      <c r="R2595" t="str">
        <f t="shared" si="161"/>
        <v>food trucks</v>
      </c>
      <c r="S2595" s="13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>
        <v>1</v>
      </c>
      <c r="Q2596" t="str">
        <f t="shared" si="160"/>
        <v>food</v>
      </c>
      <c r="R2596" t="str">
        <f t="shared" si="161"/>
        <v>food trucks</v>
      </c>
      <c r="S2596" s="13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>
        <v>96.05</v>
      </c>
      <c r="Q2597" t="str">
        <f t="shared" si="160"/>
        <v>food</v>
      </c>
      <c r="R2597" t="str">
        <f t="shared" si="161"/>
        <v>food trucks</v>
      </c>
      <c r="S2597" s="13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>
        <v>305.77999999999997</v>
      </c>
      <c r="Q2598" t="str">
        <f t="shared" si="160"/>
        <v>food</v>
      </c>
      <c r="R2598" t="str">
        <f t="shared" si="161"/>
        <v>food trucks</v>
      </c>
      <c r="S2598" s="13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>
        <v>12.14</v>
      </c>
      <c r="Q2599" t="str">
        <f t="shared" si="160"/>
        <v>food</v>
      </c>
      <c r="R2599" t="str">
        <f t="shared" si="161"/>
        <v>food trucks</v>
      </c>
      <c r="S2599" s="13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>
        <v>83.57</v>
      </c>
      <c r="Q2600" t="str">
        <f t="shared" si="160"/>
        <v>food</v>
      </c>
      <c r="R2600" t="str">
        <f t="shared" si="161"/>
        <v>food trucks</v>
      </c>
      <c r="S2600" s="13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>
        <v>18</v>
      </c>
      <c r="Q2601" t="str">
        <f t="shared" si="160"/>
        <v>food</v>
      </c>
      <c r="R2601" t="str">
        <f t="shared" si="161"/>
        <v>food trucks</v>
      </c>
      <c r="S2601" s="13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>
        <v>115.53</v>
      </c>
      <c r="Q2602" t="str">
        <f t="shared" si="160"/>
        <v>food</v>
      </c>
      <c r="R2602" t="str">
        <f t="shared" si="161"/>
        <v>food trucks</v>
      </c>
      <c r="S2602" s="13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>
        <v>21.9</v>
      </c>
      <c r="Q2603" t="str">
        <f t="shared" si="160"/>
        <v>technology</v>
      </c>
      <c r="R2603" t="str">
        <f t="shared" si="161"/>
        <v>space exploration</v>
      </c>
      <c r="S2603" s="13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>
        <v>80.02</v>
      </c>
      <c r="Q2604" t="str">
        <f t="shared" si="160"/>
        <v>technology</v>
      </c>
      <c r="R2604" t="str">
        <f t="shared" si="161"/>
        <v>space exploration</v>
      </c>
      <c r="S2604" s="13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>
        <v>35.520000000000003</v>
      </c>
      <c r="Q2605" t="str">
        <f t="shared" si="160"/>
        <v>technology</v>
      </c>
      <c r="R2605" t="str">
        <f t="shared" si="161"/>
        <v>space exploration</v>
      </c>
      <c r="S2605" s="13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>
        <v>64.930000000000007</v>
      </c>
      <c r="Q2606" t="str">
        <f t="shared" si="160"/>
        <v>technology</v>
      </c>
      <c r="R2606" t="str">
        <f t="shared" si="161"/>
        <v>space exploration</v>
      </c>
      <c r="S2606" s="13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>
        <v>60.97</v>
      </c>
      <c r="Q2607" t="str">
        <f t="shared" si="160"/>
        <v>technology</v>
      </c>
      <c r="R2607" t="str">
        <f t="shared" si="161"/>
        <v>space exploration</v>
      </c>
      <c r="S2607" s="13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>
        <v>31.44</v>
      </c>
      <c r="Q2608" t="str">
        <f t="shared" si="160"/>
        <v>technology</v>
      </c>
      <c r="R2608" t="str">
        <f t="shared" si="161"/>
        <v>space exploration</v>
      </c>
      <c r="S2608" s="13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>
        <v>81.95</v>
      </c>
      <c r="Q2609" t="str">
        <f t="shared" si="160"/>
        <v>technology</v>
      </c>
      <c r="R2609" t="str">
        <f t="shared" si="161"/>
        <v>space exploration</v>
      </c>
      <c r="S2609" s="13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>
        <v>58.93</v>
      </c>
      <c r="Q2610" t="str">
        <f t="shared" si="160"/>
        <v>technology</v>
      </c>
      <c r="R2610" t="str">
        <f t="shared" si="161"/>
        <v>space exploration</v>
      </c>
      <c r="S2610" s="13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>
        <v>157.29</v>
      </c>
      <c r="Q2611" t="str">
        <f t="shared" si="160"/>
        <v>technology</v>
      </c>
      <c r="R2611" t="str">
        <f t="shared" si="161"/>
        <v>space exploration</v>
      </c>
      <c r="S2611" s="13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>
        <v>55.76</v>
      </c>
      <c r="Q2612" t="str">
        <f t="shared" si="160"/>
        <v>technology</v>
      </c>
      <c r="R2612" t="str">
        <f t="shared" si="161"/>
        <v>space exploration</v>
      </c>
      <c r="S2612" s="13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>
        <v>83.8</v>
      </c>
      <c r="Q2613" t="str">
        <f t="shared" si="160"/>
        <v>technology</v>
      </c>
      <c r="R2613" t="str">
        <f t="shared" si="161"/>
        <v>space exploration</v>
      </c>
      <c r="S2613" s="13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>
        <v>58.42</v>
      </c>
      <c r="Q2614" t="str">
        <f t="shared" si="160"/>
        <v>technology</v>
      </c>
      <c r="R2614" t="str">
        <f t="shared" si="161"/>
        <v>space exploration</v>
      </c>
      <c r="S2614" s="13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>
        <v>270.57</v>
      </c>
      <c r="Q2615" t="str">
        <f t="shared" si="160"/>
        <v>technology</v>
      </c>
      <c r="R2615" t="str">
        <f t="shared" si="161"/>
        <v>space exploration</v>
      </c>
      <c r="S2615" s="13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>
        <v>107.1</v>
      </c>
      <c r="Q2616" t="str">
        <f t="shared" si="160"/>
        <v>technology</v>
      </c>
      <c r="R2616" t="str">
        <f t="shared" si="161"/>
        <v>space exploration</v>
      </c>
      <c r="S2616" s="13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>
        <v>47.18</v>
      </c>
      <c r="Q2617" t="str">
        <f t="shared" si="160"/>
        <v>technology</v>
      </c>
      <c r="R2617" t="str">
        <f t="shared" si="161"/>
        <v>space exploration</v>
      </c>
      <c r="S2617" s="13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>
        <v>120.31</v>
      </c>
      <c r="Q2618" t="str">
        <f t="shared" si="160"/>
        <v>technology</v>
      </c>
      <c r="R2618" t="str">
        <f t="shared" si="161"/>
        <v>space exploration</v>
      </c>
      <c r="S2618" s="13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>
        <v>27.6</v>
      </c>
      <c r="Q2619" t="str">
        <f t="shared" si="160"/>
        <v>technology</v>
      </c>
      <c r="R2619" t="str">
        <f t="shared" si="161"/>
        <v>space exploration</v>
      </c>
      <c r="S2619" s="13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>
        <v>205.3</v>
      </c>
      <c r="Q2620" t="str">
        <f t="shared" si="160"/>
        <v>technology</v>
      </c>
      <c r="R2620" t="str">
        <f t="shared" si="161"/>
        <v>space exploration</v>
      </c>
      <c r="S2620" s="13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>
        <v>35.549999999999997</v>
      </c>
      <c r="Q2621" t="str">
        <f t="shared" si="160"/>
        <v>technology</v>
      </c>
      <c r="R2621" t="str">
        <f t="shared" si="161"/>
        <v>space exploration</v>
      </c>
      <c r="S2621" s="13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>
        <v>74.64</v>
      </c>
      <c r="Q2622" t="str">
        <f t="shared" si="160"/>
        <v>technology</v>
      </c>
      <c r="R2622" t="str">
        <f t="shared" si="161"/>
        <v>space exploration</v>
      </c>
      <c r="S2622" s="13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>
        <v>47.06</v>
      </c>
      <c r="Q2623" t="str">
        <f t="shared" si="160"/>
        <v>technology</v>
      </c>
      <c r="R2623" t="str">
        <f t="shared" si="161"/>
        <v>space exploration</v>
      </c>
      <c r="S2623" s="13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>
        <v>26.59</v>
      </c>
      <c r="Q2624" t="str">
        <f t="shared" si="160"/>
        <v>technology</v>
      </c>
      <c r="R2624" t="str">
        <f t="shared" si="161"/>
        <v>space exploration</v>
      </c>
      <c r="S2624" s="13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>
        <v>36.770000000000003</v>
      </c>
      <c r="Q2625" t="str">
        <f t="shared" si="160"/>
        <v>technology</v>
      </c>
      <c r="R2625" t="str">
        <f t="shared" si="161"/>
        <v>space exploration</v>
      </c>
      <c r="S2625" s="13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>
        <v>31.82</v>
      </c>
      <c r="Q2626" t="str">
        <f t="shared" si="160"/>
        <v>technology</v>
      </c>
      <c r="R2626" t="str">
        <f t="shared" si="161"/>
        <v>space exploration</v>
      </c>
      <c r="S2626" s="13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>
        <v>27.58</v>
      </c>
      <c r="Q2627" t="str">
        <f t="shared" ref="Q2627:Q2690" si="164">LEFT(N2627, FIND("/",N2627) -1)</f>
        <v>technology</v>
      </c>
      <c r="R2627" t="str">
        <f t="shared" ref="R2627:R2690" si="165">RIGHT(N2627,LEN(N2627)-FIND("/",N2627))</f>
        <v>space exploration</v>
      </c>
      <c r="S2627" s="13">
        <f t="shared" ref="S2627:S2690" si="166">(((J2627/60)/60)/24+DATE(1970,1,1))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>
        <v>56</v>
      </c>
      <c r="Q2628" t="str">
        <f t="shared" si="164"/>
        <v>technology</v>
      </c>
      <c r="R2628" t="str">
        <f t="shared" si="165"/>
        <v>space exploration</v>
      </c>
      <c r="S2628" s="13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>
        <v>21.56</v>
      </c>
      <c r="Q2629" t="str">
        <f t="shared" si="164"/>
        <v>technology</v>
      </c>
      <c r="R2629" t="str">
        <f t="shared" si="165"/>
        <v>space exploration</v>
      </c>
      <c r="S2629" s="13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>
        <v>44.1</v>
      </c>
      <c r="Q2630" t="str">
        <f t="shared" si="164"/>
        <v>technology</v>
      </c>
      <c r="R2630" t="str">
        <f t="shared" si="165"/>
        <v>space exploration</v>
      </c>
      <c r="S2630" s="13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>
        <v>63.87</v>
      </c>
      <c r="Q2631" t="str">
        <f t="shared" si="164"/>
        <v>technology</v>
      </c>
      <c r="R2631" t="str">
        <f t="shared" si="165"/>
        <v>space exploration</v>
      </c>
      <c r="S2631" s="13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>
        <v>38.99</v>
      </c>
      <c r="Q2632" t="str">
        <f t="shared" si="164"/>
        <v>technology</v>
      </c>
      <c r="R2632" t="str">
        <f t="shared" si="165"/>
        <v>space exploration</v>
      </c>
      <c r="S2632" s="13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>
        <v>80.19</v>
      </c>
      <c r="Q2633" t="str">
        <f t="shared" si="164"/>
        <v>technology</v>
      </c>
      <c r="R2633" t="str">
        <f t="shared" si="165"/>
        <v>space exploration</v>
      </c>
      <c r="S2633" s="13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>
        <v>34.9</v>
      </c>
      <c r="Q2634" t="str">
        <f t="shared" si="164"/>
        <v>technology</v>
      </c>
      <c r="R2634" t="str">
        <f t="shared" si="165"/>
        <v>space exploration</v>
      </c>
      <c r="S2634" s="13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>
        <v>89.1</v>
      </c>
      <c r="Q2635" t="str">
        <f t="shared" si="164"/>
        <v>technology</v>
      </c>
      <c r="R2635" t="str">
        <f t="shared" si="165"/>
        <v>space exploration</v>
      </c>
      <c r="S2635" s="13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>
        <v>39.44</v>
      </c>
      <c r="Q2636" t="str">
        <f t="shared" si="164"/>
        <v>technology</v>
      </c>
      <c r="R2636" t="str">
        <f t="shared" si="165"/>
        <v>space exploration</v>
      </c>
      <c r="S2636" s="13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>
        <v>136.9</v>
      </c>
      <c r="Q2637" t="str">
        <f t="shared" si="164"/>
        <v>technology</v>
      </c>
      <c r="R2637" t="str">
        <f t="shared" si="165"/>
        <v>space exploration</v>
      </c>
      <c r="S2637" s="13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>
        <v>37.46</v>
      </c>
      <c r="Q2638" t="str">
        <f t="shared" si="164"/>
        <v>technology</v>
      </c>
      <c r="R2638" t="str">
        <f t="shared" si="165"/>
        <v>space exploration</v>
      </c>
      <c r="S2638" s="13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>
        <v>31.96</v>
      </c>
      <c r="Q2639" t="str">
        <f t="shared" si="164"/>
        <v>technology</v>
      </c>
      <c r="R2639" t="str">
        <f t="shared" si="165"/>
        <v>space exploration</v>
      </c>
      <c r="S2639" s="13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>
        <v>25.21</v>
      </c>
      <c r="Q2640" t="str">
        <f t="shared" si="164"/>
        <v>technology</v>
      </c>
      <c r="R2640" t="str">
        <f t="shared" si="165"/>
        <v>space exploration</v>
      </c>
      <c r="S2640" s="13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>
        <v>10.039999999999999</v>
      </c>
      <c r="Q2641" t="str">
        <f t="shared" si="164"/>
        <v>technology</v>
      </c>
      <c r="R2641" t="str">
        <f t="shared" si="165"/>
        <v>space exploration</v>
      </c>
      <c r="S2641" s="13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>
        <v>45.94</v>
      </c>
      <c r="Q2642" t="str">
        <f t="shared" si="164"/>
        <v>technology</v>
      </c>
      <c r="R2642" t="str">
        <f t="shared" si="165"/>
        <v>space exploration</v>
      </c>
      <c r="S2642" s="13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>
        <v>15</v>
      </c>
      <c r="Q2643" t="str">
        <f t="shared" si="164"/>
        <v>technology</v>
      </c>
      <c r="R2643" t="str">
        <f t="shared" si="165"/>
        <v>space exploration</v>
      </c>
      <c r="S2643" s="13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t="e">
        <v>#DIV/0!</v>
      </c>
      <c r="Q2644" t="str">
        <f t="shared" si="164"/>
        <v>technology</v>
      </c>
      <c r="R2644" t="str">
        <f t="shared" si="165"/>
        <v>space exploration</v>
      </c>
      <c r="S2644" s="13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>
        <v>223.58</v>
      </c>
      <c r="Q2645" t="str">
        <f t="shared" si="164"/>
        <v>technology</v>
      </c>
      <c r="R2645" t="str">
        <f t="shared" si="165"/>
        <v>space exploration</v>
      </c>
      <c r="S2645" s="13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>
        <v>39.479999999999997</v>
      </c>
      <c r="Q2646" t="str">
        <f t="shared" si="164"/>
        <v>technology</v>
      </c>
      <c r="R2646" t="str">
        <f t="shared" si="165"/>
        <v>space exploration</v>
      </c>
      <c r="S2646" s="13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>
        <v>91.3</v>
      </c>
      <c r="Q2647" t="str">
        <f t="shared" si="164"/>
        <v>technology</v>
      </c>
      <c r="R2647" t="str">
        <f t="shared" si="165"/>
        <v>space exploration</v>
      </c>
      <c r="S2647" s="13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>
        <v>78.67</v>
      </c>
      <c r="Q2648" t="str">
        <f t="shared" si="164"/>
        <v>technology</v>
      </c>
      <c r="R2648" t="str">
        <f t="shared" si="165"/>
        <v>space exploration</v>
      </c>
      <c r="S2648" s="13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>
        <v>12</v>
      </c>
      <c r="Q2649" t="str">
        <f t="shared" si="164"/>
        <v>technology</v>
      </c>
      <c r="R2649" t="str">
        <f t="shared" si="165"/>
        <v>space exploration</v>
      </c>
      <c r="S2649" s="13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>
        <v>17.670000000000002</v>
      </c>
      <c r="Q2650" t="str">
        <f t="shared" si="164"/>
        <v>technology</v>
      </c>
      <c r="R2650" t="str">
        <f t="shared" si="165"/>
        <v>space exploration</v>
      </c>
      <c r="S2650" s="13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>
        <v>41.33</v>
      </c>
      <c r="Q2651" t="str">
        <f t="shared" si="164"/>
        <v>technology</v>
      </c>
      <c r="R2651" t="str">
        <f t="shared" si="165"/>
        <v>space exploration</v>
      </c>
      <c r="S2651" s="13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>
        <v>71.599999999999994</v>
      </c>
      <c r="Q2652" t="str">
        <f t="shared" si="164"/>
        <v>technology</v>
      </c>
      <c r="R2652" t="str">
        <f t="shared" si="165"/>
        <v>space exploration</v>
      </c>
      <c r="S2652" s="13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>
        <v>307.82</v>
      </c>
      <c r="Q2653" t="str">
        <f t="shared" si="164"/>
        <v>technology</v>
      </c>
      <c r="R2653" t="str">
        <f t="shared" si="165"/>
        <v>space exploration</v>
      </c>
      <c r="S2653" s="13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>
        <v>80.45</v>
      </c>
      <c r="Q2654" t="str">
        <f t="shared" si="164"/>
        <v>technology</v>
      </c>
      <c r="R2654" t="str">
        <f t="shared" si="165"/>
        <v>space exploration</v>
      </c>
      <c r="S2654" s="13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>
        <v>83.94</v>
      </c>
      <c r="Q2655" t="str">
        <f t="shared" si="164"/>
        <v>technology</v>
      </c>
      <c r="R2655" t="str">
        <f t="shared" si="165"/>
        <v>space exploration</v>
      </c>
      <c r="S2655" s="13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>
        <v>8.5</v>
      </c>
      <c r="Q2656" t="str">
        <f t="shared" si="164"/>
        <v>technology</v>
      </c>
      <c r="R2656" t="str">
        <f t="shared" si="165"/>
        <v>space exploration</v>
      </c>
      <c r="S2656" s="13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>
        <v>73.37</v>
      </c>
      <c r="Q2657" t="str">
        <f t="shared" si="164"/>
        <v>technology</v>
      </c>
      <c r="R2657" t="str">
        <f t="shared" si="165"/>
        <v>space exploration</v>
      </c>
      <c r="S2657" s="13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>
        <v>112.86</v>
      </c>
      <c r="Q2658" t="str">
        <f t="shared" si="164"/>
        <v>technology</v>
      </c>
      <c r="R2658" t="str">
        <f t="shared" si="165"/>
        <v>space exploration</v>
      </c>
      <c r="S2658" s="13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>
        <v>95.28</v>
      </c>
      <c r="Q2659" t="str">
        <f t="shared" si="164"/>
        <v>technology</v>
      </c>
      <c r="R2659" t="str">
        <f t="shared" si="165"/>
        <v>space exploration</v>
      </c>
      <c r="S2659" s="13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>
        <v>22.75</v>
      </c>
      <c r="Q2660" t="str">
        <f t="shared" si="164"/>
        <v>technology</v>
      </c>
      <c r="R2660" t="str">
        <f t="shared" si="165"/>
        <v>space exploration</v>
      </c>
      <c r="S2660" s="13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>
        <v>133.30000000000001</v>
      </c>
      <c r="Q2661" t="str">
        <f t="shared" si="164"/>
        <v>technology</v>
      </c>
      <c r="R2661" t="str">
        <f t="shared" si="165"/>
        <v>space exploration</v>
      </c>
      <c r="S2661" s="13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>
        <v>3.8</v>
      </c>
      <c r="Q2662" t="str">
        <f t="shared" si="164"/>
        <v>technology</v>
      </c>
      <c r="R2662" t="str">
        <f t="shared" si="165"/>
        <v>space exploration</v>
      </c>
      <c r="S2662" s="13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>
        <v>85.75</v>
      </c>
      <c r="Q2663" t="str">
        <f t="shared" si="164"/>
        <v>technology</v>
      </c>
      <c r="R2663" t="str">
        <f t="shared" si="165"/>
        <v>makerspaces</v>
      </c>
      <c r="S2663" s="13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>
        <v>267</v>
      </c>
      <c r="Q2664" t="str">
        <f t="shared" si="164"/>
        <v>technology</v>
      </c>
      <c r="R2664" t="str">
        <f t="shared" si="165"/>
        <v>makerspaces</v>
      </c>
      <c r="S2664" s="13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>
        <v>373.56</v>
      </c>
      <c r="Q2665" t="str">
        <f t="shared" si="164"/>
        <v>technology</v>
      </c>
      <c r="R2665" t="str">
        <f t="shared" si="165"/>
        <v>makerspaces</v>
      </c>
      <c r="S2665" s="13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>
        <v>174.04</v>
      </c>
      <c r="Q2666" t="str">
        <f t="shared" si="164"/>
        <v>technology</v>
      </c>
      <c r="R2666" t="str">
        <f t="shared" si="165"/>
        <v>makerspaces</v>
      </c>
      <c r="S2666" s="13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>
        <v>93.7</v>
      </c>
      <c r="Q2667" t="str">
        <f t="shared" si="164"/>
        <v>technology</v>
      </c>
      <c r="R2667" t="str">
        <f t="shared" si="165"/>
        <v>makerspaces</v>
      </c>
      <c r="S2667" s="13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>
        <v>77.33</v>
      </c>
      <c r="Q2668" t="str">
        <f t="shared" si="164"/>
        <v>technology</v>
      </c>
      <c r="R2668" t="str">
        <f t="shared" si="165"/>
        <v>makerspaces</v>
      </c>
      <c r="S2668" s="13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>
        <v>92.22</v>
      </c>
      <c r="Q2669" t="str">
        <f t="shared" si="164"/>
        <v>technology</v>
      </c>
      <c r="R2669" t="str">
        <f t="shared" si="165"/>
        <v>makerspaces</v>
      </c>
      <c r="S2669" s="13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>
        <v>60.96</v>
      </c>
      <c r="Q2670" t="str">
        <f t="shared" si="164"/>
        <v>technology</v>
      </c>
      <c r="R2670" t="str">
        <f t="shared" si="165"/>
        <v>makerspaces</v>
      </c>
      <c r="S2670" s="13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>
        <v>91</v>
      </c>
      <c r="Q2671" t="str">
        <f t="shared" si="164"/>
        <v>technology</v>
      </c>
      <c r="R2671" t="str">
        <f t="shared" si="165"/>
        <v>makerspaces</v>
      </c>
      <c r="S2671" s="13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>
        <v>41.58</v>
      </c>
      <c r="Q2672" t="str">
        <f t="shared" si="164"/>
        <v>technology</v>
      </c>
      <c r="R2672" t="str">
        <f t="shared" si="165"/>
        <v>makerspaces</v>
      </c>
      <c r="S2672" s="13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>
        <v>33.76</v>
      </c>
      <c r="Q2673" t="str">
        <f t="shared" si="164"/>
        <v>technology</v>
      </c>
      <c r="R2673" t="str">
        <f t="shared" si="165"/>
        <v>makerspaces</v>
      </c>
      <c r="S2673" s="13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>
        <v>70.62</v>
      </c>
      <c r="Q2674" t="str">
        <f t="shared" si="164"/>
        <v>technology</v>
      </c>
      <c r="R2674" t="str">
        <f t="shared" si="165"/>
        <v>makerspaces</v>
      </c>
      <c r="S2674" s="13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>
        <v>167.15</v>
      </c>
      <c r="Q2675" t="str">
        <f t="shared" si="164"/>
        <v>technology</v>
      </c>
      <c r="R2675" t="str">
        <f t="shared" si="165"/>
        <v>makerspaces</v>
      </c>
      <c r="S2675" s="13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>
        <v>128.62</v>
      </c>
      <c r="Q2676" t="str">
        <f t="shared" si="164"/>
        <v>technology</v>
      </c>
      <c r="R2676" t="str">
        <f t="shared" si="165"/>
        <v>makerspaces</v>
      </c>
      <c r="S2676" s="13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>
        <v>65.41</v>
      </c>
      <c r="Q2677" t="str">
        <f t="shared" si="164"/>
        <v>technology</v>
      </c>
      <c r="R2677" t="str">
        <f t="shared" si="165"/>
        <v>makerspaces</v>
      </c>
      <c r="S2677" s="13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>
        <v>117.56</v>
      </c>
      <c r="Q2678" t="str">
        <f t="shared" si="164"/>
        <v>technology</v>
      </c>
      <c r="R2678" t="str">
        <f t="shared" si="165"/>
        <v>makerspaces</v>
      </c>
      <c r="S2678" s="13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>
        <v>126.48</v>
      </c>
      <c r="Q2679" t="str">
        <f t="shared" si="164"/>
        <v>technology</v>
      </c>
      <c r="R2679" t="str">
        <f t="shared" si="165"/>
        <v>makerspaces</v>
      </c>
      <c r="S2679" s="13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>
        <v>550</v>
      </c>
      <c r="Q2680" t="str">
        <f t="shared" si="164"/>
        <v>technology</v>
      </c>
      <c r="R2680" t="str">
        <f t="shared" si="165"/>
        <v>makerspaces</v>
      </c>
      <c r="S2680" s="13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>
        <v>44</v>
      </c>
      <c r="Q2681" t="str">
        <f t="shared" si="164"/>
        <v>technology</v>
      </c>
      <c r="R2681" t="str">
        <f t="shared" si="165"/>
        <v>makerspaces</v>
      </c>
      <c r="S2681" s="13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>
        <v>69</v>
      </c>
      <c r="Q2682" t="str">
        <f t="shared" si="164"/>
        <v>technology</v>
      </c>
      <c r="R2682" t="str">
        <f t="shared" si="165"/>
        <v>makerspaces</v>
      </c>
      <c r="S2682" s="13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>
        <v>27.5</v>
      </c>
      <c r="Q2683" t="str">
        <f t="shared" si="164"/>
        <v>food</v>
      </c>
      <c r="R2683" t="str">
        <f t="shared" si="165"/>
        <v>food trucks</v>
      </c>
      <c r="S2683" s="13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>
        <v>84.9</v>
      </c>
      <c r="Q2684" t="str">
        <f t="shared" si="164"/>
        <v>food</v>
      </c>
      <c r="R2684" t="str">
        <f t="shared" si="165"/>
        <v>food trucks</v>
      </c>
      <c r="S2684" s="13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>
        <v>12</v>
      </c>
      <c r="Q2685" t="str">
        <f t="shared" si="164"/>
        <v>food</v>
      </c>
      <c r="R2685" t="str">
        <f t="shared" si="165"/>
        <v>food trucks</v>
      </c>
      <c r="S2685" s="13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>
        <v>200</v>
      </c>
      <c r="Q2686" t="str">
        <f t="shared" si="164"/>
        <v>food</v>
      </c>
      <c r="R2686" t="str">
        <f t="shared" si="165"/>
        <v>food trucks</v>
      </c>
      <c r="S2686" s="13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>
        <v>10</v>
      </c>
      <c r="Q2687" t="str">
        <f t="shared" si="164"/>
        <v>food</v>
      </c>
      <c r="R2687" t="str">
        <f t="shared" si="165"/>
        <v>food trucks</v>
      </c>
      <c r="S2687" s="13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t="e">
        <v>#DIV/0!</v>
      </c>
      <c r="Q2688" t="str">
        <f t="shared" si="164"/>
        <v>food</v>
      </c>
      <c r="R2688" t="str">
        <f t="shared" si="165"/>
        <v>food trucks</v>
      </c>
      <c r="S2688" s="13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t="e">
        <v>#DIV/0!</v>
      </c>
      <c r="Q2689" t="str">
        <f t="shared" si="164"/>
        <v>food</v>
      </c>
      <c r="R2689" t="str">
        <f t="shared" si="165"/>
        <v>food trucks</v>
      </c>
      <c r="S2689" s="13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>
        <v>5.29</v>
      </c>
      <c r="Q2690" t="str">
        <f t="shared" si="164"/>
        <v>food</v>
      </c>
      <c r="R2690" t="str">
        <f t="shared" si="165"/>
        <v>food trucks</v>
      </c>
      <c r="S2690" s="13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>
        <v>1</v>
      </c>
      <c r="Q2691" t="str">
        <f t="shared" ref="Q2691:Q2754" si="168">LEFT(N2691, FIND("/",N2691) -1)</f>
        <v>food</v>
      </c>
      <c r="R2691" t="str">
        <f t="shared" ref="R2691:R2754" si="169">RIGHT(N2691,LEN(N2691)-FIND("/",N2691))</f>
        <v>food trucks</v>
      </c>
      <c r="S2691" s="13">
        <f t="shared" ref="S2691:S2754" si="170">(((J2691/60)/60)/24+DATE(1970,1,1))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>
        <v>72.760000000000005</v>
      </c>
      <c r="Q2692" t="str">
        <f t="shared" si="168"/>
        <v>food</v>
      </c>
      <c r="R2692" t="str">
        <f t="shared" si="169"/>
        <v>food trucks</v>
      </c>
      <c r="S2692" s="13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>
        <v>17.5</v>
      </c>
      <c r="Q2693" t="str">
        <f t="shared" si="168"/>
        <v>food</v>
      </c>
      <c r="R2693" t="str">
        <f t="shared" si="169"/>
        <v>food trucks</v>
      </c>
      <c r="S2693" s="13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>
        <v>25</v>
      </c>
      <c r="Q2694" t="str">
        <f t="shared" si="168"/>
        <v>food</v>
      </c>
      <c r="R2694" t="str">
        <f t="shared" si="169"/>
        <v>food trucks</v>
      </c>
      <c r="S2694" s="13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>
        <v>13.33</v>
      </c>
      <c r="Q2695" t="str">
        <f t="shared" si="168"/>
        <v>food</v>
      </c>
      <c r="R2695" t="str">
        <f t="shared" si="169"/>
        <v>food trucks</v>
      </c>
      <c r="S2695" s="13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>
        <v>1</v>
      </c>
      <c r="Q2696" t="str">
        <f t="shared" si="168"/>
        <v>food</v>
      </c>
      <c r="R2696" t="str">
        <f t="shared" si="169"/>
        <v>food trucks</v>
      </c>
      <c r="S2696" s="13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>
        <v>23.67</v>
      </c>
      <c r="Q2697" t="str">
        <f t="shared" si="168"/>
        <v>food</v>
      </c>
      <c r="R2697" t="str">
        <f t="shared" si="169"/>
        <v>food trucks</v>
      </c>
      <c r="S2697" s="13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>
        <v>89.21</v>
      </c>
      <c r="Q2698" t="str">
        <f t="shared" si="168"/>
        <v>food</v>
      </c>
      <c r="R2698" t="str">
        <f t="shared" si="169"/>
        <v>food trucks</v>
      </c>
      <c r="S2698" s="13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>
        <v>116.56</v>
      </c>
      <c r="Q2699" t="str">
        <f t="shared" si="168"/>
        <v>food</v>
      </c>
      <c r="R2699" t="str">
        <f t="shared" si="169"/>
        <v>food trucks</v>
      </c>
      <c r="S2699" s="13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>
        <v>13.01</v>
      </c>
      <c r="Q2700" t="str">
        <f t="shared" si="168"/>
        <v>food</v>
      </c>
      <c r="R2700" t="str">
        <f t="shared" si="169"/>
        <v>food trucks</v>
      </c>
      <c r="S2700" s="13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t="e">
        <v>#DIV/0!</v>
      </c>
      <c r="Q2701" t="str">
        <f t="shared" si="168"/>
        <v>food</v>
      </c>
      <c r="R2701" t="str">
        <f t="shared" si="169"/>
        <v>food trucks</v>
      </c>
      <c r="S2701" s="13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>
        <v>17.5</v>
      </c>
      <c r="Q2702" t="str">
        <f t="shared" si="168"/>
        <v>food</v>
      </c>
      <c r="R2702" t="str">
        <f t="shared" si="169"/>
        <v>food trucks</v>
      </c>
      <c r="S2702" s="13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>
        <v>34.130000000000003</v>
      </c>
      <c r="Q2703" t="str">
        <f t="shared" si="168"/>
        <v>theater</v>
      </c>
      <c r="R2703" t="str">
        <f t="shared" si="169"/>
        <v>spaces</v>
      </c>
      <c r="S2703" s="13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>
        <v>132.35</v>
      </c>
      <c r="Q2704" t="str">
        <f t="shared" si="168"/>
        <v>theater</v>
      </c>
      <c r="R2704" t="str">
        <f t="shared" si="169"/>
        <v>spaces</v>
      </c>
      <c r="S2704" s="13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>
        <v>922.22</v>
      </c>
      <c r="Q2705" t="str">
        <f t="shared" si="168"/>
        <v>theater</v>
      </c>
      <c r="R2705" t="str">
        <f t="shared" si="169"/>
        <v>spaces</v>
      </c>
      <c r="S2705" s="13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>
        <v>163.57</v>
      </c>
      <c r="Q2706" t="str">
        <f t="shared" si="168"/>
        <v>theater</v>
      </c>
      <c r="R2706" t="str">
        <f t="shared" si="169"/>
        <v>spaces</v>
      </c>
      <c r="S2706" s="13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>
        <v>217.38</v>
      </c>
      <c r="Q2707" t="str">
        <f t="shared" si="168"/>
        <v>theater</v>
      </c>
      <c r="R2707" t="str">
        <f t="shared" si="169"/>
        <v>spaces</v>
      </c>
      <c r="S2707" s="13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>
        <v>149.44</v>
      </c>
      <c r="Q2708" t="str">
        <f t="shared" si="168"/>
        <v>theater</v>
      </c>
      <c r="R2708" t="str">
        <f t="shared" si="169"/>
        <v>spaces</v>
      </c>
      <c r="S2708" s="13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>
        <v>71.239999999999995</v>
      </c>
      <c r="Q2709" t="str">
        <f t="shared" si="168"/>
        <v>theater</v>
      </c>
      <c r="R2709" t="str">
        <f t="shared" si="169"/>
        <v>spaces</v>
      </c>
      <c r="S2709" s="13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>
        <v>44.46</v>
      </c>
      <c r="Q2710" t="str">
        <f t="shared" si="168"/>
        <v>theater</v>
      </c>
      <c r="R2710" t="str">
        <f t="shared" si="169"/>
        <v>spaces</v>
      </c>
      <c r="S2710" s="13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>
        <v>164.94</v>
      </c>
      <c r="Q2711" t="str">
        <f t="shared" si="168"/>
        <v>theater</v>
      </c>
      <c r="R2711" t="str">
        <f t="shared" si="169"/>
        <v>spaces</v>
      </c>
      <c r="S2711" s="13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>
        <v>84.87</v>
      </c>
      <c r="Q2712" t="str">
        <f t="shared" si="168"/>
        <v>theater</v>
      </c>
      <c r="R2712" t="str">
        <f t="shared" si="169"/>
        <v>spaces</v>
      </c>
      <c r="S2712" s="13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>
        <v>53.95</v>
      </c>
      <c r="Q2713" t="str">
        <f t="shared" si="168"/>
        <v>theater</v>
      </c>
      <c r="R2713" t="str">
        <f t="shared" si="169"/>
        <v>spaces</v>
      </c>
      <c r="S2713" s="13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>
        <v>50.53</v>
      </c>
      <c r="Q2714" t="str">
        <f t="shared" si="168"/>
        <v>theater</v>
      </c>
      <c r="R2714" t="str">
        <f t="shared" si="169"/>
        <v>spaces</v>
      </c>
      <c r="S2714" s="13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>
        <v>108</v>
      </c>
      <c r="Q2715" t="str">
        <f t="shared" si="168"/>
        <v>theater</v>
      </c>
      <c r="R2715" t="str">
        <f t="shared" si="169"/>
        <v>spaces</v>
      </c>
      <c r="S2715" s="13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>
        <v>95.37</v>
      </c>
      <c r="Q2716" t="str">
        <f t="shared" si="168"/>
        <v>theater</v>
      </c>
      <c r="R2716" t="str">
        <f t="shared" si="169"/>
        <v>spaces</v>
      </c>
      <c r="S2716" s="13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>
        <v>57.63</v>
      </c>
      <c r="Q2717" t="str">
        <f t="shared" si="168"/>
        <v>theater</v>
      </c>
      <c r="R2717" t="str">
        <f t="shared" si="169"/>
        <v>spaces</v>
      </c>
      <c r="S2717" s="13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>
        <v>64.16</v>
      </c>
      <c r="Q2718" t="str">
        <f t="shared" si="168"/>
        <v>theater</v>
      </c>
      <c r="R2718" t="str">
        <f t="shared" si="169"/>
        <v>spaces</v>
      </c>
      <c r="S2718" s="13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>
        <v>92.39</v>
      </c>
      <c r="Q2719" t="str">
        <f t="shared" si="168"/>
        <v>theater</v>
      </c>
      <c r="R2719" t="str">
        <f t="shared" si="169"/>
        <v>spaces</v>
      </c>
      <c r="S2719" s="13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>
        <v>125.98</v>
      </c>
      <c r="Q2720" t="str">
        <f t="shared" si="168"/>
        <v>theater</v>
      </c>
      <c r="R2720" t="str">
        <f t="shared" si="169"/>
        <v>spaces</v>
      </c>
      <c r="S2720" s="13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>
        <v>94.64</v>
      </c>
      <c r="Q2721" t="str">
        <f t="shared" si="168"/>
        <v>theater</v>
      </c>
      <c r="R2721" t="str">
        <f t="shared" si="169"/>
        <v>spaces</v>
      </c>
      <c r="S2721" s="13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>
        <v>170.7</v>
      </c>
      <c r="Q2722" t="str">
        <f t="shared" si="168"/>
        <v>theater</v>
      </c>
      <c r="R2722" t="str">
        <f t="shared" si="169"/>
        <v>spaces</v>
      </c>
      <c r="S2722" s="13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>
        <v>40.76</v>
      </c>
      <c r="Q2723" t="str">
        <f t="shared" si="168"/>
        <v>technology</v>
      </c>
      <c r="R2723" t="str">
        <f t="shared" si="169"/>
        <v>hardware</v>
      </c>
      <c r="S2723" s="13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>
        <v>68.25</v>
      </c>
      <c r="Q2724" t="str">
        <f t="shared" si="168"/>
        <v>technology</v>
      </c>
      <c r="R2724" t="str">
        <f t="shared" si="169"/>
        <v>hardware</v>
      </c>
      <c r="S2724" s="13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>
        <v>95.49</v>
      </c>
      <c r="Q2725" t="str">
        <f t="shared" si="168"/>
        <v>technology</v>
      </c>
      <c r="R2725" t="str">
        <f t="shared" si="169"/>
        <v>hardware</v>
      </c>
      <c r="S2725" s="13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>
        <v>7.19</v>
      </c>
      <c r="Q2726" t="str">
        <f t="shared" si="168"/>
        <v>technology</v>
      </c>
      <c r="R2726" t="str">
        <f t="shared" si="169"/>
        <v>hardware</v>
      </c>
      <c r="S2726" s="13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>
        <v>511.65</v>
      </c>
      <c r="Q2727" t="str">
        <f t="shared" si="168"/>
        <v>technology</v>
      </c>
      <c r="R2727" t="str">
        <f t="shared" si="169"/>
        <v>hardware</v>
      </c>
      <c r="S2727" s="13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>
        <v>261.75</v>
      </c>
      <c r="Q2728" t="str">
        <f t="shared" si="168"/>
        <v>technology</v>
      </c>
      <c r="R2728" t="str">
        <f t="shared" si="169"/>
        <v>hardware</v>
      </c>
      <c r="S2728" s="13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>
        <v>69.760000000000005</v>
      </c>
      <c r="Q2729" t="str">
        <f t="shared" si="168"/>
        <v>technology</v>
      </c>
      <c r="R2729" t="str">
        <f t="shared" si="169"/>
        <v>hardware</v>
      </c>
      <c r="S2729" s="13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>
        <v>77.23</v>
      </c>
      <c r="Q2730" t="str">
        <f t="shared" si="168"/>
        <v>technology</v>
      </c>
      <c r="R2730" t="str">
        <f t="shared" si="169"/>
        <v>hardware</v>
      </c>
      <c r="S2730" s="13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>
        <v>340.57</v>
      </c>
      <c r="Q2731" t="str">
        <f t="shared" si="168"/>
        <v>technology</v>
      </c>
      <c r="R2731" t="str">
        <f t="shared" si="169"/>
        <v>hardware</v>
      </c>
      <c r="S2731" s="13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>
        <v>67.42</v>
      </c>
      <c r="Q2732" t="str">
        <f t="shared" si="168"/>
        <v>technology</v>
      </c>
      <c r="R2732" t="str">
        <f t="shared" si="169"/>
        <v>hardware</v>
      </c>
      <c r="S2732" s="13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>
        <v>845.7</v>
      </c>
      <c r="Q2733" t="str">
        <f t="shared" si="168"/>
        <v>technology</v>
      </c>
      <c r="R2733" t="str">
        <f t="shared" si="169"/>
        <v>hardware</v>
      </c>
      <c r="S2733" s="13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>
        <v>97.19</v>
      </c>
      <c r="Q2734" t="str">
        <f t="shared" si="168"/>
        <v>technology</v>
      </c>
      <c r="R2734" t="str">
        <f t="shared" si="169"/>
        <v>hardware</v>
      </c>
      <c r="S2734" s="13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>
        <v>451.84</v>
      </c>
      <c r="Q2735" t="str">
        <f t="shared" si="168"/>
        <v>technology</v>
      </c>
      <c r="R2735" t="str">
        <f t="shared" si="169"/>
        <v>hardware</v>
      </c>
      <c r="S2735" s="13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>
        <v>138.66999999999999</v>
      </c>
      <c r="Q2736" t="str">
        <f t="shared" si="168"/>
        <v>technology</v>
      </c>
      <c r="R2736" t="str">
        <f t="shared" si="169"/>
        <v>hardware</v>
      </c>
      <c r="S2736" s="13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>
        <v>21.64</v>
      </c>
      <c r="Q2737" t="str">
        <f t="shared" si="168"/>
        <v>technology</v>
      </c>
      <c r="R2737" t="str">
        <f t="shared" si="169"/>
        <v>hardware</v>
      </c>
      <c r="S2737" s="13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>
        <v>169.52</v>
      </c>
      <c r="Q2738" t="str">
        <f t="shared" si="168"/>
        <v>technology</v>
      </c>
      <c r="R2738" t="str">
        <f t="shared" si="169"/>
        <v>hardware</v>
      </c>
      <c r="S2738" s="13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>
        <v>161.88</v>
      </c>
      <c r="Q2739" t="str">
        <f t="shared" si="168"/>
        <v>technology</v>
      </c>
      <c r="R2739" t="str">
        <f t="shared" si="169"/>
        <v>hardware</v>
      </c>
      <c r="S2739" s="13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>
        <v>493.13</v>
      </c>
      <c r="Q2740" t="str">
        <f t="shared" si="168"/>
        <v>technology</v>
      </c>
      <c r="R2740" t="str">
        <f t="shared" si="169"/>
        <v>hardware</v>
      </c>
      <c r="S2740" s="13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>
        <v>22.12</v>
      </c>
      <c r="Q2741" t="str">
        <f t="shared" si="168"/>
        <v>technology</v>
      </c>
      <c r="R2741" t="str">
        <f t="shared" si="169"/>
        <v>hardware</v>
      </c>
      <c r="S2741" s="13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>
        <v>18.239999999999998</v>
      </c>
      <c r="Q2742" t="str">
        <f t="shared" si="168"/>
        <v>technology</v>
      </c>
      <c r="R2742" t="str">
        <f t="shared" si="169"/>
        <v>hardware</v>
      </c>
      <c r="S2742" s="13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>
        <v>8.75</v>
      </c>
      <c r="Q2743" t="str">
        <f t="shared" si="168"/>
        <v>publishing</v>
      </c>
      <c r="R2743" t="str">
        <f t="shared" si="169"/>
        <v>children's books</v>
      </c>
      <c r="S2743" s="13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>
        <v>40.61</v>
      </c>
      <c r="Q2744" t="str">
        <f t="shared" si="168"/>
        <v>publishing</v>
      </c>
      <c r="R2744" t="str">
        <f t="shared" si="169"/>
        <v>children's books</v>
      </c>
      <c r="S2744" s="13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t="e">
        <v>#DIV/0!</v>
      </c>
      <c r="Q2745" t="str">
        <f t="shared" si="168"/>
        <v>publishing</v>
      </c>
      <c r="R2745" t="str">
        <f t="shared" si="169"/>
        <v>children's books</v>
      </c>
      <c r="S2745" s="13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>
        <v>37.950000000000003</v>
      </c>
      <c r="Q2746" t="str">
        <f t="shared" si="168"/>
        <v>publishing</v>
      </c>
      <c r="R2746" t="str">
        <f t="shared" si="169"/>
        <v>children's books</v>
      </c>
      <c r="S2746" s="13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>
        <v>35.729999999999997</v>
      </c>
      <c r="Q2747" t="str">
        <f t="shared" si="168"/>
        <v>publishing</v>
      </c>
      <c r="R2747" t="str">
        <f t="shared" si="169"/>
        <v>children's books</v>
      </c>
      <c r="S2747" s="13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>
        <v>42.16</v>
      </c>
      <c r="Q2748" t="str">
        <f t="shared" si="168"/>
        <v>publishing</v>
      </c>
      <c r="R2748" t="str">
        <f t="shared" si="169"/>
        <v>children's books</v>
      </c>
      <c r="S2748" s="13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>
        <v>35</v>
      </c>
      <c r="Q2749" t="str">
        <f t="shared" si="168"/>
        <v>publishing</v>
      </c>
      <c r="R2749" t="str">
        <f t="shared" si="169"/>
        <v>children's books</v>
      </c>
      <c r="S2749" s="13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>
        <v>13.25</v>
      </c>
      <c r="Q2750" t="str">
        <f t="shared" si="168"/>
        <v>publishing</v>
      </c>
      <c r="R2750" t="str">
        <f t="shared" si="169"/>
        <v>children's books</v>
      </c>
      <c r="S2750" s="13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>
        <v>55</v>
      </c>
      <c r="Q2751" t="str">
        <f t="shared" si="168"/>
        <v>publishing</v>
      </c>
      <c r="R2751" t="str">
        <f t="shared" si="169"/>
        <v>children's books</v>
      </c>
      <c r="S2751" s="13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t="e">
        <v>#DIV/0!</v>
      </c>
      <c r="Q2752" t="str">
        <f t="shared" si="168"/>
        <v>publishing</v>
      </c>
      <c r="R2752" t="str">
        <f t="shared" si="169"/>
        <v>children's books</v>
      </c>
      <c r="S2752" s="13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t="e">
        <v>#DIV/0!</v>
      </c>
      <c r="Q2753" t="str">
        <f t="shared" si="168"/>
        <v>publishing</v>
      </c>
      <c r="R2753" t="str">
        <f t="shared" si="169"/>
        <v>children's books</v>
      </c>
      <c r="S2753" s="13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>
        <v>39.29</v>
      </c>
      <c r="Q2754" t="str">
        <f t="shared" si="168"/>
        <v>publishing</v>
      </c>
      <c r="R2754" t="str">
        <f t="shared" si="169"/>
        <v>children's books</v>
      </c>
      <c r="S2754" s="13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>
        <v>47.5</v>
      </c>
      <c r="Q2755" t="str">
        <f t="shared" ref="Q2755:Q2818" si="172">LEFT(N2755, FIND("/",N2755) -1)</f>
        <v>publishing</v>
      </c>
      <c r="R2755" t="str">
        <f t="shared" ref="R2755:R2818" si="173">RIGHT(N2755,LEN(N2755)-FIND("/",N2755))</f>
        <v>children's books</v>
      </c>
      <c r="S2755" s="13">
        <f t="shared" ref="S2755:S2818" si="174">(((J2755/60)/60)/24+DATE(1970,1,1))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t="e">
        <v>#DIV/0!</v>
      </c>
      <c r="Q2756" t="str">
        <f t="shared" si="172"/>
        <v>publishing</v>
      </c>
      <c r="R2756" t="str">
        <f t="shared" si="173"/>
        <v>children's books</v>
      </c>
      <c r="S2756" s="13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>
        <v>17.329999999999998</v>
      </c>
      <c r="Q2757" t="str">
        <f t="shared" si="172"/>
        <v>publishing</v>
      </c>
      <c r="R2757" t="str">
        <f t="shared" si="173"/>
        <v>children's books</v>
      </c>
      <c r="S2757" s="13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>
        <v>31.76</v>
      </c>
      <c r="Q2758" t="str">
        <f t="shared" si="172"/>
        <v>publishing</v>
      </c>
      <c r="R2758" t="str">
        <f t="shared" si="173"/>
        <v>children's books</v>
      </c>
      <c r="S2758" s="13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>
        <v>5</v>
      </c>
      <c r="Q2759" t="str">
        <f t="shared" si="172"/>
        <v>publishing</v>
      </c>
      <c r="R2759" t="str">
        <f t="shared" si="173"/>
        <v>children's books</v>
      </c>
      <c r="S2759" s="13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>
        <v>39</v>
      </c>
      <c r="Q2760" t="str">
        <f t="shared" si="172"/>
        <v>publishing</v>
      </c>
      <c r="R2760" t="str">
        <f t="shared" si="173"/>
        <v>children's books</v>
      </c>
      <c r="S2760" s="13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>
        <v>52.5</v>
      </c>
      <c r="Q2761" t="str">
        <f t="shared" si="172"/>
        <v>publishing</v>
      </c>
      <c r="R2761" t="str">
        <f t="shared" si="173"/>
        <v>children's books</v>
      </c>
      <c r="S2761" s="13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t="e">
        <v>#DIV/0!</v>
      </c>
      <c r="Q2762" t="str">
        <f t="shared" si="172"/>
        <v>publishing</v>
      </c>
      <c r="R2762" t="str">
        <f t="shared" si="173"/>
        <v>children's books</v>
      </c>
      <c r="S2762" s="13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>
        <v>9</v>
      </c>
      <c r="Q2763" t="str">
        <f t="shared" si="172"/>
        <v>publishing</v>
      </c>
      <c r="R2763" t="str">
        <f t="shared" si="173"/>
        <v>children's books</v>
      </c>
      <c r="S2763" s="13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>
        <v>25</v>
      </c>
      <c r="Q2764" t="str">
        <f t="shared" si="172"/>
        <v>publishing</v>
      </c>
      <c r="R2764" t="str">
        <f t="shared" si="173"/>
        <v>children's books</v>
      </c>
      <c r="S2764" s="13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>
        <v>30</v>
      </c>
      <c r="Q2765" t="str">
        <f t="shared" si="172"/>
        <v>publishing</v>
      </c>
      <c r="R2765" t="str">
        <f t="shared" si="173"/>
        <v>children's books</v>
      </c>
      <c r="S2765" s="13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>
        <v>11.25</v>
      </c>
      <c r="Q2766" t="str">
        <f t="shared" si="172"/>
        <v>publishing</v>
      </c>
      <c r="R2766" t="str">
        <f t="shared" si="173"/>
        <v>children's books</v>
      </c>
      <c r="S2766" s="13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t="e">
        <v>#DIV/0!</v>
      </c>
      <c r="Q2767" t="str">
        <f t="shared" si="172"/>
        <v>publishing</v>
      </c>
      <c r="R2767" t="str">
        <f t="shared" si="173"/>
        <v>children's books</v>
      </c>
      <c r="S2767" s="13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>
        <v>25</v>
      </c>
      <c r="Q2768" t="str">
        <f t="shared" si="172"/>
        <v>publishing</v>
      </c>
      <c r="R2768" t="str">
        <f t="shared" si="173"/>
        <v>children's books</v>
      </c>
      <c r="S2768" s="13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>
        <v>11.33</v>
      </c>
      <c r="Q2769" t="str">
        <f t="shared" si="172"/>
        <v>publishing</v>
      </c>
      <c r="R2769" t="str">
        <f t="shared" si="173"/>
        <v>children's books</v>
      </c>
      <c r="S2769" s="13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>
        <v>29.47</v>
      </c>
      <c r="Q2770" t="str">
        <f t="shared" si="172"/>
        <v>publishing</v>
      </c>
      <c r="R2770" t="str">
        <f t="shared" si="173"/>
        <v>children's books</v>
      </c>
      <c r="S2770" s="13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>
        <v>1</v>
      </c>
      <c r="Q2771" t="str">
        <f t="shared" si="172"/>
        <v>publishing</v>
      </c>
      <c r="R2771" t="str">
        <f t="shared" si="173"/>
        <v>children's books</v>
      </c>
      <c r="S2771" s="13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>
        <v>63.1</v>
      </c>
      <c r="Q2772" t="str">
        <f t="shared" si="172"/>
        <v>publishing</v>
      </c>
      <c r="R2772" t="str">
        <f t="shared" si="173"/>
        <v>children's books</v>
      </c>
      <c r="S2772" s="13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t="e">
        <v>#DIV/0!</v>
      </c>
      <c r="Q2773" t="str">
        <f t="shared" si="172"/>
        <v>publishing</v>
      </c>
      <c r="R2773" t="str">
        <f t="shared" si="173"/>
        <v>children's books</v>
      </c>
      <c r="S2773" s="13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t="e">
        <v>#DIV/0!</v>
      </c>
      <c r="Q2774" t="str">
        <f t="shared" si="172"/>
        <v>publishing</v>
      </c>
      <c r="R2774" t="str">
        <f t="shared" si="173"/>
        <v>children's books</v>
      </c>
      <c r="S2774" s="13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>
        <v>1</v>
      </c>
      <c r="Q2775" t="str">
        <f t="shared" si="172"/>
        <v>publishing</v>
      </c>
      <c r="R2775" t="str">
        <f t="shared" si="173"/>
        <v>children's books</v>
      </c>
      <c r="S2775" s="13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>
        <v>43.85</v>
      </c>
      <c r="Q2776" t="str">
        <f t="shared" si="172"/>
        <v>publishing</v>
      </c>
      <c r="R2776" t="str">
        <f t="shared" si="173"/>
        <v>children's books</v>
      </c>
      <c r="S2776" s="13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>
        <v>75</v>
      </c>
      <c r="Q2777" t="str">
        <f t="shared" si="172"/>
        <v>publishing</v>
      </c>
      <c r="R2777" t="str">
        <f t="shared" si="173"/>
        <v>children's books</v>
      </c>
      <c r="S2777" s="13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>
        <v>45.97</v>
      </c>
      <c r="Q2778" t="str">
        <f t="shared" si="172"/>
        <v>publishing</v>
      </c>
      <c r="R2778" t="str">
        <f t="shared" si="173"/>
        <v>children's books</v>
      </c>
      <c r="S2778" s="13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>
        <v>10</v>
      </c>
      <c r="Q2779" t="str">
        <f t="shared" si="172"/>
        <v>publishing</v>
      </c>
      <c r="R2779" t="str">
        <f t="shared" si="173"/>
        <v>children's books</v>
      </c>
      <c r="S2779" s="13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>
        <v>93.67</v>
      </c>
      <c r="Q2780" t="str">
        <f t="shared" si="172"/>
        <v>publishing</v>
      </c>
      <c r="R2780" t="str">
        <f t="shared" si="173"/>
        <v>children's books</v>
      </c>
      <c r="S2780" s="13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>
        <v>53</v>
      </c>
      <c r="Q2781" t="str">
        <f t="shared" si="172"/>
        <v>publishing</v>
      </c>
      <c r="R2781" t="str">
        <f t="shared" si="173"/>
        <v>children's books</v>
      </c>
      <c r="S2781" s="13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t="e">
        <v>#DIV/0!</v>
      </c>
      <c r="Q2782" t="str">
        <f t="shared" si="172"/>
        <v>publishing</v>
      </c>
      <c r="R2782" t="str">
        <f t="shared" si="173"/>
        <v>children's books</v>
      </c>
      <c r="S2782" s="13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>
        <v>47</v>
      </c>
      <c r="Q2783" t="str">
        <f t="shared" si="172"/>
        <v>theater</v>
      </c>
      <c r="R2783" t="str">
        <f t="shared" si="173"/>
        <v>plays</v>
      </c>
      <c r="S2783" s="13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>
        <v>66.67</v>
      </c>
      <c r="Q2784" t="str">
        <f t="shared" si="172"/>
        <v>theater</v>
      </c>
      <c r="R2784" t="str">
        <f t="shared" si="173"/>
        <v>plays</v>
      </c>
      <c r="S2784" s="13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>
        <v>18.77</v>
      </c>
      <c r="Q2785" t="str">
        <f t="shared" si="172"/>
        <v>theater</v>
      </c>
      <c r="R2785" t="str">
        <f t="shared" si="173"/>
        <v>plays</v>
      </c>
      <c r="S2785" s="13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>
        <v>66.11</v>
      </c>
      <c r="Q2786" t="str">
        <f t="shared" si="172"/>
        <v>theater</v>
      </c>
      <c r="R2786" t="str">
        <f t="shared" si="173"/>
        <v>plays</v>
      </c>
      <c r="S2786" s="13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>
        <v>36.86</v>
      </c>
      <c r="Q2787" t="str">
        <f t="shared" si="172"/>
        <v>theater</v>
      </c>
      <c r="R2787" t="str">
        <f t="shared" si="173"/>
        <v>plays</v>
      </c>
      <c r="S2787" s="13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>
        <v>39.81</v>
      </c>
      <c r="Q2788" t="str">
        <f t="shared" si="172"/>
        <v>theater</v>
      </c>
      <c r="R2788" t="str">
        <f t="shared" si="173"/>
        <v>plays</v>
      </c>
      <c r="S2788" s="13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>
        <v>31.5</v>
      </c>
      <c r="Q2789" t="str">
        <f t="shared" si="172"/>
        <v>theater</v>
      </c>
      <c r="R2789" t="str">
        <f t="shared" si="173"/>
        <v>plays</v>
      </c>
      <c r="S2789" s="13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>
        <v>102.5</v>
      </c>
      <c r="Q2790" t="str">
        <f t="shared" si="172"/>
        <v>theater</v>
      </c>
      <c r="R2790" t="str">
        <f t="shared" si="173"/>
        <v>plays</v>
      </c>
      <c r="S2790" s="13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>
        <v>126.46</v>
      </c>
      <c r="Q2791" t="str">
        <f t="shared" si="172"/>
        <v>theater</v>
      </c>
      <c r="R2791" t="str">
        <f t="shared" si="173"/>
        <v>plays</v>
      </c>
      <c r="S2791" s="13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>
        <v>47.88</v>
      </c>
      <c r="Q2792" t="str">
        <f t="shared" si="172"/>
        <v>theater</v>
      </c>
      <c r="R2792" t="str">
        <f t="shared" si="173"/>
        <v>plays</v>
      </c>
      <c r="S2792" s="13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>
        <v>73.209999999999994</v>
      </c>
      <c r="Q2793" t="str">
        <f t="shared" si="172"/>
        <v>theater</v>
      </c>
      <c r="R2793" t="str">
        <f t="shared" si="173"/>
        <v>plays</v>
      </c>
      <c r="S2793" s="13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>
        <v>89.67</v>
      </c>
      <c r="Q2794" t="str">
        <f t="shared" si="172"/>
        <v>theater</v>
      </c>
      <c r="R2794" t="str">
        <f t="shared" si="173"/>
        <v>plays</v>
      </c>
      <c r="S2794" s="13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>
        <v>151.46</v>
      </c>
      <c r="Q2795" t="str">
        <f t="shared" si="172"/>
        <v>theater</v>
      </c>
      <c r="R2795" t="str">
        <f t="shared" si="173"/>
        <v>plays</v>
      </c>
      <c r="S2795" s="13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>
        <v>25</v>
      </c>
      <c r="Q2796" t="str">
        <f t="shared" si="172"/>
        <v>theater</v>
      </c>
      <c r="R2796" t="str">
        <f t="shared" si="173"/>
        <v>plays</v>
      </c>
      <c r="S2796" s="13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>
        <v>36.5</v>
      </c>
      <c r="Q2797" t="str">
        <f t="shared" si="172"/>
        <v>theater</v>
      </c>
      <c r="R2797" t="str">
        <f t="shared" si="173"/>
        <v>plays</v>
      </c>
      <c r="S2797" s="13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>
        <v>44</v>
      </c>
      <c r="Q2798" t="str">
        <f t="shared" si="172"/>
        <v>theater</v>
      </c>
      <c r="R2798" t="str">
        <f t="shared" si="173"/>
        <v>plays</v>
      </c>
      <c r="S2798" s="13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>
        <v>87.36</v>
      </c>
      <c r="Q2799" t="str">
        <f t="shared" si="172"/>
        <v>theater</v>
      </c>
      <c r="R2799" t="str">
        <f t="shared" si="173"/>
        <v>plays</v>
      </c>
      <c r="S2799" s="13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>
        <v>36.47</v>
      </c>
      <c r="Q2800" t="str">
        <f t="shared" si="172"/>
        <v>theater</v>
      </c>
      <c r="R2800" t="str">
        <f t="shared" si="173"/>
        <v>plays</v>
      </c>
      <c r="S2800" s="13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>
        <v>44.86</v>
      </c>
      <c r="Q2801" t="str">
        <f t="shared" si="172"/>
        <v>theater</v>
      </c>
      <c r="R2801" t="str">
        <f t="shared" si="173"/>
        <v>plays</v>
      </c>
      <c r="S2801" s="13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>
        <v>42.9</v>
      </c>
      <c r="Q2802" t="str">
        <f t="shared" si="172"/>
        <v>theater</v>
      </c>
      <c r="R2802" t="str">
        <f t="shared" si="173"/>
        <v>plays</v>
      </c>
      <c r="S2802" s="13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>
        <v>51.23</v>
      </c>
      <c r="Q2803" t="str">
        <f t="shared" si="172"/>
        <v>theater</v>
      </c>
      <c r="R2803" t="str">
        <f t="shared" si="173"/>
        <v>plays</v>
      </c>
      <c r="S2803" s="13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>
        <v>33.94</v>
      </c>
      <c r="Q2804" t="str">
        <f t="shared" si="172"/>
        <v>theater</v>
      </c>
      <c r="R2804" t="str">
        <f t="shared" si="173"/>
        <v>plays</v>
      </c>
      <c r="S2804" s="13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>
        <v>90.74</v>
      </c>
      <c r="Q2805" t="str">
        <f t="shared" si="172"/>
        <v>theater</v>
      </c>
      <c r="R2805" t="str">
        <f t="shared" si="173"/>
        <v>plays</v>
      </c>
      <c r="S2805" s="13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>
        <v>50</v>
      </c>
      <c r="Q2806" t="str">
        <f t="shared" si="172"/>
        <v>theater</v>
      </c>
      <c r="R2806" t="str">
        <f t="shared" si="173"/>
        <v>plays</v>
      </c>
      <c r="S2806" s="13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>
        <v>24.44</v>
      </c>
      <c r="Q2807" t="str">
        <f t="shared" si="172"/>
        <v>theater</v>
      </c>
      <c r="R2807" t="str">
        <f t="shared" si="173"/>
        <v>plays</v>
      </c>
      <c r="S2807" s="13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>
        <v>44.25</v>
      </c>
      <c r="Q2808" t="str">
        <f t="shared" si="172"/>
        <v>theater</v>
      </c>
      <c r="R2808" t="str">
        <f t="shared" si="173"/>
        <v>plays</v>
      </c>
      <c r="S2808" s="13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>
        <v>67.739999999999995</v>
      </c>
      <c r="Q2809" t="str">
        <f t="shared" si="172"/>
        <v>theater</v>
      </c>
      <c r="R2809" t="str">
        <f t="shared" si="173"/>
        <v>plays</v>
      </c>
      <c r="S2809" s="13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>
        <v>65.38</v>
      </c>
      <c r="Q2810" t="str">
        <f t="shared" si="172"/>
        <v>theater</v>
      </c>
      <c r="R2810" t="str">
        <f t="shared" si="173"/>
        <v>plays</v>
      </c>
      <c r="S2810" s="13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>
        <v>121.9</v>
      </c>
      <c r="Q2811" t="str">
        <f t="shared" si="172"/>
        <v>theater</v>
      </c>
      <c r="R2811" t="str">
        <f t="shared" si="173"/>
        <v>plays</v>
      </c>
      <c r="S2811" s="13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>
        <v>47.46</v>
      </c>
      <c r="Q2812" t="str">
        <f t="shared" si="172"/>
        <v>theater</v>
      </c>
      <c r="R2812" t="str">
        <f t="shared" si="173"/>
        <v>plays</v>
      </c>
      <c r="S2812" s="13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>
        <v>92.84</v>
      </c>
      <c r="Q2813" t="str">
        <f t="shared" si="172"/>
        <v>theater</v>
      </c>
      <c r="R2813" t="str">
        <f t="shared" si="173"/>
        <v>plays</v>
      </c>
      <c r="S2813" s="13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>
        <v>68.25</v>
      </c>
      <c r="Q2814" t="str">
        <f t="shared" si="172"/>
        <v>theater</v>
      </c>
      <c r="R2814" t="str">
        <f t="shared" si="173"/>
        <v>plays</v>
      </c>
      <c r="S2814" s="13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>
        <v>37.21</v>
      </c>
      <c r="Q2815" t="str">
        <f t="shared" si="172"/>
        <v>theater</v>
      </c>
      <c r="R2815" t="str">
        <f t="shared" si="173"/>
        <v>plays</v>
      </c>
      <c r="S2815" s="13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>
        <v>25.25</v>
      </c>
      <c r="Q2816" t="str">
        <f t="shared" si="172"/>
        <v>theater</v>
      </c>
      <c r="R2816" t="str">
        <f t="shared" si="173"/>
        <v>plays</v>
      </c>
      <c r="S2816" s="13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>
        <v>43.21</v>
      </c>
      <c r="Q2817" t="str">
        <f t="shared" si="172"/>
        <v>theater</v>
      </c>
      <c r="R2817" t="str">
        <f t="shared" si="173"/>
        <v>plays</v>
      </c>
      <c r="S2817" s="13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>
        <v>25.13</v>
      </c>
      <c r="Q2818" t="str">
        <f t="shared" si="172"/>
        <v>theater</v>
      </c>
      <c r="R2818" t="str">
        <f t="shared" si="173"/>
        <v>plays</v>
      </c>
      <c r="S2818" s="13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>
        <v>23.64</v>
      </c>
      <c r="Q2819" t="str">
        <f t="shared" ref="Q2819:Q2882" si="176">LEFT(N2819, FIND("/",N2819) -1)</f>
        <v>theater</v>
      </c>
      <c r="R2819" t="str">
        <f t="shared" ref="R2819:R2882" si="177">RIGHT(N2819,LEN(N2819)-FIND("/",N2819))</f>
        <v>plays</v>
      </c>
      <c r="S2819" s="13">
        <f t="shared" ref="S2819:S2882" si="178">(((J2819/60)/60)/24+DATE(1970,1,1))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>
        <v>103.95</v>
      </c>
      <c r="Q2820" t="str">
        <f t="shared" si="176"/>
        <v>theater</v>
      </c>
      <c r="R2820" t="str">
        <f t="shared" si="177"/>
        <v>plays</v>
      </c>
      <c r="S2820" s="13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>
        <v>50.38</v>
      </c>
      <c r="Q2821" t="str">
        <f t="shared" si="176"/>
        <v>theater</v>
      </c>
      <c r="R2821" t="str">
        <f t="shared" si="177"/>
        <v>plays</v>
      </c>
      <c r="S2821" s="13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>
        <v>13.6</v>
      </c>
      <c r="Q2822" t="str">
        <f t="shared" si="176"/>
        <v>theater</v>
      </c>
      <c r="R2822" t="str">
        <f t="shared" si="177"/>
        <v>plays</v>
      </c>
      <c r="S2822" s="13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>
        <v>28.57</v>
      </c>
      <c r="Q2823" t="str">
        <f t="shared" si="176"/>
        <v>theater</v>
      </c>
      <c r="R2823" t="str">
        <f t="shared" si="177"/>
        <v>plays</v>
      </c>
      <c r="S2823" s="13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>
        <v>63.83</v>
      </c>
      <c r="Q2824" t="str">
        <f t="shared" si="176"/>
        <v>theater</v>
      </c>
      <c r="R2824" t="str">
        <f t="shared" si="177"/>
        <v>plays</v>
      </c>
      <c r="S2824" s="13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>
        <v>8.86</v>
      </c>
      <c r="Q2825" t="str">
        <f t="shared" si="176"/>
        <v>theater</v>
      </c>
      <c r="R2825" t="str">
        <f t="shared" si="177"/>
        <v>plays</v>
      </c>
      <c r="S2825" s="13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>
        <v>50.67</v>
      </c>
      <c r="Q2826" t="str">
        <f t="shared" si="176"/>
        <v>theater</v>
      </c>
      <c r="R2826" t="str">
        <f t="shared" si="177"/>
        <v>plays</v>
      </c>
      <c r="S2826" s="13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>
        <v>60.78</v>
      </c>
      <c r="Q2827" t="str">
        <f t="shared" si="176"/>
        <v>theater</v>
      </c>
      <c r="R2827" t="str">
        <f t="shared" si="177"/>
        <v>plays</v>
      </c>
      <c r="S2827" s="13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>
        <v>113.42</v>
      </c>
      <c r="Q2828" t="str">
        <f t="shared" si="176"/>
        <v>theater</v>
      </c>
      <c r="R2828" t="str">
        <f t="shared" si="177"/>
        <v>plays</v>
      </c>
      <c r="S2828" s="13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>
        <v>104.57</v>
      </c>
      <c r="Q2829" t="str">
        <f t="shared" si="176"/>
        <v>theater</v>
      </c>
      <c r="R2829" t="str">
        <f t="shared" si="177"/>
        <v>plays</v>
      </c>
      <c r="S2829" s="13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>
        <v>98.31</v>
      </c>
      <c r="Q2830" t="str">
        <f t="shared" si="176"/>
        <v>theater</v>
      </c>
      <c r="R2830" t="str">
        <f t="shared" si="177"/>
        <v>plays</v>
      </c>
      <c r="S2830" s="13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>
        <v>35.04</v>
      </c>
      <c r="Q2831" t="str">
        <f t="shared" si="176"/>
        <v>theater</v>
      </c>
      <c r="R2831" t="str">
        <f t="shared" si="177"/>
        <v>plays</v>
      </c>
      <c r="S2831" s="13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>
        <v>272.73</v>
      </c>
      <c r="Q2832" t="str">
        <f t="shared" si="176"/>
        <v>theater</v>
      </c>
      <c r="R2832" t="str">
        <f t="shared" si="177"/>
        <v>plays</v>
      </c>
      <c r="S2832" s="13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>
        <v>63.85</v>
      </c>
      <c r="Q2833" t="str">
        <f t="shared" si="176"/>
        <v>theater</v>
      </c>
      <c r="R2833" t="str">
        <f t="shared" si="177"/>
        <v>plays</v>
      </c>
      <c r="S2833" s="13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>
        <v>30.19</v>
      </c>
      <c r="Q2834" t="str">
        <f t="shared" si="176"/>
        <v>theater</v>
      </c>
      <c r="R2834" t="str">
        <f t="shared" si="177"/>
        <v>plays</v>
      </c>
      <c r="S2834" s="13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>
        <v>83.51</v>
      </c>
      <c r="Q2835" t="str">
        <f t="shared" si="176"/>
        <v>theater</v>
      </c>
      <c r="R2835" t="str">
        <f t="shared" si="177"/>
        <v>plays</v>
      </c>
      <c r="S2835" s="13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>
        <v>64.760000000000005</v>
      </c>
      <c r="Q2836" t="str">
        <f t="shared" si="176"/>
        <v>theater</v>
      </c>
      <c r="R2836" t="str">
        <f t="shared" si="177"/>
        <v>plays</v>
      </c>
      <c r="S2836" s="13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>
        <v>20.12</v>
      </c>
      <c r="Q2837" t="str">
        <f t="shared" si="176"/>
        <v>theater</v>
      </c>
      <c r="R2837" t="str">
        <f t="shared" si="177"/>
        <v>plays</v>
      </c>
      <c r="S2837" s="13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>
        <v>44.09</v>
      </c>
      <c r="Q2838" t="str">
        <f t="shared" si="176"/>
        <v>theater</v>
      </c>
      <c r="R2838" t="str">
        <f t="shared" si="177"/>
        <v>plays</v>
      </c>
      <c r="S2838" s="13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>
        <v>40.479999999999997</v>
      </c>
      <c r="Q2839" t="str">
        <f t="shared" si="176"/>
        <v>theater</v>
      </c>
      <c r="R2839" t="str">
        <f t="shared" si="177"/>
        <v>plays</v>
      </c>
      <c r="S2839" s="13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>
        <v>44.54</v>
      </c>
      <c r="Q2840" t="str">
        <f t="shared" si="176"/>
        <v>theater</v>
      </c>
      <c r="R2840" t="str">
        <f t="shared" si="177"/>
        <v>plays</v>
      </c>
      <c r="S2840" s="13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>
        <v>125.81</v>
      </c>
      <c r="Q2841" t="str">
        <f t="shared" si="176"/>
        <v>theater</v>
      </c>
      <c r="R2841" t="str">
        <f t="shared" si="177"/>
        <v>plays</v>
      </c>
      <c r="S2841" s="13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>
        <v>19.7</v>
      </c>
      <c r="Q2842" t="str">
        <f t="shared" si="176"/>
        <v>theater</v>
      </c>
      <c r="R2842" t="str">
        <f t="shared" si="177"/>
        <v>plays</v>
      </c>
      <c r="S2842" s="13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>
        <v>10</v>
      </c>
      <c r="Q2843" t="str">
        <f t="shared" si="176"/>
        <v>theater</v>
      </c>
      <c r="R2843" t="str">
        <f t="shared" si="177"/>
        <v>plays</v>
      </c>
      <c r="S2843" s="13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t="e">
        <v>#DIV/0!</v>
      </c>
      <c r="Q2844" t="str">
        <f t="shared" si="176"/>
        <v>theater</v>
      </c>
      <c r="R2844" t="str">
        <f t="shared" si="177"/>
        <v>plays</v>
      </c>
      <c r="S2844" s="13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t="e">
        <v>#DIV/0!</v>
      </c>
      <c r="Q2845" t="str">
        <f t="shared" si="176"/>
        <v>theater</v>
      </c>
      <c r="R2845" t="str">
        <f t="shared" si="177"/>
        <v>plays</v>
      </c>
      <c r="S2845" s="13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>
        <v>30</v>
      </c>
      <c r="Q2846" t="str">
        <f t="shared" si="176"/>
        <v>theater</v>
      </c>
      <c r="R2846" t="str">
        <f t="shared" si="177"/>
        <v>plays</v>
      </c>
      <c r="S2846" s="13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>
        <v>60.67</v>
      </c>
      <c r="Q2847" t="str">
        <f t="shared" si="176"/>
        <v>theater</v>
      </c>
      <c r="R2847" t="str">
        <f t="shared" si="177"/>
        <v>plays</v>
      </c>
      <c r="S2847" s="13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t="e">
        <v>#DIV/0!</v>
      </c>
      <c r="Q2848" t="str">
        <f t="shared" si="176"/>
        <v>theater</v>
      </c>
      <c r="R2848" t="str">
        <f t="shared" si="177"/>
        <v>plays</v>
      </c>
      <c r="S2848" s="13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t="e">
        <v>#DIV/0!</v>
      </c>
      <c r="Q2849" t="str">
        <f t="shared" si="176"/>
        <v>theater</v>
      </c>
      <c r="R2849" t="str">
        <f t="shared" si="177"/>
        <v>plays</v>
      </c>
      <c r="S2849" s="13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>
        <v>23.33</v>
      </c>
      <c r="Q2850" t="str">
        <f t="shared" si="176"/>
        <v>theater</v>
      </c>
      <c r="R2850" t="str">
        <f t="shared" si="177"/>
        <v>plays</v>
      </c>
      <c r="S2850" s="13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>
        <v>5</v>
      </c>
      <c r="Q2851" t="str">
        <f t="shared" si="176"/>
        <v>theater</v>
      </c>
      <c r="R2851" t="str">
        <f t="shared" si="177"/>
        <v>plays</v>
      </c>
      <c r="S2851" s="13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>
        <v>23.92</v>
      </c>
      <c r="Q2852" t="str">
        <f t="shared" si="176"/>
        <v>theater</v>
      </c>
      <c r="R2852" t="str">
        <f t="shared" si="177"/>
        <v>plays</v>
      </c>
      <c r="S2852" s="13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t="e">
        <v>#DIV/0!</v>
      </c>
      <c r="Q2853" t="str">
        <f t="shared" si="176"/>
        <v>theater</v>
      </c>
      <c r="R2853" t="str">
        <f t="shared" si="177"/>
        <v>plays</v>
      </c>
      <c r="S2853" s="13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>
        <v>15.83</v>
      </c>
      <c r="Q2854" t="str">
        <f t="shared" si="176"/>
        <v>theater</v>
      </c>
      <c r="R2854" t="str">
        <f t="shared" si="177"/>
        <v>plays</v>
      </c>
      <c r="S2854" s="13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t="e">
        <v>#DIV/0!</v>
      </c>
      <c r="Q2855" t="str">
        <f t="shared" si="176"/>
        <v>theater</v>
      </c>
      <c r="R2855" t="str">
        <f t="shared" si="177"/>
        <v>plays</v>
      </c>
      <c r="S2855" s="13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>
        <v>29.79</v>
      </c>
      <c r="Q2856" t="str">
        <f t="shared" si="176"/>
        <v>theater</v>
      </c>
      <c r="R2856" t="str">
        <f t="shared" si="177"/>
        <v>plays</v>
      </c>
      <c r="S2856" s="13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>
        <v>60</v>
      </c>
      <c r="Q2857" t="str">
        <f t="shared" si="176"/>
        <v>theater</v>
      </c>
      <c r="R2857" t="str">
        <f t="shared" si="177"/>
        <v>plays</v>
      </c>
      <c r="S2857" s="13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>
        <v>24.33</v>
      </c>
      <c r="Q2858" t="str">
        <f t="shared" si="176"/>
        <v>theater</v>
      </c>
      <c r="R2858" t="str">
        <f t="shared" si="177"/>
        <v>plays</v>
      </c>
      <c r="S2858" s="13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>
        <v>500</v>
      </c>
      <c r="Q2859" t="str">
        <f t="shared" si="176"/>
        <v>theater</v>
      </c>
      <c r="R2859" t="str">
        <f t="shared" si="177"/>
        <v>plays</v>
      </c>
      <c r="S2859" s="13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t="e">
        <v>#DIV/0!</v>
      </c>
      <c r="Q2860" t="str">
        <f t="shared" si="176"/>
        <v>theater</v>
      </c>
      <c r="R2860" t="str">
        <f t="shared" si="177"/>
        <v>plays</v>
      </c>
      <c r="S2860" s="13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>
        <v>35</v>
      </c>
      <c r="Q2861" t="str">
        <f t="shared" si="176"/>
        <v>theater</v>
      </c>
      <c r="R2861" t="str">
        <f t="shared" si="177"/>
        <v>plays</v>
      </c>
      <c r="S2861" s="13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>
        <v>29.56</v>
      </c>
      <c r="Q2862" t="str">
        <f t="shared" si="176"/>
        <v>theater</v>
      </c>
      <c r="R2862" t="str">
        <f t="shared" si="177"/>
        <v>plays</v>
      </c>
      <c r="S2862" s="13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>
        <v>26.67</v>
      </c>
      <c r="Q2863" t="str">
        <f t="shared" si="176"/>
        <v>theater</v>
      </c>
      <c r="R2863" t="str">
        <f t="shared" si="177"/>
        <v>plays</v>
      </c>
      <c r="S2863" s="13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>
        <v>18.329999999999998</v>
      </c>
      <c r="Q2864" t="str">
        <f t="shared" si="176"/>
        <v>theater</v>
      </c>
      <c r="R2864" t="str">
        <f t="shared" si="177"/>
        <v>plays</v>
      </c>
      <c r="S2864" s="13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>
        <v>20</v>
      </c>
      <c r="Q2865" t="str">
        <f t="shared" si="176"/>
        <v>theater</v>
      </c>
      <c r="R2865" t="str">
        <f t="shared" si="177"/>
        <v>plays</v>
      </c>
      <c r="S2865" s="13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>
        <v>13.33</v>
      </c>
      <c r="Q2866" t="str">
        <f t="shared" si="176"/>
        <v>theater</v>
      </c>
      <c r="R2866" t="str">
        <f t="shared" si="177"/>
        <v>plays</v>
      </c>
      <c r="S2866" s="13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t="e">
        <v>#DIV/0!</v>
      </c>
      <c r="Q2867" t="str">
        <f t="shared" si="176"/>
        <v>theater</v>
      </c>
      <c r="R2867" t="str">
        <f t="shared" si="177"/>
        <v>plays</v>
      </c>
      <c r="S2867" s="13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>
        <v>22.5</v>
      </c>
      <c r="Q2868" t="str">
        <f t="shared" si="176"/>
        <v>theater</v>
      </c>
      <c r="R2868" t="str">
        <f t="shared" si="177"/>
        <v>plays</v>
      </c>
      <c r="S2868" s="13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>
        <v>50.4</v>
      </c>
      <c r="Q2869" t="str">
        <f t="shared" si="176"/>
        <v>theater</v>
      </c>
      <c r="R2869" t="str">
        <f t="shared" si="177"/>
        <v>plays</v>
      </c>
      <c r="S2869" s="13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>
        <v>105.03</v>
      </c>
      <c r="Q2870" t="str">
        <f t="shared" si="176"/>
        <v>theater</v>
      </c>
      <c r="R2870" t="str">
        <f t="shared" si="177"/>
        <v>plays</v>
      </c>
      <c r="S2870" s="13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>
        <v>35.4</v>
      </c>
      <c r="Q2871" t="str">
        <f t="shared" si="176"/>
        <v>theater</v>
      </c>
      <c r="R2871" t="str">
        <f t="shared" si="177"/>
        <v>plays</v>
      </c>
      <c r="S2871" s="13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>
        <v>83.33</v>
      </c>
      <c r="Q2872" t="str">
        <f t="shared" si="176"/>
        <v>theater</v>
      </c>
      <c r="R2872" t="str">
        <f t="shared" si="177"/>
        <v>plays</v>
      </c>
      <c r="S2872" s="13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>
        <v>35.92</v>
      </c>
      <c r="Q2873" t="str">
        <f t="shared" si="176"/>
        <v>theater</v>
      </c>
      <c r="R2873" t="str">
        <f t="shared" si="177"/>
        <v>plays</v>
      </c>
      <c r="S2873" s="13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t="e">
        <v>#DIV/0!</v>
      </c>
      <c r="Q2874" t="str">
        <f t="shared" si="176"/>
        <v>theater</v>
      </c>
      <c r="R2874" t="str">
        <f t="shared" si="177"/>
        <v>plays</v>
      </c>
      <c r="S2874" s="13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>
        <v>119.13</v>
      </c>
      <c r="Q2875" t="str">
        <f t="shared" si="176"/>
        <v>theater</v>
      </c>
      <c r="R2875" t="str">
        <f t="shared" si="177"/>
        <v>plays</v>
      </c>
      <c r="S2875" s="13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>
        <v>90.33</v>
      </c>
      <c r="Q2876" t="str">
        <f t="shared" si="176"/>
        <v>theater</v>
      </c>
      <c r="R2876" t="str">
        <f t="shared" si="177"/>
        <v>plays</v>
      </c>
      <c r="S2876" s="13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>
        <v>2.33</v>
      </c>
      <c r="Q2877" t="str">
        <f t="shared" si="176"/>
        <v>theater</v>
      </c>
      <c r="R2877" t="str">
        <f t="shared" si="177"/>
        <v>plays</v>
      </c>
      <c r="S2877" s="13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t="e">
        <v>#DIV/0!</v>
      </c>
      <c r="Q2878" t="str">
        <f t="shared" si="176"/>
        <v>theater</v>
      </c>
      <c r="R2878" t="str">
        <f t="shared" si="177"/>
        <v>plays</v>
      </c>
      <c r="S2878" s="13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>
        <v>108.33</v>
      </c>
      <c r="Q2879" t="str">
        <f t="shared" si="176"/>
        <v>theater</v>
      </c>
      <c r="R2879" t="str">
        <f t="shared" si="177"/>
        <v>plays</v>
      </c>
      <c r="S2879" s="13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>
        <v>15.75</v>
      </c>
      <c r="Q2880" t="str">
        <f t="shared" si="176"/>
        <v>theater</v>
      </c>
      <c r="R2880" t="str">
        <f t="shared" si="177"/>
        <v>plays</v>
      </c>
      <c r="S2880" s="13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>
        <v>29</v>
      </c>
      <c r="Q2881" t="str">
        <f t="shared" si="176"/>
        <v>theater</v>
      </c>
      <c r="R2881" t="str">
        <f t="shared" si="177"/>
        <v>plays</v>
      </c>
      <c r="S2881" s="13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>
        <v>96.55</v>
      </c>
      <c r="Q2882" t="str">
        <f t="shared" si="176"/>
        <v>theater</v>
      </c>
      <c r="R2882" t="str">
        <f t="shared" si="177"/>
        <v>plays</v>
      </c>
      <c r="S2882" s="13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t="e">
        <v>#DIV/0!</v>
      </c>
      <c r="Q2883" t="str">
        <f t="shared" ref="Q2883:Q2946" si="180">LEFT(N2883, FIND("/",N2883) -1)</f>
        <v>theater</v>
      </c>
      <c r="R2883" t="str">
        <f t="shared" ref="R2883:R2946" si="181">RIGHT(N2883,LEN(N2883)-FIND("/",N2883))</f>
        <v>plays</v>
      </c>
      <c r="S2883" s="13">
        <f t="shared" ref="S2883:S2946" si="182">(((J2883/60)/60)/24+DATE(1970,1,1))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>
        <v>63</v>
      </c>
      <c r="Q2884" t="str">
        <f t="shared" si="180"/>
        <v>theater</v>
      </c>
      <c r="R2884" t="str">
        <f t="shared" si="181"/>
        <v>plays</v>
      </c>
      <c r="S2884" s="13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>
        <v>381.6</v>
      </c>
      <c r="Q2885" t="str">
        <f t="shared" si="180"/>
        <v>theater</v>
      </c>
      <c r="R2885" t="str">
        <f t="shared" si="181"/>
        <v>plays</v>
      </c>
      <c r="S2885" s="13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>
        <v>46.25</v>
      </c>
      <c r="Q2886" t="str">
        <f t="shared" si="180"/>
        <v>theater</v>
      </c>
      <c r="R2886" t="str">
        <f t="shared" si="181"/>
        <v>plays</v>
      </c>
      <c r="S2886" s="13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>
        <v>26</v>
      </c>
      <c r="Q2887" t="str">
        <f t="shared" si="180"/>
        <v>theater</v>
      </c>
      <c r="R2887" t="str">
        <f t="shared" si="181"/>
        <v>plays</v>
      </c>
      <c r="S2887" s="13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>
        <v>10</v>
      </c>
      <c r="Q2888" t="str">
        <f t="shared" si="180"/>
        <v>theater</v>
      </c>
      <c r="R2888" t="str">
        <f t="shared" si="181"/>
        <v>plays</v>
      </c>
      <c r="S2888" s="13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>
        <v>5</v>
      </c>
      <c r="Q2889" t="str">
        <f t="shared" si="180"/>
        <v>theater</v>
      </c>
      <c r="R2889" t="str">
        <f t="shared" si="181"/>
        <v>plays</v>
      </c>
      <c r="S2889" s="13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t="e">
        <v>#DIV/0!</v>
      </c>
      <c r="Q2890" t="str">
        <f t="shared" si="180"/>
        <v>theater</v>
      </c>
      <c r="R2890" t="str">
        <f t="shared" si="181"/>
        <v>plays</v>
      </c>
      <c r="S2890" s="13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>
        <v>81.569999999999993</v>
      </c>
      <c r="Q2891" t="str">
        <f t="shared" si="180"/>
        <v>theater</v>
      </c>
      <c r="R2891" t="str">
        <f t="shared" si="181"/>
        <v>plays</v>
      </c>
      <c r="S2891" s="13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>
        <v>7</v>
      </c>
      <c r="Q2892" t="str">
        <f t="shared" si="180"/>
        <v>theater</v>
      </c>
      <c r="R2892" t="str">
        <f t="shared" si="181"/>
        <v>plays</v>
      </c>
      <c r="S2892" s="13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>
        <v>27.3</v>
      </c>
      <c r="Q2893" t="str">
        <f t="shared" si="180"/>
        <v>theater</v>
      </c>
      <c r="R2893" t="str">
        <f t="shared" si="181"/>
        <v>plays</v>
      </c>
      <c r="S2893" s="13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>
        <v>29.41</v>
      </c>
      <c r="Q2894" t="str">
        <f t="shared" si="180"/>
        <v>theater</v>
      </c>
      <c r="R2894" t="str">
        <f t="shared" si="181"/>
        <v>plays</v>
      </c>
      <c r="S2894" s="13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>
        <v>12.5</v>
      </c>
      <c r="Q2895" t="str">
        <f t="shared" si="180"/>
        <v>theater</v>
      </c>
      <c r="R2895" t="str">
        <f t="shared" si="181"/>
        <v>plays</v>
      </c>
      <c r="S2895" s="13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t="e">
        <v>#DIV/0!</v>
      </c>
      <c r="Q2896" t="str">
        <f t="shared" si="180"/>
        <v>theater</v>
      </c>
      <c r="R2896" t="str">
        <f t="shared" si="181"/>
        <v>plays</v>
      </c>
      <c r="S2896" s="13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>
        <v>5.75</v>
      </c>
      <c r="Q2897" t="str">
        <f t="shared" si="180"/>
        <v>theater</v>
      </c>
      <c r="R2897" t="str">
        <f t="shared" si="181"/>
        <v>plays</v>
      </c>
      <c r="S2897" s="13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>
        <v>52.08</v>
      </c>
      <c r="Q2898" t="str">
        <f t="shared" si="180"/>
        <v>theater</v>
      </c>
      <c r="R2898" t="str">
        <f t="shared" si="181"/>
        <v>plays</v>
      </c>
      <c r="S2898" s="13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>
        <v>183.33</v>
      </c>
      <c r="Q2899" t="str">
        <f t="shared" si="180"/>
        <v>theater</v>
      </c>
      <c r="R2899" t="str">
        <f t="shared" si="181"/>
        <v>plays</v>
      </c>
      <c r="S2899" s="13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>
        <v>26.33</v>
      </c>
      <c r="Q2900" t="str">
        <f t="shared" si="180"/>
        <v>theater</v>
      </c>
      <c r="R2900" t="str">
        <f t="shared" si="181"/>
        <v>plays</v>
      </c>
      <c r="S2900" s="13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t="e">
        <v>#DIV/0!</v>
      </c>
      <c r="Q2901" t="str">
        <f t="shared" si="180"/>
        <v>theater</v>
      </c>
      <c r="R2901" t="str">
        <f t="shared" si="181"/>
        <v>plays</v>
      </c>
      <c r="S2901" s="13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>
        <v>486.43</v>
      </c>
      <c r="Q2902" t="str">
        <f t="shared" si="180"/>
        <v>theater</v>
      </c>
      <c r="R2902" t="str">
        <f t="shared" si="181"/>
        <v>plays</v>
      </c>
      <c r="S2902" s="13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>
        <v>3</v>
      </c>
      <c r="Q2903" t="str">
        <f t="shared" si="180"/>
        <v>theater</v>
      </c>
      <c r="R2903" t="str">
        <f t="shared" si="181"/>
        <v>plays</v>
      </c>
      <c r="S2903" s="13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>
        <v>25</v>
      </c>
      <c r="Q2904" t="str">
        <f t="shared" si="180"/>
        <v>theater</v>
      </c>
      <c r="R2904" t="str">
        <f t="shared" si="181"/>
        <v>plays</v>
      </c>
      <c r="S2904" s="13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>
        <v>9.75</v>
      </c>
      <c r="Q2905" t="str">
        <f t="shared" si="180"/>
        <v>theater</v>
      </c>
      <c r="R2905" t="str">
        <f t="shared" si="181"/>
        <v>plays</v>
      </c>
      <c r="S2905" s="13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>
        <v>18.75</v>
      </c>
      <c r="Q2906" t="str">
        <f t="shared" si="180"/>
        <v>theater</v>
      </c>
      <c r="R2906" t="str">
        <f t="shared" si="181"/>
        <v>plays</v>
      </c>
      <c r="S2906" s="13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>
        <v>36.590000000000003</v>
      </c>
      <c r="Q2907" t="str">
        <f t="shared" si="180"/>
        <v>theater</v>
      </c>
      <c r="R2907" t="str">
        <f t="shared" si="181"/>
        <v>plays</v>
      </c>
      <c r="S2907" s="13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>
        <v>80.709999999999994</v>
      </c>
      <c r="Q2908" t="str">
        <f t="shared" si="180"/>
        <v>theater</v>
      </c>
      <c r="R2908" t="str">
        <f t="shared" si="181"/>
        <v>plays</v>
      </c>
      <c r="S2908" s="13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>
        <v>1</v>
      </c>
      <c r="Q2909" t="str">
        <f t="shared" si="180"/>
        <v>theater</v>
      </c>
      <c r="R2909" t="str">
        <f t="shared" si="181"/>
        <v>plays</v>
      </c>
      <c r="S2909" s="13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>
        <v>52.8</v>
      </c>
      <c r="Q2910" t="str">
        <f t="shared" si="180"/>
        <v>theater</v>
      </c>
      <c r="R2910" t="str">
        <f t="shared" si="181"/>
        <v>plays</v>
      </c>
      <c r="S2910" s="13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>
        <v>20</v>
      </c>
      <c r="Q2911" t="str">
        <f t="shared" si="180"/>
        <v>theater</v>
      </c>
      <c r="R2911" t="str">
        <f t="shared" si="181"/>
        <v>plays</v>
      </c>
      <c r="S2911" s="13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>
        <v>1</v>
      </c>
      <c r="Q2912" t="str">
        <f t="shared" si="180"/>
        <v>theater</v>
      </c>
      <c r="R2912" t="str">
        <f t="shared" si="181"/>
        <v>plays</v>
      </c>
      <c r="S2912" s="13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>
        <v>46.93</v>
      </c>
      <c r="Q2913" t="str">
        <f t="shared" si="180"/>
        <v>theater</v>
      </c>
      <c r="R2913" t="str">
        <f t="shared" si="181"/>
        <v>plays</v>
      </c>
      <c r="S2913" s="13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>
        <v>78.08</v>
      </c>
      <c r="Q2914" t="str">
        <f t="shared" si="180"/>
        <v>theater</v>
      </c>
      <c r="R2914" t="str">
        <f t="shared" si="181"/>
        <v>plays</v>
      </c>
      <c r="S2914" s="13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>
        <v>1</v>
      </c>
      <c r="Q2915" t="str">
        <f t="shared" si="180"/>
        <v>theater</v>
      </c>
      <c r="R2915" t="str">
        <f t="shared" si="181"/>
        <v>plays</v>
      </c>
      <c r="S2915" s="13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>
        <v>1</v>
      </c>
      <c r="Q2916" t="str">
        <f t="shared" si="180"/>
        <v>theater</v>
      </c>
      <c r="R2916" t="str">
        <f t="shared" si="181"/>
        <v>plays</v>
      </c>
      <c r="S2916" s="13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>
        <v>203.67</v>
      </c>
      <c r="Q2917" t="str">
        <f t="shared" si="180"/>
        <v>theater</v>
      </c>
      <c r="R2917" t="str">
        <f t="shared" si="181"/>
        <v>plays</v>
      </c>
      <c r="S2917" s="13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>
        <v>20.71</v>
      </c>
      <c r="Q2918" t="str">
        <f t="shared" si="180"/>
        <v>theater</v>
      </c>
      <c r="R2918" t="str">
        <f t="shared" si="181"/>
        <v>plays</v>
      </c>
      <c r="S2918" s="13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>
        <v>48.56</v>
      </c>
      <c r="Q2919" t="str">
        <f t="shared" si="180"/>
        <v>theater</v>
      </c>
      <c r="R2919" t="str">
        <f t="shared" si="181"/>
        <v>plays</v>
      </c>
      <c r="S2919" s="13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>
        <v>68.099999999999994</v>
      </c>
      <c r="Q2920" t="str">
        <f t="shared" si="180"/>
        <v>theater</v>
      </c>
      <c r="R2920" t="str">
        <f t="shared" si="181"/>
        <v>plays</v>
      </c>
      <c r="S2920" s="13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>
        <v>8.5</v>
      </c>
      <c r="Q2921" t="str">
        <f t="shared" si="180"/>
        <v>theater</v>
      </c>
      <c r="R2921" t="str">
        <f t="shared" si="181"/>
        <v>plays</v>
      </c>
      <c r="S2921" s="13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>
        <v>51.62</v>
      </c>
      <c r="Q2922" t="str">
        <f t="shared" si="180"/>
        <v>theater</v>
      </c>
      <c r="R2922" t="str">
        <f t="shared" si="181"/>
        <v>plays</v>
      </c>
      <c r="S2922" s="13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>
        <v>43</v>
      </c>
      <c r="Q2923" t="str">
        <f t="shared" si="180"/>
        <v>theater</v>
      </c>
      <c r="R2923" t="str">
        <f t="shared" si="181"/>
        <v>musical</v>
      </c>
      <c r="S2923" s="13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>
        <v>83.33</v>
      </c>
      <c r="Q2924" t="str">
        <f t="shared" si="180"/>
        <v>theater</v>
      </c>
      <c r="R2924" t="str">
        <f t="shared" si="181"/>
        <v>musical</v>
      </c>
      <c r="S2924" s="13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>
        <v>30</v>
      </c>
      <c r="Q2925" t="str">
        <f t="shared" si="180"/>
        <v>theater</v>
      </c>
      <c r="R2925" t="str">
        <f t="shared" si="181"/>
        <v>musical</v>
      </c>
      <c r="S2925" s="13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>
        <v>175.51</v>
      </c>
      <c r="Q2926" t="str">
        <f t="shared" si="180"/>
        <v>theater</v>
      </c>
      <c r="R2926" t="str">
        <f t="shared" si="181"/>
        <v>musical</v>
      </c>
      <c r="S2926" s="13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>
        <v>231.66</v>
      </c>
      <c r="Q2927" t="str">
        <f t="shared" si="180"/>
        <v>theater</v>
      </c>
      <c r="R2927" t="str">
        <f t="shared" si="181"/>
        <v>musical</v>
      </c>
      <c r="S2927" s="13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>
        <v>75</v>
      </c>
      <c r="Q2928" t="str">
        <f t="shared" si="180"/>
        <v>theater</v>
      </c>
      <c r="R2928" t="str">
        <f t="shared" si="181"/>
        <v>musical</v>
      </c>
      <c r="S2928" s="13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>
        <v>112.14</v>
      </c>
      <c r="Q2929" t="str">
        <f t="shared" si="180"/>
        <v>theater</v>
      </c>
      <c r="R2929" t="str">
        <f t="shared" si="181"/>
        <v>musical</v>
      </c>
      <c r="S2929" s="13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>
        <v>41.67</v>
      </c>
      <c r="Q2930" t="str">
        <f t="shared" si="180"/>
        <v>theater</v>
      </c>
      <c r="R2930" t="str">
        <f t="shared" si="181"/>
        <v>musical</v>
      </c>
      <c r="S2930" s="13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>
        <v>255.17</v>
      </c>
      <c r="Q2931" t="str">
        <f t="shared" si="180"/>
        <v>theater</v>
      </c>
      <c r="R2931" t="str">
        <f t="shared" si="181"/>
        <v>musical</v>
      </c>
      <c r="S2931" s="13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>
        <v>162.77000000000001</v>
      </c>
      <c r="Q2932" t="str">
        <f t="shared" si="180"/>
        <v>theater</v>
      </c>
      <c r="R2932" t="str">
        <f t="shared" si="181"/>
        <v>musical</v>
      </c>
      <c r="S2932" s="13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>
        <v>88.33</v>
      </c>
      <c r="Q2933" t="str">
        <f t="shared" si="180"/>
        <v>theater</v>
      </c>
      <c r="R2933" t="str">
        <f t="shared" si="181"/>
        <v>musical</v>
      </c>
      <c r="S2933" s="13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>
        <v>85.74</v>
      </c>
      <c r="Q2934" t="str">
        <f t="shared" si="180"/>
        <v>theater</v>
      </c>
      <c r="R2934" t="str">
        <f t="shared" si="181"/>
        <v>musical</v>
      </c>
      <c r="S2934" s="13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>
        <v>47.57</v>
      </c>
      <c r="Q2935" t="str">
        <f t="shared" si="180"/>
        <v>theater</v>
      </c>
      <c r="R2935" t="str">
        <f t="shared" si="181"/>
        <v>musical</v>
      </c>
      <c r="S2935" s="13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>
        <v>72.97</v>
      </c>
      <c r="Q2936" t="str">
        <f t="shared" si="180"/>
        <v>theater</v>
      </c>
      <c r="R2936" t="str">
        <f t="shared" si="181"/>
        <v>musical</v>
      </c>
      <c r="S2936" s="13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>
        <v>90.54</v>
      </c>
      <c r="Q2937" t="str">
        <f t="shared" si="180"/>
        <v>theater</v>
      </c>
      <c r="R2937" t="str">
        <f t="shared" si="181"/>
        <v>musical</v>
      </c>
      <c r="S2937" s="13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>
        <v>37.65</v>
      </c>
      <c r="Q2938" t="str">
        <f t="shared" si="180"/>
        <v>theater</v>
      </c>
      <c r="R2938" t="str">
        <f t="shared" si="181"/>
        <v>musical</v>
      </c>
      <c r="S2938" s="13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>
        <v>36.36</v>
      </c>
      <c r="Q2939" t="str">
        <f t="shared" si="180"/>
        <v>theater</v>
      </c>
      <c r="R2939" t="str">
        <f t="shared" si="181"/>
        <v>musical</v>
      </c>
      <c r="S2939" s="13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>
        <v>126.72</v>
      </c>
      <c r="Q2940" t="str">
        <f t="shared" si="180"/>
        <v>theater</v>
      </c>
      <c r="R2940" t="str">
        <f t="shared" si="181"/>
        <v>musical</v>
      </c>
      <c r="S2940" s="13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>
        <v>329.2</v>
      </c>
      <c r="Q2941" t="str">
        <f t="shared" si="180"/>
        <v>theater</v>
      </c>
      <c r="R2941" t="str">
        <f t="shared" si="181"/>
        <v>musical</v>
      </c>
      <c r="S2941" s="13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>
        <v>81.239999999999995</v>
      </c>
      <c r="Q2942" t="str">
        <f t="shared" si="180"/>
        <v>theater</v>
      </c>
      <c r="R2942" t="str">
        <f t="shared" si="181"/>
        <v>musical</v>
      </c>
      <c r="S2942" s="13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>
        <v>1</v>
      </c>
      <c r="Q2943" t="str">
        <f t="shared" si="180"/>
        <v>theater</v>
      </c>
      <c r="R2943" t="str">
        <f t="shared" si="181"/>
        <v>spaces</v>
      </c>
      <c r="S2943" s="13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>
        <v>202.23</v>
      </c>
      <c r="Q2944" t="str">
        <f t="shared" si="180"/>
        <v>theater</v>
      </c>
      <c r="R2944" t="str">
        <f t="shared" si="181"/>
        <v>spaces</v>
      </c>
      <c r="S2944" s="13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t="e">
        <v>#DIV/0!</v>
      </c>
      <c r="Q2945" t="str">
        <f t="shared" si="180"/>
        <v>theater</v>
      </c>
      <c r="R2945" t="str">
        <f t="shared" si="181"/>
        <v>spaces</v>
      </c>
      <c r="S2945" s="13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>
        <v>100</v>
      </c>
      <c r="Q2946" t="str">
        <f t="shared" si="180"/>
        <v>theater</v>
      </c>
      <c r="R2946" t="str">
        <f t="shared" si="181"/>
        <v>spaces</v>
      </c>
      <c r="S2946" s="13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t="e">
        <v>#DIV/0!</v>
      </c>
      <c r="Q2947" t="str">
        <f t="shared" ref="Q2947:Q3010" si="184">LEFT(N2947, FIND("/",N2947) -1)</f>
        <v>theater</v>
      </c>
      <c r="R2947" t="str">
        <f t="shared" ref="R2947:R3010" si="185">RIGHT(N2947,LEN(N2947)-FIND("/",N2947))</f>
        <v>spaces</v>
      </c>
      <c r="S2947" s="13">
        <f t="shared" ref="S2947:S3010" si="186">(((J2947/60)/60)/24+DATE(1970,1,1))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>
        <v>1</v>
      </c>
      <c r="Q2948" t="str">
        <f t="shared" si="184"/>
        <v>theater</v>
      </c>
      <c r="R2948" t="str">
        <f t="shared" si="185"/>
        <v>spaces</v>
      </c>
      <c r="S2948" s="13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>
        <v>82.46</v>
      </c>
      <c r="Q2949" t="str">
        <f t="shared" si="184"/>
        <v>theater</v>
      </c>
      <c r="R2949" t="str">
        <f t="shared" si="185"/>
        <v>spaces</v>
      </c>
      <c r="S2949" s="13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>
        <v>2.67</v>
      </c>
      <c r="Q2950" t="str">
        <f t="shared" si="184"/>
        <v>theater</v>
      </c>
      <c r="R2950" t="str">
        <f t="shared" si="185"/>
        <v>spaces</v>
      </c>
      <c r="S2950" s="13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>
        <v>12.5</v>
      </c>
      <c r="Q2951" t="str">
        <f t="shared" si="184"/>
        <v>theater</v>
      </c>
      <c r="R2951" t="str">
        <f t="shared" si="185"/>
        <v>spaces</v>
      </c>
      <c r="S2951" s="13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t="e">
        <v>#DIV/0!</v>
      </c>
      <c r="Q2952" t="str">
        <f t="shared" si="184"/>
        <v>theater</v>
      </c>
      <c r="R2952" t="str">
        <f t="shared" si="185"/>
        <v>spaces</v>
      </c>
      <c r="S2952" s="13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>
        <v>18.899999999999999</v>
      </c>
      <c r="Q2953" t="str">
        <f t="shared" si="184"/>
        <v>theater</v>
      </c>
      <c r="R2953" t="str">
        <f t="shared" si="185"/>
        <v>spaces</v>
      </c>
      <c r="S2953" s="13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>
        <v>200.63</v>
      </c>
      <c r="Q2954" t="str">
        <f t="shared" si="184"/>
        <v>theater</v>
      </c>
      <c r="R2954" t="str">
        <f t="shared" si="185"/>
        <v>spaces</v>
      </c>
      <c r="S2954" s="13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>
        <v>201.67</v>
      </c>
      <c r="Q2955" t="str">
        <f t="shared" si="184"/>
        <v>theater</v>
      </c>
      <c r="R2955" t="str">
        <f t="shared" si="185"/>
        <v>spaces</v>
      </c>
      <c r="S2955" s="13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t="e">
        <v>#DIV/0!</v>
      </c>
      <c r="Q2956" t="str">
        <f t="shared" si="184"/>
        <v>theater</v>
      </c>
      <c r="R2956" t="str">
        <f t="shared" si="185"/>
        <v>spaces</v>
      </c>
      <c r="S2956" s="13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>
        <v>65</v>
      </c>
      <c r="Q2957" t="str">
        <f t="shared" si="184"/>
        <v>theater</v>
      </c>
      <c r="R2957" t="str">
        <f t="shared" si="185"/>
        <v>spaces</v>
      </c>
      <c r="S2957" s="13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>
        <v>66.099999999999994</v>
      </c>
      <c r="Q2958" t="str">
        <f t="shared" si="184"/>
        <v>theater</v>
      </c>
      <c r="R2958" t="str">
        <f t="shared" si="185"/>
        <v>spaces</v>
      </c>
      <c r="S2958" s="13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>
        <v>93.33</v>
      </c>
      <c r="Q2959" t="str">
        <f t="shared" si="184"/>
        <v>theater</v>
      </c>
      <c r="R2959" t="str">
        <f t="shared" si="185"/>
        <v>spaces</v>
      </c>
      <c r="S2959" s="13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t="e">
        <v>#DIV/0!</v>
      </c>
      <c r="Q2960" t="str">
        <f t="shared" si="184"/>
        <v>theater</v>
      </c>
      <c r="R2960" t="str">
        <f t="shared" si="185"/>
        <v>spaces</v>
      </c>
      <c r="S2960" s="13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t="e">
        <v>#DIV/0!</v>
      </c>
      <c r="Q2961" t="str">
        <f t="shared" si="184"/>
        <v>theater</v>
      </c>
      <c r="R2961" t="str">
        <f t="shared" si="185"/>
        <v>spaces</v>
      </c>
      <c r="S2961" s="13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t="e">
        <v>#DIV/0!</v>
      </c>
      <c r="Q2962" t="str">
        <f t="shared" si="184"/>
        <v>theater</v>
      </c>
      <c r="R2962" t="str">
        <f t="shared" si="185"/>
        <v>spaces</v>
      </c>
      <c r="S2962" s="13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>
        <v>50.75</v>
      </c>
      <c r="Q2963" t="str">
        <f t="shared" si="184"/>
        <v>theater</v>
      </c>
      <c r="R2963" t="str">
        <f t="shared" si="185"/>
        <v>plays</v>
      </c>
      <c r="S2963" s="13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>
        <v>60.9</v>
      </c>
      <c r="Q2964" t="str">
        <f t="shared" si="184"/>
        <v>theater</v>
      </c>
      <c r="R2964" t="str">
        <f t="shared" si="185"/>
        <v>plays</v>
      </c>
      <c r="S2964" s="13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>
        <v>109.03</v>
      </c>
      <c r="Q2965" t="str">
        <f t="shared" si="184"/>
        <v>theater</v>
      </c>
      <c r="R2965" t="str">
        <f t="shared" si="185"/>
        <v>plays</v>
      </c>
      <c r="S2965" s="13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>
        <v>25.69</v>
      </c>
      <c r="Q2966" t="str">
        <f t="shared" si="184"/>
        <v>theater</v>
      </c>
      <c r="R2966" t="str">
        <f t="shared" si="185"/>
        <v>plays</v>
      </c>
      <c r="S2966" s="13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>
        <v>41.92</v>
      </c>
      <c r="Q2967" t="str">
        <f t="shared" si="184"/>
        <v>theater</v>
      </c>
      <c r="R2967" t="str">
        <f t="shared" si="185"/>
        <v>plays</v>
      </c>
      <c r="S2967" s="13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>
        <v>88.77</v>
      </c>
      <c r="Q2968" t="str">
        <f t="shared" si="184"/>
        <v>theater</v>
      </c>
      <c r="R2968" t="str">
        <f t="shared" si="185"/>
        <v>plays</v>
      </c>
      <c r="S2968" s="13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>
        <v>80.23</v>
      </c>
      <c r="Q2969" t="str">
        <f t="shared" si="184"/>
        <v>theater</v>
      </c>
      <c r="R2969" t="str">
        <f t="shared" si="185"/>
        <v>plays</v>
      </c>
      <c r="S2969" s="13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>
        <v>78.94</v>
      </c>
      <c r="Q2970" t="str">
        <f t="shared" si="184"/>
        <v>theater</v>
      </c>
      <c r="R2970" t="str">
        <f t="shared" si="185"/>
        <v>plays</v>
      </c>
      <c r="S2970" s="13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>
        <v>95.59</v>
      </c>
      <c r="Q2971" t="str">
        <f t="shared" si="184"/>
        <v>theater</v>
      </c>
      <c r="R2971" t="str">
        <f t="shared" si="185"/>
        <v>plays</v>
      </c>
      <c r="S2971" s="13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>
        <v>69.89</v>
      </c>
      <c r="Q2972" t="str">
        <f t="shared" si="184"/>
        <v>theater</v>
      </c>
      <c r="R2972" t="str">
        <f t="shared" si="185"/>
        <v>plays</v>
      </c>
      <c r="S2972" s="13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>
        <v>74.53</v>
      </c>
      <c r="Q2973" t="str">
        <f t="shared" si="184"/>
        <v>theater</v>
      </c>
      <c r="R2973" t="str">
        <f t="shared" si="185"/>
        <v>plays</v>
      </c>
      <c r="S2973" s="13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>
        <v>123.94</v>
      </c>
      <c r="Q2974" t="str">
        <f t="shared" si="184"/>
        <v>theater</v>
      </c>
      <c r="R2974" t="str">
        <f t="shared" si="185"/>
        <v>plays</v>
      </c>
      <c r="S2974" s="13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>
        <v>264.85000000000002</v>
      </c>
      <c r="Q2975" t="str">
        <f t="shared" si="184"/>
        <v>theater</v>
      </c>
      <c r="R2975" t="str">
        <f t="shared" si="185"/>
        <v>plays</v>
      </c>
      <c r="S2975" s="13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>
        <v>58.62</v>
      </c>
      <c r="Q2976" t="str">
        <f t="shared" si="184"/>
        <v>theater</v>
      </c>
      <c r="R2976" t="str">
        <f t="shared" si="185"/>
        <v>plays</v>
      </c>
      <c r="S2976" s="13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>
        <v>70.88</v>
      </c>
      <c r="Q2977" t="str">
        <f t="shared" si="184"/>
        <v>theater</v>
      </c>
      <c r="R2977" t="str">
        <f t="shared" si="185"/>
        <v>plays</v>
      </c>
      <c r="S2977" s="13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>
        <v>8.57</v>
      </c>
      <c r="Q2978" t="str">
        <f t="shared" si="184"/>
        <v>theater</v>
      </c>
      <c r="R2978" t="str">
        <f t="shared" si="185"/>
        <v>plays</v>
      </c>
      <c r="S2978" s="13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>
        <v>113.57</v>
      </c>
      <c r="Q2979" t="str">
        <f t="shared" si="184"/>
        <v>theater</v>
      </c>
      <c r="R2979" t="str">
        <f t="shared" si="185"/>
        <v>plays</v>
      </c>
      <c r="S2979" s="13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>
        <v>60.69</v>
      </c>
      <c r="Q2980" t="str">
        <f t="shared" si="184"/>
        <v>theater</v>
      </c>
      <c r="R2980" t="str">
        <f t="shared" si="185"/>
        <v>plays</v>
      </c>
      <c r="S2980" s="13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>
        <v>110.22</v>
      </c>
      <c r="Q2981" t="str">
        <f t="shared" si="184"/>
        <v>theater</v>
      </c>
      <c r="R2981" t="str">
        <f t="shared" si="185"/>
        <v>plays</v>
      </c>
      <c r="S2981" s="13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>
        <v>136.46</v>
      </c>
      <c r="Q2982" t="str">
        <f t="shared" si="184"/>
        <v>theater</v>
      </c>
      <c r="R2982" t="str">
        <f t="shared" si="185"/>
        <v>plays</v>
      </c>
      <c r="S2982" s="13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>
        <v>53.16</v>
      </c>
      <c r="Q2983" t="str">
        <f t="shared" si="184"/>
        <v>theater</v>
      </c>
      <c r="R2983" t="str">
        <f t="shared" si="185"/>
        <v>spaces</v>
      </c>
      <c r="S2983" s="13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>
        <v>86.49</v>
      </c>
      <c r="Q2984" t="str">
        <f t="shared" si="184"/>
        <v>theater</v>
      </c>
      <c r="R2984" t="str">
        <f t="shared" si="185"/>
        <v>spaces</v>
      </c>
      <c r="S2984" s="13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>
        <v>155.24</v>
      </c>
      <c r="Q2985" t="str">
        <f t="shared" si="184"/>
        <v>theater</v>
      </c>
      <c r="R2985" t="str">
        <f t="shared" si="185"/>
        <v>spaces</v>
      </c>
      <c r="S2985" s="13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>
        <v>115.08</v>
      </c>
      <c r="Q2986" t="str">
        <f t="shared" si="184"/>
        <v>theater</v>
      </c>
      <c r="R2986" t="str">
        <f t="shared" si="185"/>
        <v>spaces</v>
      </c>
      <c r="S2986" s="13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>
        <v>109.59</v>
      </c>
      <c r="Q2987" t="str">
        <f t="shared" si="184"/>
        <v>theater</v>
      </c>
      <c r="R2987" t="str">
        <f t="shared" si="185"/>
        <v>spaces</v>
      </c>
      <c r="S2987" s="13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>
        <v>45.21</v>
      </c>
      <c r="Q2988" t="str">
        <f t="shared" si="184"/>
        <v>theater</v>
      </c>
      <c r="R2988" t="str">
        <f t="shared" si="185"/>
        <v>spaces</v>
      </c>
      <c r="S2988" s="13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>
        <v>104.15</v>
      </c>
      <c r="Q2989" t="str">
        <f t="shared" si="184"/>
        <v>theater</v>
      </c>
      <c r="R2989" t="str">
        <f t="shared" si="185"/>
        <v>spaces</v>
      </c>
      <c r="S2989" s="13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>
        <v>35.71</v>
      </c>
      <c r="Q2990" t="str">
        <f t="shared" si="184"/>
        <v>theater</v>
      </c>
      <c r="R2990" t="str">
        <f t="shared" si="185"/>
        <v>spaces</v>
      </c>
      <c r="S2990" s="13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>
        <v>97</v>
      </c>
      <c r="Q2991" t="str">
        <f t="shared" si="184"/>
        <v>theater</v>
      </c>
      <c r="R2991" t="str">
        <f t="shared" si="185"/>
        <v>spaces</v>
      </c>
      <c r="S2991" s="13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>
        <v>370.37</v>
      </c>
      <c r="Q2992" t="str">
        <f t="shared" si="184"/>
        <v>theater</v>
      </c>
      <c r="R2992" t="str">
        <f t="shared" si="185"/>
        <v>spaces</v>
      </c>
      <c r="S2992" s="13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>
        <v>94.41</v>
      </c>
      <c r="Q2993" t="str">
        <f t="shared" si="184"/>
        <v>theater</v>
      </c>
      <c r="R2993" t="str">
        <f t="shared" si="185"/>
        <v>spaces</v>
      </c>
      <c r="S2993" s="13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>
        <v>48.98</v>
      </c>
      <c r="Q2994" t="str">
        <f t="shared" si="184"/>
        <v>theater</v>
      </c>
      <c r="R2994" t="str">
        <f t="shared" si="185"/>
        <v>spaces</v>
      </c>
      <c r="S2994" s="13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>
        <v>45.59</v>
      </c>
      <c r="Q2995" t="str">
        <f t="shared" si="184"/>
        <v>theater</v>
      </c>
      <c r="R2995" t="str">
        <f t="shared" si="185"/>
        <v>spaces</v>
      </c>
      <c r="S2995" s="13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>
        <v>23.28</v>
      </c>
      <c r="Q2996" t="str">
        <f t="shared" si="184"/>
        <v>theater</v>
      </c>
      <c r="R2996" t="str">
        <f t="shared" si="185"/>
        <v>spaces</v>
      </c>
      <c r="S2996" s="13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>
        <v>63.23</v>
      </c>
      <c r="Q2997" t="str">
        <f t="shared" si="184"/>
        <v>theater</v>
      </c>
      <c r="R2997" t="str">
        <f t="shared" si="185"/>
        <v>spaces</v>
      </c>
      <c r="S2997" s="13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>
        <v>153.52000000000001</v>
      </c>
      <c r="Q2998" t="str">
        <f t="shared" si="184"/>
        <v>theater</v>
      </c>
      <c r="R2998" t="str">
        <f t="shared" si="185"/>
        <v>spaces</v>
      </c>
      <c r="S2998" s="13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>
        <v>90.2</v>
      </c>
      <c r="Q2999" t="str">
        <f t="shared" si="184"/>
        <v>theater</v>
      </c>
      <c r="R2999" t="str">
        <f t="shared" si="185"/>
        <v>spaces</v>
      </c>
      <c r="S2999" s="13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>
        <v>118.97</v>
      </c>
      <c r="Q3000" t="str">
        <f t="shared" si="184"/>
        <v>theater</v>
      </c>
      <c r="R3000" t="str">
        <f t="shared" si="185"/>
        <v>spaces</v>
      </c>
      <c r="S3000" s="13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>
        <v>80.25</v>
      </c>
      <c r="Q3001" t="str">
        <f t="shared" si="184"/>
        <v>theater</v>
      </c>
      <c r="R3001" t="str">
        <f t="shared" si="185"/>
        <v>spaces</v>
      </c>
      <c r="S3001" s="13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>
        <v>62.5</v>
      </c>
      <c r="Q3002" t="str">
        <f t="shared" si="184"/>
        <v>theater</v>
      </c>
      <c r="R3002" t="str">
        <f t="shared" si="185"/>
        <v>spaces</v>
      </c>
      <c r="S3002" s="13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>
        <v>131.38</v>
      </c>
      <c r="Q3003" t="str">
        <f t="shared" si="184"/>
        <v>theater</v>
      </c>
      <c r="R3003" t="str">
        <f t="shared" si="185"/>
        <v>spaces</v>
      </c>
      <c r="S3003" s="13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>
        <v>73.03</v>
      </c>
      <c r="Q3004" t="str">
        <f t="shared" si="184"/>
        <v>theater</v>
      </c>
      <c r="R3004" t="str">
        <f t="shared" si="185"/>
        <v>spaces</v>
      </c>
      <c r="S3004" s="13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>
        <v>178.53</v>
      </c>
      <c r="Q3005" t="str">
        <f t="shared" si="184"/>
        <v>theater</v>
      </c>
      <c r="R3005" t="str">
        <f t="shared" si="185"/>
        <v>spaces</v>
      </c>
      <c r="S3005" s="13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>
        <v>162.91</v>
      </c>
      <c r="Q3006" t="str">
        <f t="shared" si="184"/>
        <v>theater</v>
      </c>
      <c r="R3006" t="str">
        <f t="shared" si="185"/>
        <v>spaces</v>
      </c>
      <c r="S3006" s="13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>
        <v>108.24</v>
      </c>
      <c r="Q3007" t="str">
        <f t="shared" si="184"/>
        <v>theater</v>
      </c>
      <c r="R3007" t="str">
        <f t="shared" si="185"/>
        <v>spaces</v>
      </c>
      <c r="S3007" s="13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>
        <v>88.87</v>
      </c>
      <c r="Q3008" t="str">
        <f t="shared" si="184"/>
        <v>theater</v>
      </c>
      <c r="R3008" t="str">
        <f t="shared" si="185"/>
        <v>spaces</v>
      </c>
      <c r="S3008" s="13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>
        <v>54</v>
      </c>
      <c r="Q3009" t="str">
        <f t="shared" si="184"/>
        <v>theater</v>
      </c>
      <c r="R3009" t="str">
        <f t="shared" si="185"/>
        <v>spaces</v>
      </c>
      <c r="S3009" s="13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>
        <v>116.73</v>
      </c>
      <c r="Q3010" t="str">
        <f t="shared" si="184"/>
        <v>theater</v>
      </c>
      <c r="R3010" t="str">
        <f t="shared" si="185"/>
        <v>spaces</v>
      </c>
      <c r="S3010" s="13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>
        <v>233.9</v>
      </c>
      <c r="Q3011" t="str">
        <f t="shared" ref="Q3011:Q3074" si="188">LEFT(N3011, FIND("/",N3011) -1)</f>
        <v>theater</v>
      </c>
      <c r="R3011" t="str">
        <f t="shared" ref="R3011:R3074" si="189">RIGHT(N3011,LEN(N3011)-FIND("/",N3011))</f>
        <v>spaces</v>
      </c>
      <c r="S3011" s="13">
        <f t="shared" ref="S3011:S3074" si="190">(((J3011/60)/60)/24+DATE(1970,1,1))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>
        <v>158</v>
      </c>
      <c r="Q3012" t="str">
        <f t="shared" si="188"/>
        <v>theater</v>
      </c>
      <c r="R3012" t="str">
        <f t="shared" si="189"/>
        <v>spaces</v>
      </c>
      <c r="S3012" s="13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>
        <v>14.84</v>
      </c>
      <c r="Q3013" t="str">
        <f t="shared" si="188"/>
        <v>theater</v>
      </c>
      <c r="R3013" t="str">
        <f t="shared" si="189"/>
        <v>spaces</v>
      </c>
      <c r="S3013" s="13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>
        <v>85.18</v>
      </c>
      <c r="Q3014" t="str">
        <f t="shared" si="188"/>
        <v>theater</v>
      </c>
      <c r="R3014" t="str">
        <f t="shared" si="189"/>
        <v>spaces</v>
      </c>
      <c r="S3014" s="13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>
        <v>146.69</v>
      </c>
      <c r="Q3015" t="str">
        <f t="shared" si="188"/>
        <v>theater</v>
      </c>
      <c r="R3015" t="str">
        <f t="shared" si="189"/>
        <v>spaces</v>
      </c>
      <c r="S3015" s="13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>
        <v>50.76</v>
      </c>
      <c r="Q3016" t="str">
        <f t="shared" si="188"/>
        <v>theater</v>
      </c>
      <c r="R3016" t="str">
        <f t="shared" si="189"/>
        <v>spaces</v>
      </c>
      <c r="S3016" s="13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>
        <v>87.7</v>
      </c>
      <c r="Q3017" t="str">
        <f t="shared" si="188"/>
        <v>theater</v>
      </c>
      <c r="R3017" t="str">
        <f t="shared" si="189"/>
        <v>spaces</v>
      </c>
      <c r="S3017" s="13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>
        <v>242.28</v>
      </c>
      <c r="Q3018" t="str">
        <f t="shared" si="188"/>
        <v>theater</v>
      </c>
      <c r="R3018" t="str">
        <f t="shared" si="189"/>
        <v>spaces</v>
      </c>
      <c r="S3018" s="13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>
        <v>146.44999999999999</v>
      </c>
      <c r="Q3019" t="str">
        <f t="shared" si="188"/>
        <v>theater</v>
      </c>
      <c r="R3019" t="str">
        <f t="shared" si="189"/>
        <v>spaces</v>
      </c>
      <c r="S3019" s="13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>
        <v>103.17</v>
      </c>
      <c r="Q3020" t="str">
        <f t="shared" si="188"/>
        <v>theater</v>
      </c>
      <c r="R3020" t="str">
        <f t="shared" si="189"/>
        <v>spaces</v>
      </c>
      <c r="S3020" s="13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>
        <v>80.459999999999994</v>
      </c>
      <c r="Q3021" t="str">
        <f t="shared" si="188"/>
        <v>theater</v>
      </c>
      <c r="R3021" t="str">
        <f t="shared" si="189"/>
        <v>spaces</v>
      </c>
      <c r="S3021" s="13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>
        <v>234.67</v>
      </c>
      <c r="Q3022" t="str">
        <f t="shared" si="188"/>
        <v>theater</v>
      </c>
      <c r="R3022" t="str">
        <f t="shared" si="189"/>
        <v>spaces</v>
      </c>
      <c r="S3022" s="13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>
        <v>50.69</v>
      </c>
      <c r="Q3023" t="str">
        <f t="shared" si="188"/>
        <v>theater</v>
      </c>
      <c r="R3023" t="str">
        <f t="shared" si="189"/>
        <v>spaces</v>
      </c>
      <c r="S3023" s="13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>
        <v>162.71</v>
      </c>
      <c r="Q3024" t="str">
        <f t="shared" si="188"/>
        <v>theater</v>
      </c>
      <c r="R3024" t="str">
        <f t="shared" si="189"/>
        <v>spaces</v>
      </c>
      <c r="S3024" s="13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>
        <v>120.17</v>
      </c>
      <c r="Q3025" t="str">
        <f t="shared" si="188"/>
        <v>theater</v>
      </c>
      <c r="R3025" t="str">
        <f t="shared" si="189"/>
        <v>spaces</v>
      </c>
      <c r="S3025" s="13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>
        <v>67.7</v>
      </c>
      <c r="Q3026" t="str">
        <f t="shared" si="188"/>
        <v>theater</v>
      </c>
      <c r="R3026" t="str">
        <f t="shared" si="189"/>
        <v>spaces</v>
      </c>
      <c r="S3026" s="13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>
        <v>52.1</v>
      </c>
      <c r="Q3027" t="str">
        <f t="shared" si="188"/>
        <v>theater</v>
      </c>
      <c r="R3027" t="str">
        <f t="shared" si="189"/>
        <v>spaces</v>
      </c>
      <c r="S3027" s="13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>
        <v>51.6</v>
      </c>
      <c r="Q3028" t="str">
        <f t="shared" si="188"/>
        <v>theater</v>
      </c>
      <c r="R3028" t="str">
        <f t="shared" si="189"/>
        <v>spaces</v>
      </c>
      <c r="S3028" s="13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>
        <v>164.3</v>
      </c>
      <c r="Q3029" t="str">
        <f t="shared" si="188"/>
        <v>theater</v>
      </c>
      <c r="R3029" t="str">
        <f t="shared" si="189"/>
        <v>spaces</v>
      </c>
      <c r="S3029" s="13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>
        <v>84.86</v>
      </c>
      <c r="Q3030" t="str">
        <f t="shared" si="188"/>
        <v>theater</v>
      </c>
      <c r="R3030" t="str">
        <f t="shared" si="189"/>
        <v>spaces</v>
      </c>
      <c r="S3030" s="13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>
        <v>94.55</v>
      </c>
      <c r="Q3031" t="str">
        <f t="shared" si="188"/>
        <v>theater</v>
      </c>
      <c r="R3031" t="str">
        <f t="shared" si="189"/>
        <v>spaces</v>
      </c>
      <c r="S3031" s="13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>
        <v>45.54</v>
      </c>
      <c r="Q3032" t="str">
        <f t="shared" si="188"/>
        <v>theater</v>
      </c>
      <c r="R3032" t="str">
        <f t="shared" si="189"/>
        <v>spaces</v>
      </c>
      <c r="S3032" s="13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>
        <v>51.72</v>
      </c>
      <c r="Q3033" t="str">
        <f t="shared" si="188"/>
        <v>theater</v>
      </c>
      <c r="R3033" t="str">
        <f t="shared" si="189"/>
        <v>spaces</v>
      </c>
      <c r="S3033" s="13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>
        <v>50.88</v>
      </c>
      <c r="Q3034" t="str">
        <f t="shared" si="188"/>
        <v>theater</v>
      </c>
      <c r="R3034" t="str">
        <f t="shared" si="189"/>
        <v>spaces</v>
      </c>
      <c r="S3034" s="13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>
        <v>191.13</v>
      </c>
      <c r="Q3035" t="str">
        <f t="shared" si="188"/>
        <v>theater</v>
      </c>
      <c r="R3035" t="str">
        <f t="shared" si="189"/>
        <v>spaces</v>
      </c>
      <c r="S3035" s="13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>
        <v>89.31</v>
      </c>
      <c r="Q3036" t="str">
        <f t="shared" si="188"/>
        <v>theater</v>
      </c>
      <c r="R3036" t="str">
        <f t="shared" si="189"/>
        <v>spaces</v>
      </c>
      <c r="S3036" s="13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>
        <v>88.59</v>
      </c>
      <c r="Q3037" t="str">
        <f t="shared" si="188"/>
        <v>theater</v>
      </c>
      <c r="R3037" t="str">
        <f t="shared" si="189"/>
        <v>spaces</v>
      </c>
      <c r="S3037" s="13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>
        <v>96.3</v>
      </c>
      <c r="Q3038" t="str">
        <f t="shared" si="188"/>
        <v>theater</v>
      </c>
      <c r="R3038" t="str">
        <f t="shared" si="189"/>
        <v>spaces</v>
      </c>
      <c r="S3038" s="13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>
        <v>33.31</v>
      </c>
      <c r="Q3039" t="str">
        <f t="shared" si="188"/>
        <v>theater</v>
      </c>
      <c r="R3039" t="str">
        <f t="shared" si="189"/>
        <v>spaces</v>
      </c>
      <c r="S3039" s="13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>
        <v>37.22</v>
      </c>
      <c r="Q3040" t="str">
        <f t="shared" si="188"/>
        <v>theater</v>
      </c>
      <c r="R3040" t="str">
        <f t="shared" si="189"/>
        <v>spaces</v>
      </c>
      <c r="S3040" s="13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>
        <v>92.13</v>
      </c>
      <c r="Q3041" t="str">
        <f t="shared" si="188"/>
        <v>theater</v>
      </c>
      <c r="R3041" t="str">
        <f t="shared" si="189"/>
        <v>spaces</v>
      </c>
      <c r="S3041" s="13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>
        <v>76.790000000000006</v>
      </c>
      <c r="Q3042" t="str">
        <f t="shared" si="188"/>
        <v>theater</v>
      </c>
      <c r="R3042" t="str">
        <f t="shared" si="189"/>
        <v>spaces</v>
      </c>
      <c r="S3042" s="13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>
        <v>96.53</v>
      </c>
      <c r="Q3043" t="str">
        <f t="shared" si="188"/>
        <v>theater</v>
      </c>
      <c r="R3043" t="str">
        <f t="shared" si="189"/>
        <v>spaces</v>
      </c>
      <c r="S3043" s="13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>
        <v>51.89</v>
      </c>
      <c r="Q3044" t="str">
        <f t="shared" si="188"/>
        <v>theater</v>
      </c>
      <c r="R3044" t="str">
        <f t="shared" si="189"/>
        <v>spaces</v>
      </c>
      <c r="S3044" s="13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>
        <v>128.91</v>
      </c>
      <c r="Q3045" t="str">
        <f t="shared" si="188"/>
        <v>theater</v>
      </c>
      <c r="R3045" t="str">
        <f t="shared" si="189"/>
        <v>spaces</v>
      </c>
      <c r="S3045" s="13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>
        <v>84.11</v>
      </c>
      <c r="Q3046" t="str">
        <f t="shared" si="188"/>
        <v>theater</v>
      </c>
      <c r="R3046" t="str">
        <f t="shared" si="189"/>
        <v>spaces</v>
      </c>
      <c r="S3046" s="13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>
        <v>82.94</v>
      </c>
      <c r="Q3047" t="str">
        <f t="shared" si="188"/>
        <v>theater</v>
      </c>
      <c r="R3047" t="str">
        <f t="shared" si="189"/>
        <v>spaces</v>
      </c>
      <c r="S3047" s="13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>
        <v>259.95</v>
      </c>
      <c r="Q3048" t="str">
        <f t="shared" si="188"/>
        <v>theater</v>
      </c>
      <c r="R3048" t="str">
        <f t="shared" si="189"/>
        <v>spaces</v>
      </c>
      <c r="S3048" s="13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>
        <v>37.25</v>
      </c>
      <c r="Q3049" t="str">
        <f t="shared" si="188"/>
        <v>theater</v>
      </c>
      <c r="R3049" t="str">
        <f t="shared" si="189"/>
        <v>spaces</v>
      </c>
      <c r="S3049" s="13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>
        <v>177.02</v>
      </c>
      <c r="Q3050" t="str">
        <f t="shared" si="188"/>
        <v>theater</v>
      </c>
      <c r="R3050" t="str">
        <f t="shared" si="189"/>
        <v>spaces</v>
      </c>
      <c r="S3050" s="13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>
        <v>74.069999999999993</v>
      </c>
      <c r="Q3051" t="str">
        <f t="shared" si="188"/>
        <v>theater</v>
      </c>
      <c r="R3051" t="str">
        <f t="shared" si="189"/>
        <v>spaces</v>
      </c>
      <c r="S3051" s="13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>
        <v>70.67</v>
      </c>
      <c r="Q3052" t="str">
        <f t="shared" si="188"/>
        <v>theater</v>
      </c>
      <c r="R3052" t="str">
        <f t="shared" si="189"/>
        <v>spaces</v>
      </c>
      <c r="S3052" s="13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>
        <v>23.63</v>
      </c>
      <c r="Q3053" t="str">
        <f t="shared" si="188"/>
        <v>theater</v>
      </c>
      <c r="R3053" t="str">
        <f t="shared" si="189"/>
        <v>spaces</v>
      </c>
      <c r="S3053" s="13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>
        <v>37.5</v>
      </c>
      <c r="Q3054" t="str">
        <f t="shared" si="188"/>
        <v>theater</v>
      </c>
      <c r="R3054" t="str">
        <f t="shared" si="189"/>
        <v>spaces</v>
      </c>
      <c r="S3054" s="13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>
        <v>13.33</v>
      </c>
      <c r="Q3055" t="str">
        <f t="shared" si="188"/>
        <v>theater</v>
      </c>
      <c r="R3055" t="str">
        <f t="shared" si="189"/>
        <v>spaces</v>
      </c>
      <c r="S3055" s="13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t="e">
        <v>#DIV/0!</v>
      </c>
      <c r="Q3056" t="str">
        <f t="shared" si="188"/>
        <v>theater</v>
      </c>
      <c r="R3056" t="str">
        <f t="shared" si="189"/>
        <v>spaces</v>
      </c>
      <c r="S3056" s="13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>
        <v>1</v>
      </c>
      <c r="Q3057" t="str">
        <f t="shared" si="188"/>
        <v>theater</v>
      </c>
      <c r="R3057" t="str">
        <f t="shared" si="189"/>
        <v>spaces</v>
      </c>
      <c r="S3057" s="13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t="e">
        <v>#DIV/0!</v>
      </c>
      <c r="Q3058" t="str">
        <f t="shared" si="188"/>
        <v>theater</v>
      </c>
      <c r="R3058" t="str">
        <f t="shared" si="189"/>
        <v>spaces</v>
      </c>
      <c r="S3058" s="13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t="e">
        <v>#DIV/0!</v>
      </c>
      <c r="Q3059" t="str">
        <f t="shared" si="188"/>
        <v>theater</v>
      </c>
      <c r="R3059" t="str">
        <f t="shared" si="189"/>
        <v>spaces</v>
      </c>
      <c r="S3059" s="13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>
        <v>1</v>
      </c>
      <c r="Q3060" t="str">
        <f t="shared" si="188"/>
        <v>theater</v>
      </c>
      <c r="R3060" t="str">
        <f t="shared" si="189"/>
        <v>spaces</v>
      </c>
      <c r="S3060" s="13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>
        <v>41</v>
      </c>
      <c r="Q3061" t="str">
        <f t="shared" si="188"/>
        <v>theater</v>
      </c>
      <c r="R3061" t="str">
        <f t="shared" si="189"/>
        <v>spaces</v>
      </c>
      <c r="S3061" s="13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>
        <v>55.83</v>
      </c>
      <c r="Q3062" t="str">
        <f t="shared" si="188"/>
        <v>theater</v>
      </c>
      <c r="R3062" t="str">
        <f t="shared" si="189"/>
        <v>spaces</v>
      </c>
      <c r="S3062" s="13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t="e">
        <v>#DIV/0!</v>
      </c>
      <c r="Q3063" t="str">
        <f t="shared" si="188"/>
        <v>theater</v>
      </c>
      <c r="R3063" t="str">
        <f t="shared" si="189"/>
        <v>spaces</v>
      </c>
      <c r="S3063" s="13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>
        <v>99.76</v>
      </c>
      <c r="Q3064" t="str">
        <f t="shared" si="188"/>
        <v>theater</v>
      </c>
      <c r="R3064" t="str">
        <f t="shared" si="189"/>
        <v>spaces</v>
      </c>
      <c r="S3064" s="13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>
        <v>25.52</v>
      </c>
      <c r="Q3065" t="str">
        <f t="shared" si="188"/>
        <v>theater</v>
      </c>
      <c r="R3065" t="str">
        <f t="shared" si="189"/>
        <v>spaces</v>
      </c>
      <c r="S3065" s="13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>
        <v>117.65</v>
      </c>
      <c r="Q3066" t="str">
        <f t="shared" si="188"/>
        <v>theater</v>
      </c>
      <c r="R3066" t="str">
        <f t="shared" si="189"/>
        <v>spaces</v>
      </c>
      <c r="S3066" s="13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>
        <v>5</v>
      </c>
      <c r="Q3067" t="str">
        <f t="shared" si="188"/>
        <v>theater</v>
      </c>
      <c r="R3067" t="str">
        <f t="shared" si="189"/>
        <v>spaces</v>
      </c>
      <c r="S3067" s="13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>
        <v>2796.67</v>
      </c>
      <c r="Q3068" t="str">
        <f t="shared" si="188"/>
        <v>theater</v>
      </c>
      <c r="R3068" t="str">
        <f t="shared" si="189"/>
        <v>spaces</v>
      </c>
      <c r="S3068" s="13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>
        <v>200</v>
      </c>
      <c r="Q3069" t="str">
        <f t="shared" si="188"/>
        <v>theater</v>
      </c>
      <c r="R3069" t="str">
        <f t="shared" si="189"/>
        <v>spaces</v>
      </c>
      <c r="S3069" s="13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>
        <v>87.5</v>
      </c>
      <c r="Q3070" t="str">
        <f t="shared" si="188"/>
        <v>theater</v>
      </c>
      <c r="R3070" t="str">
        <f t="shared" si="189"/>
        <v>spaces</v>
      </c>
      <c r="S3070" s="13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>
        <v>20.14</v>
      </c>
      <c r="Q3071" t="str">
        <f t="shared" si="188"/>
        <v>theater</v>
      </c>
      <c r="R3071" t="str">
        <f t="shared" si="189"/>
        <v>spaces</v>
      </c>
      <c r="S3071" s="13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>
        <v>20.88</v>
      </c>
      <c r="Q3072" t="str">
        <f t="shared" si="188"/>
        <v>theater</v>
      </c>
      <c r="R3072" t="str">
        <f t="shared" si="189"/>
        <v>spaces</v>
      </c>
      <c r="S3072" s="13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>
        <v>61.31</v>
      </c>
      <c r="Q3073" t="str">
        <f t="shared" si="188"/>
        <v>theater</v>
      </c>
      <c r="R3073" t="str">
        <f t="shared" si="189"/>
        <v>spaces</v>
      </c>
      <c r="S3073" s="13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>
        <v>1</v>
      </c>
      <c r="Q3074" t="str">
        <f t="shared" si="188"/>
        <v>theater</v>
      </c>
      <c r="R3074" t="str">
        <f t="shared" si="189"/>
        <v>spaces</v>
      </c>
      <c r="S3074" s="13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>
        <v>92.14</v>
      </c>
      <c r="Q3075" t="str">
        <f t="shared" ref="Q3075:Q3138" si="192">LEFT(N3075, FIND("/",N3075) -1)</f>
        <v>theater</v>
      </c>
      <c r="R3075" t="str">
        <f t="shared" ref="R3075:R3138" si="193">RIGHT(N3075,LEN(N3075)-FIND("/",N3075))</f>
        <v>spaces</v>
      </c>
      <c r="S3075" s="13">
        <f t="shared" ref="S3075:S3138" si="194">(((J3075/60)/60)/24+DATE(1970,1,1))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>
        <v>7.33</v>
      </c>
      <c r="Q3076" t="str">
        <f t="shared" si="192"/>
        <v>theater</v>
      </c>
      <c r="R3076" t="str">
        <f t="shared" si="193"/>
        <v>spaces</v>
      </c>
      <c r="S3076" s="13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>
        <v>64.8</v>
      </c>
      <c r="Q3077" t="str">
        <f t="shared" si="192"/>
        <v>theater</v>
      </c>
      <c r="R3077" t="str">
        <f t="shared" si="193"/>
        <v>spaces</v>
      </c>
      <c r="S3077" s="13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>
        <v>30.12</v>
      </c>
      <c r="Q3078" t="str">
        <f t="shared" si="192"/>
        <v>theater</v>
      </c>
      <c r="R3078" t="str">
        <f t="shared" si="193"/>
        <v>spaces</v>
      </c>
      <c r="S3078" s="13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>
        <v>52.5</v>
      </c>
      <c r="Q3079" t="str">
        <f t="shared" si="192"/>
        <v>theater</v>
      </c>
      <c r="R3079" t="str">
        <f t="shared" si="193"/>
        <v>spaces</v>
      </c>
      <c r="S3079" s="13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>
        <v>23.67</v>
      </c>
      <c r="Q3080" t="str">
        <f t="shared" si="192"/>
        <v>theater</v>
      </c>
      <c r="R3080" t="str">
        <f t="shared" si="193"/>
        <v>spaces</v>
      </c>
      <c r="S3080" s="13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>
        <v>415.78</v>
      </c>
      <c r="Q3081" t="str">
        <f t="shared" si="192"/>
        <v>theater</v>
      </c>
      <c r="R3081" t="str">
        <f t="shared" si="193"/>
        <v>spaces</v>
      </c>
      <c r="S3081" s="13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>
        <v>53.71</v>
      </c>
      <c r="Q3082" t="str">
        <f t="shared" si="192"/>
        <v>theater</v>
      </c>
      <c r="R3082" t="str">
        <f t="shared" si="193"/>
        <v>spaces</v>
      </c>
      <c r="S3082" s="13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>
        <v>420.6</v>
      </c>
      <c r="Q3083" t="str">
        <f t="shared" si="192"/>
        <v>theater</v>
      </c>
      <c r="R3083" t="str">
        <f t="shared" si="193"/>
        <v>spaces</v>
      </c>
      <c r="S3083" s="13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t="e">
        <v>#DIV/0!</v>
      </c>
      <c r="Q3084" t="str">
        <f t="shared" si="192"/>
        <v>theater</v>
      </c>
      <c r="R3084" t="str">
        <f t="shared" si="193"/>
        <v>spaces</v>
      </c>
      <c r="S3084" s="13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>
        <v>18.670000000000002</v>
      </c>
      <c r="Q3085" t="str">
        <f t="shared" si="192"/>
        <v>theater</v>
      </c>
      <c r="R3085" t="str">
        <f t="shared" si="193"/>
        <v>spaces</v>
      </c>
      <c r="S3085" s="13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>
        <v>78.33</v>
      </c>
      <c r="Q3086" t="str">
        <f t="shared" si="192"/>
        <v>theater</v>
      </c>
      <c r="R3086" t="str">
        <f t="shared" si="193"/>
        <v>spaces</v>
      </c>
      <c r="S3086" s="13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>
        <v>67.78</v>
      </c>
      <c r="Q3087" t="str">
        <f t="shared" si="192"/>
        <v>theater</v>
      </c>
      <c r="R3087" t="str">
        <f t="shared" si="193"/>
        <v>spaces</v>
      </c>
      <c r="S3087" s="13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>
        <v>16.670000000000002</v>
      </c>
      <c r="Q3088" t="str">
        <f t="shared" si="192"/>
        <v>theater</v>
      </c>
      <c r="R3088" t="str">
        <f t="shared" si="193"/>
        <v>spaces</v>
      </c>
      <c r="S3088" s="13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>
        <v>62.5</v>
      </c>
      <c r="Q3089" t="str">
        <f t="shared" si="192"/>
        <v>theater</v>
      </c>
      <c r="R3089" t="str">
        <f t="shared" si="193"/>
        <v>spaces</v>
      </c>
      <c r="S3089" s="13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>
        <v>42</v>
      </c>
      <c r="Q3090" t="str">
        <f t="shared" si="192"/>
        <v>theater</v>
      </c>
      <c r="R3090" t="str">
        <f t="shared" si="193"/>
        <v>spaces</v>
      </c>
      <c r="S3090" s="13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>
        <v>130.09</v>
      </c>
      <c r="Q3091" t="str">
        <f t="shared" si="192"/>
        <v>theater</v>
      </c>
      <c r="R3091" t="str">
        <f t="shared" si="193"/>
        <v>spaces</v>
      </c>
      <c r="S3091" s="13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>
        <v>1270.22</v>
      </c>
      <c r="Q3092" t="str">
        <f t="shared" si="192"/>
        <v>theater</v>
      </c>
      <c r="R3092" t="str">
        <f t="shared" si="193"/>
        <v>spaces</v>
      </c>
      <c r="S3092" s="13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>
        <v>88.44</v>
      </c>
      <c r="Q3093" t="str">
        <f t="shared" si="192"/>
        <v>theater</v>
      </c>
      <c r="R3093" t="str">
        <f t="shared" si="193"/>
        <v>spaces</v>
      </c>
      <c r="S3093" s="13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>
        <v>56.34</v>
      </c>
      <c r="Q3094" t="str">
        <f t="shared" si="192"/>
        <v>theater</v>
      </c>
      <c r="R3094" t="str">
        <f t="shared" si="193"/>
        <v>spaces</v>
      </c>
      <c r="S3094" s="13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>
        <v>53.53</v>
      </c>
      <c r="Q3095" t="str">
        <f t="shared" si="192"/>
        <v>theater</v>
      </c>
      <c r="R3095" t="str">
        <f t="shared" si="193"/>
        <v>spaces</v>
      </c>
      <c r="S3095" s="13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>
        <v>25</v>
      </c>
      <c r="Q3096" t="str">
        <f t="shared" si="192"/>
        <v>theater</v>
      </c>
      <c r="R3096" t="str">
        <f t="shared" si="193"/>
        <v>spaces</v>
      </c>
      <c r="S3096" s="13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>
        <v>50</v>
      </c>
      <c r="Q3097" t="str">
        <f t="shared" si="192"/>
        <v>theater</v>
      </c>
      <c r="R3097" t="str">
        <f t="shared" si="193"/>
        <v>spaces</v>
      </c>
      <c r="S3097" s="13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>
        <v>56.79</v>
      </c>
      <c r="Q3098" t="str">
        <f t="shared" si="192"/>
        <v>theater</v>
      </c>
      <c r="R3098" t="str">
        <f t="shared" si="193"/>
        <v>spaces</v>
      </c>
      <c r="S3098" s="13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>
        <v>40.83</v>
      </c>
      <c r="Q3099" t="str">
        <f t="shared" si="192"/>
        <v>theater</v>
      </c>
      <c r="R3099" t="str">
        <f t="shared" si="193"/>
        <v>spaces</v>
      </c>
      <c r="S3099" s="13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>
        <v>65.11</v>
      </c>
      <c r="Q3100" t="str">
        <f t="shared" si="192"/>
        <v>theater</v>
      </c>
      <c r="R3100" t="str">
        <f t="shared" si="193"/>
        <v>spaces</v>
      </c>
      <c r="S3100" s="13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>
        <v>55.6</v>
      </c>
      <c r="Q3101" t="str">
        <f t="shared" si="192"/>
        <v>theater</v>
      </c>
      <c r="R3101" t="str">
        <f t="shared" si="193"/>
        <v>spaces</v>
      </c>
      <c r="S3101" s="13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>
        <v>140.54</v>
      </c>
      <c r="Q3102" t="str">
        <f t="shared" si="192"/>
        <v>theater</v>
      </c>
      <c r="R3102" t="str">
        <f t="shared" si="193"/>
        <v>spaces</v>
      </c>
      <c r="S3102" s="13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>
        <v>25</v>
      </c>
      <c r="Q3103" t="str">
        <f t="shared" si="192"/>
        <v>theater</v>
      </c>
      <c r="R3103" t="str">
        <f t="shared" si="193"/>
        <v>spaces</v>
      </c>
      <c r="S3103" s="13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>
        <v>69.53</v>
      </c>
      <c r="Q3104" t="str">
        <f t="shared" si="192"/>
        <v>theater</v>
      </c>
      <c r="R3104" t="str">
        <f t="shared" si="193"/>
        <v>spaces</v>
      </c>
      <c r="S3104" s="13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>
        <v>5.5</v>
      </c>
      <c r="Q3105" t="str">
        <f t="shared" si="192"/>
        <v>theater</v>
      </c>
      <c r="R3105" t="str">
        <f t="shared" si="193"/>
        <v>spaces</v>
      </c>
      <c r="S3105" s="13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>
        <v>237</v>
      </c>
      <c r="Q3106" t="str">
        <f t="shared" si="192"/>
        <v>theater</v>
      </c>
      <c r="R3106" t="str">
        <f t="shared" si="193"/>
        <v>spaces</v>
      </c>
      <c r="S3106" s="13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>
        <v>79.87</v>
      </c>
      <c r="Q3107" t="str">
        <f t="shared" si="192"/>
        <v>theater</v>
      </c>
      <c r="R3107" t="str">
        <f t="shared" si="193"/>
        <v>spaces</v>
      </c>
      <c r="S3107" s="13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>
        <v>10.25</v>
      </c>
      <c r="Q3108" t="str">
        <f t="shared" si="192"/>
        <v>theater</v>
      </c>
      <c r="R3108" t="str">
        <f t="shared" si="193"/>
        <v>spaces</v>
      </c>
      <c r="S3108" s="13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>
        <v>272.58999999999997</v>
      </c>
      <c r="Q3109" t="str">
        <f t="shared" si="192"/>
        <v>theater</v>
      </c>
      <c r="R3109" t="str">
        <f t="shared" si="193"/>
        <v>spaces</v>
      </c>
      <c r="S3109" s="13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>
        <v>13</v>
      </c>
      <c r="Q3110" t="str">
        <f t="shared" si="192"/>
        <v>theater</v>
      </c>
      <c r="R3110" t="str">
        <f t="shared" si="193"/>
        <v>spaces</v>
      </c>
      <c r="S3110" s="13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>
        <v>58.18</v>
      </c>
      <c r="Q3111" t="str">
        <f t="shared" si="192"/>
        <v>theater</v>
      </c>
      <c r="R3111" t="str">
        <f t="shared" si="193"/>
        <v>spaces</v>
      </c>
      <c r="S3111" s="13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>
        <v>10</v>
      </c>
      <c r="Q3112" t="str">
        <f t="shared" si="192"/>
        <v>theater</v>
      </c>
      <c r="R3112" t="str">
        <f t="shared" si="193"/>
        <v>spaces</v>
      </c>
      <c r="S3112" s="13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>
        <v>70.11</v>
      </c>
      <c r="Q3113" t="str">
        <f t="shared" si="192"/>
        <v>theater</v>
      </c>
      <c r="R3113" t="str">
        <f t="shared" si="193"/>
        <v>spaces</v>
      </c>
      <c r="S3113" s="13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>
        <v>57.89</v>
      </c>
      <c r="Q3114" t="str">
        <f t="shared" si="192"/>
        <v>theater</v>
      </c>
      <c r="R3114" t="str">
        <f t="shared" si="193"/>
        <v>spaces</v>
      </c>
      <c r="S3114" s="13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>
        <v>125.27</v>
      </c>
      <c r="Q3115" t="str">
        <f t="shared" si="192"/>
        <v>theater</v>
      </c>
      <c r="R3115" t="str">
        <f t="shared" si="193"/>
        <v>spaces</v>
      </c>
      <c r="S3115" s="13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t="e">
        <v>#DIV/0!</v>
      </c>
      <c r="Q3116" t="str">
        <f t="shared" si="192"/>
        <v>theater</v>
      </c>
      <c r="R3116" t="str">
        <f t="shared" si="193"/>
        <v>spaces</v>
      </c>
      <c r="S3116" s="13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>
        <v>300</v>
      </c>
      <c r="Q3117" t="str">
        <f t="shared" si="192"/>
        <v>theater</v>
      </c>
      <c r="R3117" t="str">
        <f t="shared" si="193"/>
        <v>spaces</v>
      </c>
      <c r="S3117" s="13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>
        <v>43</v>
      </c>
      <c r="Q3118" t="str">
        <f t="shared" si="192"/>
        <v>theater</v>
      </c>
      <c r="R3118" t="str">
        <f t="shared" si="193"/>
        <v>spaces</v>
      </c>
      <c r="S3118" s="13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>
        <v>1</v>
      </c>
      <c r="Q3119" t="str">
        <f t="shared" si="192"/>
        <v>theater</v>
      </c>
      <c r="R3119" t="str">
        <f t="shared" si="193"/>
        <v>spaces</v>
      </c>
      <c r="S3119" s="13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>
        <v>775</v>
      </c>
      <c r="Q3120" t="str">
        <f t="shared" si="192"/>
        <v>theater</v>
      </c>
      <c r="R3120" t="str">
        <f t="shared" si="193"/>
        <v>spaces</v>
      </c>
      <c r="S3120" s="13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>
        <v>5</v>
      </c>
      <c r="Q3121" t="str">
        <f t="shared" si="192"/>
        <v>theater</v>
      </c>
      <c r="R3121" t="str">
        <f t="shared" si="193"/>
        <v>spaces</v>
      </c>
      <c r="S3121" s="13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>
        <v>12.8</v>
      </c>
      <c r="Q3122" t="str">
        <f t="shared" si="192"/>
        <v>theater</v>
      </c>
      <c r="R3122" t="str">
        <f t="shared" si="193"/>
        <v>spaces</v>
      </c>
      <c r="S3122" s="13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>
        <v>10</v>
      </c>
      <c r="Q3123" t="str">
        <f t="shared" si="192"/>
        <v>theater</v>
      </c>
      <c r="R3123" t="str">
        <f t="shared" si="193"/>
        <v>spaces</v>
      </c>
      <c r="S3123" s="13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>
        <v>58</v>
      </c>
      <c r="Q3124" t="str">
        <f t="shared" si="192"/>
        <v>theater</v>
      </c>
      <c r="R3124" t="str">
        <f t="shared" si="193"/>
        <v>spaces</v>
      </c>
      <c r="S3124" s="13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>
        <v>244.8</v>
      </c>
      <c r="Q3125" t="str">
        <f t="shared" si="192"/>
        <v>theater</v>
      </c>
      <c r="R3125" t="str">
        <f t="shared" si="193"/>
        <v>spaces</v>
      </c>
      <c r="S3125" s="13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>
        <v>6.5</v>
      </c>
      <c r="Q3126" t="str">
        <f t="shared" si="192"/>
        <v>theater</v>
      </c>
      <c r="R3126" t="str">
        <f t="shared" si="193"/>
        <v>spaces</v>
      </c>
      <c r="S3126" s="13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t="e">
        <v>#DIV/0!</v>
      </c>
      <c r="Q3127" t="str">
        <f t="shared" si="192"/>
        <v>theater</v>
      </c>
      <c r="R3127" t="str">
        <f t="shared" si="193"/>
        <v>spaces</v>
      </c>
      <c r="S3127" s="13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>
        <v>61.18</v>
      </c>
      <c r="Q3128" t="str">
        <f t="shared" si="192"/>
        <v>theater</v>
      </c>
      <c r="R3128" t="str">
        <f t="shared" si="193"/>
        <v>spaces</v>
      </c>
      <c r="S3128" s="13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t="e">
        <v>#DIV/0!</v>
      </c>
      <c r="Q3129" t="str">
        <f t="shared" si="192"/>
        <v>theater</v>
      </c>
      <c r="R3129" t="str">
        <f t="shared" si="193"/>
        <v>spaces</v>
      </c>
      <c r="S3129" s="13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>
        <v>139.24</v>
      </c>
      <c r="Q3130" t="str">
        <f t="shared" si="192"/>
        <v>theater</v>
      </c>
      <c r="R3130" t="str">
        <f t="shared" si="193"/>
        <v>plays</v>
      </c>
      <c r="S3130" s="13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>
        <v>10</v>
      </c>
      <c r="Q3131" t="str">
        <f t="shared" si="192"/>
        <v>theater</v>
      </c>
      <c r="R3131" t="str">
        <f t="shared" si="193"/>
        <v>plays</v>
      </c>
      <c r="S3131" s="13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>
        <v>93.75</v>
      </c>
      <c r="Q3132" t="str">
        <f t="shared" si="192"/>
        <v>theater</v>
      </c>
      <c r="R3132" t="str">
        <f t="shared" si="193"/>
        <v>plays</v>
      </c>
      <c r="S3132" s="13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>
        <v>53.75</v>
      </c>
      <c r="Q3133" t="str">
        <f t="shared" si="192"/>
        <v>theater</v>
      </c>
      <c r="R3133" t="str">
        <f t="shared" si="193"/>
        <v>plays</v>
      </c>
      <c r="S3133" s="13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>
        <v>10</v>
      </c>
      <c r="Q3134" t="str">
        <f t="shared" si="192"/>
        <v>theater</v>
      </c>
      <c r="R3134" t="str">
        <f t="shared" si="193"/>
        <v>plays</v>
      </c>
      <c r="S3134" s="13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>
        <v>33.75</v>
      </c>
      <c r="Q3135" t="str">
        <f t="shared" si="192"/>
        <v>theater</v>
      </c>
      <c r="R3135" t="str">
        <f t="shared" si="193"/>
        <v>plays</v>
      </c>
      <c r="S3135" s="13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>
        <v>18.75</v>
      </c>
      <c r="Q3136" t="str">
        <f t="shared" si="192"/>
        <v>theater</v>
      </c>
      <c r="R3136" t="str">
        <f t="shared" si="193"/>
        <v>plays</v>
      </c>
      <c r="S3136" s="13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>
        <v>23.14</v>
      </c>
      <c r="Q3137" t="str">
        <f t="shared" si="192"/>
        <v>theater</v>
      </c>
      <c r="R3137" t="str">
        <f t="shared" si="193"/>
        <v>plays</v>
      </c>
      <c r="S3137" s="13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>
        <v>29.05</v>
      </c>
      <c r="Q3138" t="str">
        <f t="shared" si="192"/>
        <v>theater</v>
      </c>
      <c r="R3138" t="str">
        <f t="shared" si="193"/>
        <v>plays</v>
      </c>
      <c r="S3138" s="13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>
        <v>50</v>
      </c>
      <c r="Q3139" t="str">
        <f t="shared" ref="Q3139:Q3202" si="196">LEFT(N3139, FIND("/",N3139) -1)</f>
        <v>theater</v>
      </c>
      <c r="R3139" t="str">
        <f t="shared" ref="R3139:R3202" si="197">RIGHT(N3139,LEN(N3139)-FIND("/",N3139))</f>
        <v>plays</v>
      </c>
      <c r="S3139" s="13">
        <f t="shared" ref="S3139:S3202" si="198">(((J3139/60)/60)/24+DATE(1970,1,1))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t="e">
        <v>#DIV/0!</v>
      </c>
      <c r="Q3140" t="str">
        <f t="shared" si="196"/>
        <v>theater</v>
      </c>
      <c r="R3140" t="str">
        <f t="shared" si="197"/>
        <v>plays</v>
      </c>
      <c r="S3140" s="13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>
        <v>450</v>
      </c>
      <c r="Q3141" t="str">
        <f t="shared" si="196"/>
        <v>theater</v>
      </c>
      <c r="R3141" t="str">
        <f t="shared" si="197"/>
        <v>plays</v>
      </c>
      <c r="S3141" s="13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>
        <v>24</v>
      </c>
      <c r="Q3142" t="str">
        <f t="shared" si="196"/>
        <v>theater</v>
      </c>
      <c r="R3142" t="str">
        <f t="shared" si="197"/>
        <v>plays</v>
      </c>
      <c r="S3142" s="13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>
        <v>32.25</v>
      </c>
      <c r="Q3143" t="str">
        <f t="shared" si="196"/>
        <v>theater</v>
      </c>
      <c r="R3143" t="str">
        <f t="shared" si="197"/>
        <v>plays</v>
      </c>
      <c r="S3143" s="13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>
        <v>15</v>
      </c>
      <c r="Q3144" t="str">
        <f t="shared" si="196"/>
        <v>theater</v>
      </c>
      <c r="R3144" t="str">
        <f t="shared" si="197"/>
        <v>plays</v>
      </c>
      <c r="S3144" s="13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t="e">
        <v>#DIV/0!</v>
      </c>
      <c r="Q3145" t="str">
        <f t="shared" si="196"/>
        <v>theater</v>
      </c>
      <c r="R3145" t="str">
        <f t="shared" si="197"/>
        <v>plays</v>
      </c>
      <c r="S3145" s="13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>
        <v>251.33</v>
      </c>
      <c r="Q3146" t="str">
        <f t="shared" si="196"/>
        <v>theater</v>
      </c>
      <c r="R3146" t="str">
        <f t="shared" si="197"/>
        <v>plays</v>
      </c>
      <c r="S3146" s="13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t="e">
        <v>#DIV/0!</v>
      </c>
      <c r="Q3147" t="str">
        <f t="shared" si="196"/>
        <v>theater</v>
      </c>
      <c r="R3147" t="str">
        <f t="shared" si="197"/>
        <v>plays</v>
      </c>
      <c r="S3147" s="13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>
        <v>437.5</v>
      </c>
      <c r="Q3148" t="str">
        <f t="shared" si="196"/>
        <v>theater</v>
      </c>
      <c r="R3148" t="str">
        <f t="shared" si="197"/>
        <v>plays</v>
      </c>
      <c r="S3148" s="13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>
        <v>110.35</v>
      </c>
      <c r="Q3149" t="str">
        <f t="shared" si="196"/>
        <v>theater</v>
      </c>
      <c r="R3149" t="str">
        <f t="shared" si="197"/>
        <v>plays</v>
      </c>
      <c r="S3149" s="13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>
        <v>41.42</v>
      </c>
      <c r="Q3150" t="str">
        <f t="shared" si="196"/>
        <v>theater</v>
      </c>
      <c r="R3150" t="str">
        <f t="shared" si="197"/>
        <v>plays</v>
      </c>
      <c r="S3150" s="13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>
        <v>52</v>
      </c>
      <c r="Q3151" t="str">
        <f t="shared" si="196"/>
        <v>theater</v>
      </c>
      <c r="R3151" t="str">
        <f t="shared" si="197"/>
        <v>plays</v>
      </c>
      <c r="S3151" s="13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>
        <v>33.99</v>
      </c>
      <c r="Q3152" t="str">
        <f t="shared" si="196"/>
        <v>theater</v>
      </c>
      <c r="R3152" t="str">
        <f t="shared" si="197"/>
        <v>plays</v>
      </c>
      <c r="S3152" s="13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>
        <v>103.35</v>
      </c>
      <c r="Q3153" t="str">
        <f t="shared" si="196"/>
        <v>theater</v>
      </c>
      <c r="R3153" t="str">
        <f t="shared" si="197"/>
        <v>plays</v>
      </c>
      <c r="S3153" s="13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>
        <v>34.79</v>
      </c>
      <c r="Q3154" t="str">
        <f t="shared" si="196"/>
        <v>theater</v>
      </c>
      <c r="R3154" t="str">
        <f t="shared" si="197"/>
        <v>plays</v>
      </c>
      <c r="S3154" s="13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>
        <v>41.77</v>
      </c>
      <c r="Q3155" t="str">
        <f t="shared" si="196"/>
        <v>theater</v>
      </c>
      <c r="R3155" t="str">
        <f t="shared" si="197"/>
        <v>plays</v>
      </c>
      <c r="S3155" s="13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>
        <v>64.27</v>
      </c>
      <c r="Q3156" t="str">
        <f t="shared" si="196"/>
        <v>theater</v>
      </c>
      <c r="R3156" t="str">
        <f t="shared" si="197"/>
        <v>plays</v>
      </c>
      <c r="S3156" s="13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>
        <v>31.21</v>
      </c>
      <c r="Q3157" t="str">
        <f t="shared" si="196"/>
        <v>theater</v>
      </c>
      <c r="R3157" t="str">
        <f t="shared" si="197"/>
        <v>plays</v>
      </c>
      <c r="S3157" s="13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>
        <v>62.92</v>
      </c>
      <c r="Q3158" t="str">
        <f t="shared" si="196"/>
        <v>theater</v>
      </c>
      <c r="R3158" t="str">
        <f t="shared" si="197"/>
        <v>plays</v>
      </c>
      <c r="S3158" s="13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>
        <v>98.54</v>
      </c>
      <c r="Q3159" t="str">
        <f t="shared" si="196"/>
        <v>theater</v>
      </c>
      <c r="R3159" t="str">
        <f t="shared" si="197"/>
        <v>plays</v>
      </c>
      <c r="S3159" s="13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>
        <v>82.61</v>
      </c>
      <c r="Q3160" t="str">
        <f t="shared" si="196"/>
        <v>theater</v>
      </c>
      <c r="R3160" t="str">
        <f t="shared" si="197"/>
        <v>plays</v>
      </c>
      <c r="S3160" s="13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>
        <v>38.5</v>
      </c>
      <c r="Q3161" t="str">
        <f t="shared" si="196"/>
        <v>theater</v>
      </c>
      <c r="R3161" t="str">
        <f t="shared" si="197"/>
        <v>plays</v>
      </c>
      <c r="S3161" s="13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>
        <v>80.16</v>
      </c>
      <c r="Q3162" t="str">
        <f t="shared" si="196"/>
        <v>theater</v>
      </c>
      <c r="R3162" t="str">
        <f t="shared" si="197"/>
        <v>plays</v>
      </c>
      <c r="S3162" s="13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>
        <v>28.41</v>
      </c>
      <c r="Q3163" t="str">
        <f t="shared" si="196"/>
        <v>theater</v>
      </c>
      <c r="R3163" t="str">
        <f t="shared" si="197"/>
        <v>plays</v>
      </c>
      <c r="S3163" s="13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>
        <v>80.73</v>
      </c>
      <c r="Q3164" t="str">
        <f t="shared" si="196"/>
        <v>theater</v>
      </c>
      <c r="R3164" t="str">
        <f t="shared" si="197"/>
        <v>plays</v>
      </c>
      <c r="S3164" s="13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>
        <v>200.69</v>
      </c>
      <c r="Q3165" t="str">
        <f t="shared" si="196"/>
        <v>theater</v>
      </c>
      <c r="R3165" t="str">
        <f t="shared" si="197"/>
        <v>plays</v>
      </c>
      <c r="S3165" s="13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>
        <v>37.590000000000003</v>
      </c>
      <c r="Q3166" t="str">
        <f t="shared" si="196"/>
        <v>theater</v>
      </c>
      <c r="R3166" t="str">
        <f t="shared" si="197"/>
        <v>plays</v>
      </c>
      <c r="S3166" s="13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>
        <v>58.1</v>
      </c>
      <c r="Q3167" t="str">
        <f t="shared" si="196"/>
        <v>theater</v>
      </c>
      <c r="R3167" t="str">
        <f t="shared" si="197"/>
        <v>plays</v>
      </c>
      <c r="S3167" s="13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>
        <v>60.3</v>
      </c>
      <c r="Q3168" t="str">
        <f t="shared" si="196"/>
        <v>theater</v>
      </c>
      <c r="R3168" t="str">
        <f t="shared" si="197"/>
        <v>plays</v>
      </c>
      <c r="S3168" s="13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>
        <v>63.36</v>
      </c>
      <c r="Q3169" t="str">
        <f t="shared" si="196"/>
        <v>theater</v>
      </c>
      <c r="R3169" t="str">
        <f t="shared" si="197"/>
        <v>plays</v>
      </c>
      <c r="S3169" s="13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>
        <v>50.9</v>
      </c>
      <c r="Q3170" t="str">
        <f t="shared" si="196"/>
        <v>theater</v>
      </c>
      <c r="R3170" t="str">
        <f t="shared" si="197"/>
        <v>plays</v>
      </c>
      <c r="S3170" s="13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>
        <v>100.5</v>
      </c>
      <c r="Q3171" t="str">
        <f t="shared" si="196"/>
        <v>theater</v>
      </c>
      <c r="R3171" t="str">
        <f t="shared" si="197"/>
        <v>plays</v>
      </c>
      <c r="S3171" s="13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>
        <v>31.62</v>
      </c>
      <c r="Q3172" t="str">
        <f t="shared" si="196"/>
        <v>theater</v>
      </c>
      <c r="R3172" t="str">
        <f t="shared" si="197"/>
        <v>plays</v>
      </c>
      <c r="S3172" s="13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>
        <v>65.099999999999994</v>
      </c>
      <c r="Q3173" t="str">
        <f t="shared" si="196"/>
        <v>theater</v>
      </c>
      <c r="R3173" t="str">
        <f t="shared" si="197"/>
        <v>plays</v>
      </c>
      <c r="S3173" s="13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>
        <v>79.31</v>
      </c>
      <c r="Q3174" t="str">
        <f t="shared" si="196"/>
        <v>theater</v>
      </c>
      <c r="R3174" t="str">
        <f t="shared" si="197"/>
        <v>plays</v>
      </c>
      <c r="S3174" s="13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>
        <v>139.19</v>
      </c>
      <c r="Q3175" t="str">
        <f t="shared" si="196"/>
        <v>theater</v>
      </c>
      <c r="R3175" t="str">
        <f t="shared" si="197"/>
        <v>plays</v>
      </c>
      <c r="S3175" s="13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>
        <v>131.91</v>
      </c>
      <c r="Q3176" t="str">
        <f t="shared" si="196"/>
        <v>theater</v>
      </c>
      <c r="R3176" t="str">
        <f t="shared" si="197"/>
        <v>plays</v>
      </c>
      <c r="S3176" s="13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>
        <v>91.3</v>
      </c>
      <c r="Q3177" t="str">
        <f t="shared" si="196"/>
        <v>theater</v>
      </c>
      <c r="R3177" t="str">
        <f t="shared" si="197"/>
        <v>plays</v>
      </c>
      <c r="S3177" s="13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>
        <v>39.67</v>
      </c>
      <c r="Q3178" t="str">
        <f t="shared" si="196"/>
        <v>theater</v>
      </c>
      <c r="R3178" t="str">
        <f t="shared" si="197"/>
        <v>plays</v>
      </c>
      <c r="S3178" s="13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>
        <v>57.55</v>
      </c>
      <c r="Q3179" t="str">
        <f t="shared" si="196"/>
        <v>theater</v>
      </c>
      <c r="R3179" t="str">
        <f t="shared" si="197"/>
        <v>plays</v>
      </c>
      <c r="S3179" s="13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>
        <v>33.03</v>
      </c>
      <c r="Q3180" t="str">
        <f t="shared" si="196"/>
        <v>theater</v>
      </c>
      <c r="R3180" t="str">
        <f t="shared" si="197"/>
        <v>plays</v>
      </c>
      <c r="S3180" s="13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>
        <v>77.34</v>
      </c>
      <c r="Q3181" t="str">
        <f t="shared" si="196"/>
        <v>theater</v>
      </c>
      <c r="R3181" t="str">
        <f t="shared" si="197"/>
        <v>plays</v>
      </c>
      <c r="S3181" s="13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>
        <v>31.93</v>
      </c>
      <c r="Q3182" t="str">
        <f t="shared" si="196"/>
        <v>theater</v>
      </c>
      <c r="R3182" t="str">
        <f t="shared" si="197"/>
        <v>plays</v>
      </c>
      <c r="S3182" s="13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>
        <v>36.33</v>
      </c>
      <c r="Q3183" t="str">
        <f t="shared" si="196"/>
        <v>theater</v>
      </c>
      <c r="R3183" t="str">
        <f t="shared" si="197"/>
        <v>plays</v>
      </c>
      <c r="S3183" s="13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>
        <v>46.77</v>
      </c>
      <c r="Q3184" t="str">
        <f t="shared" si="196"/>
        <v>theater</v>
      </c>
      <c r="R3184" t="str">
        <f t="shared" si="197"/>
        <v>plays</v>
      </c>
      <c r="S3184" s="13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>
        <v>40.07</v>
      </c>
      <c r="Q3185" t="str">
        <f t="shared" si="196"/>
        <v>theater</v>
      </c>
      <c r="R3185" t="str">
        <f t="shared" si="197"/>
        <v>plays</v>
      </c>
      <c r="S3185" s="13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>
        <v>100.22</v>
      </c>
      <c r="Q3186" t="str">
        <f t="shared" si="196"/>
        <v>theater</v>
      </c>
      <c r="R3186" t="str">
        <f t="shared" si="197"/>
        <v>plays</v>
      </c>
      <c r="S3186" s="13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>
        <v>41.67</v>
      </c>
      <c r="Q3187" t="str">
        <f t="shared" si="196"/>
        <v>theater</v>
      </c>
      <c r="R3187" t="str">
        <f t="shared" si="197"/>
        <v>plays</v>
      </c>
      <c r="S3187" s="13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>
        <v>46.71</v>
      </c>
      <c r="Q3188" t="str">
        <f t="shared" si="196"/>
        <v>theater</v>
      </c>
      <c r="R3188" t="str">
        <f t="shared" si="197"/>
        <v>plays</v>
      </c>
      <c r="S3188" s="13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>
        <v>71.489999999999995</v>
      </c>
      <c r="Q3189" t="str">
        <f t="shared" si="196"/>
        <v>theater</v>
      </c>
      <c r="R3189" t="str">
        <f t="shared" si="197"/>
        <v>plays</v>
      </c>
      <c r="S3189" s="13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>
        <v>14.44</v>
      </c>
      <c r="Q3190" t="str">
        <f t="shared" si="196"/>
        <v>theater</v>
      </c>
      <c r="R3190" t="str">
        <f t="shared" si="197"/>
        <v>musical</v>
      </c>
      <c r="S3190" s="13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>
        <v>356.84</v>
      </c>
      <c r="Q3191" t="str">
        <f t="shared" si="196"/>
        <v>theater</v>
      </c>
      <c r="R3191" t="str">
        <f t="shared" si="197"/>
        <v>musical</v>
      </c>
      <c r="S3191" s="13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t="e">
        <v>#DIV/0!</v>
      </c>
      <c r="Q3192" t="str">
        <f t="shared" si="196"/>
        <v>theater</v>
      </c>
      <c r="R3192" t="str">
        <f t="shared" si="197"/>
        <v>musical</v>
      </c>
      <c r="S3192" s="13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>
        <v>37.75</v>
      </c>
      <c r="Q3193" t="str">
        <f t="shared" si="196"/>
        <v>theater</v>
      </c>
      <c r="R3193" t="str">
        <f t="shared" si="197"/>
        <v>musical</v>
      </c>
      <c r="S3193" s="13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>
        <v>12.75</v>
      </c>
      <c r="Q3194" t="str">
        <f t="shared" si="196"/>
        <v>theater</v>
      </c>
      <c r="R3194" t="str">
        <f t="shared" si="197"/>
        <v>musical</v>
      </c>
      <c r="S3194" s="13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>
        <v>24.46</v>
      </c>
      <c r="Q3195" t="str">
        <f t="shared" si="196"/>
        <v>theater</v>
      </c>
      <c r="R3195" t="str">
        <f t="shared" si="197"/>
        <v>musical</v>
      </c>
      <c r="S3195" s="13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t="e">
        <v>#DIV/0!</v>
      </c>
      <c r="Q3196" t="str">
        <f t="shared" si="196"/>
        <v>theater</v>
      </c>
      <c r="R3196" t="str">
        <f t="shared" si="197"/>
        <v>musical</v>
      </c>
      <c r="S3196" s="13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>
        <v>53.08</v>
      </c>
      <c r="Q3197" t="str">
        <f t="shared" si="196"/>
        <v>theater</v>
      </c>
      <c r="R3197" t="str">
        <f t="shared" si="197"/>
        <v>musical</v>
      </c>
      <c r="S3197" s="13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>
        <v>300</v>
      </c>
      <c r="Q3198" t="str">
        <f t="shared" si="196"/>
        <v>theater</v>
      </c>
      <c r="R3198" t="str">
        <f t="shared" si="197"/>
        <v>musical</v>
      </c>
      <c r="S3198" s="13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>
        <v>286.25</v>
      </c>
      <c r="Q3199" t="str">
        <f t="shared" si="196"/>
        <v>theater</v>
      </c>
      <c r="R3199" t="str">
        <f t="shared" si="197"/>
        <v>musical</v>
      </c>
      <c r="S3199" s="13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>
        <v>36.67</v>
      </c>
      <c r="Q3200" t="str">
        <f t="shared" si="196"/>
        <v>theater</v>
      </c>
      <c r="R3200" t="str">
        <f t="shared" si="197"/>
        <v>musical</v>
      </c>
      <c r="S3200" s="13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>
        <v>49.21</v>
      </c>
      <c r="Q3201" t="str">
        <f t="shared" si="196"/>
        <v>theater</v>
      </c>
      <c r="R3201" t="str">
        <f t="shared" si="197"/>
        <v>musical</v>
      </c>
      <c r="S3201" s="13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>
        <v>1</v>
      </c>
      <c r="Q3202" t="str">
        <f t="shared" si="196"/>
        <v>theater</v>
      </c>
      <c r="R3202" t="str">
        <f t="shared" si="197"/>
        <v>musical</v>
      </c>
      <c r="S3202" s="13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>
        <v>12.5</v>
      </c>
      <c r="Q3203" t="str">
        <f t="shared" ref="Q3203:Q3266" si="200">LEFT(N3203, FIND("/",N3203) -1)</f>
        <v>theater</v>
      </c>
      <c r="R3203" t="str">
        <f t="shared" ref="R3203:R3266" si="201">RIGHT(N3203,LEN(N3203)-FIND("/",N3203))</f>
        <v>musical</v>
      </c>
      <c r="S3203" s="13">
        <f t="shared" ref="S3203:S3266" si="202">(((J3203/60)/60)/24+DATE(1970,1,1))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>
        <v>109.04</v>
      </c>
      <c r="Q3204" t="str">
        <f t="shared" si="200"/>
        <v>theater</v>
      </c>
      <c r="R3204" t="str">
        <f t="shared" si="201"/>
        <v>musical</v>
      </c>
      <c r="S3204" s="13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>
        <v>41.67</v>
      </c>
      <c r="Q3205" t="str">
        <f t="shared" si="200"/>
        <v>theater</v>
      </c>
      <c r="R3205" t="str">
        <f t="shared" si="201"/>
        <v>musical</v>
      </c>
      <c r="S3205" s="13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t="e">
        <v>#DIV/0!</v>
      </c>
      <c r="Q3206" t="str">
        <f t="shared" si="200"/>
        <v>theater</v>
      </c>
      <c r="R3206" t="str">
        <f t="shared" si="201"/>
        <v>musical</v>
      </c>
      <c r="S3206" s="13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>
        <v>22.75</v>
      </c>
      <c r="Q3207" t="str">
        <f t="shared" si="200"/>
        <v>theater</v>
      </c>
      <c r="R3207" t="str">
        <f t="shared" si="201"/>
        <v>musical</v>
      </c>
      <c r="S3207" s="13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t="e">
        <v>#DIV/0!</v>
      </c>
      <c r="Q3208" t="str">
        <f t="shared" si="200"/>
        <v>theater</v>
      </c>
      <c r="R3208" t="str">
        <f t="shared" si="201"/>
        <v>musical</v>
      </c>
      <c r="S3208" s="13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>
        <v>70.83</v>
      </c>
      <c r="Q3209" t="str">
        <f t="shared" si="200"/>
        <v>theater</v>
      </c>
      <c r="R3209" t="str">
        <f t="shared" si="201"/>
        <v>musical</v>
      </c>
      <c r="S3209" s="13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>
        <v>63.11</v>
      </c>
      <c r="Q3210" t="str">
        <f t="shared" si="200"/>
        <v>theater</v>
      </c>
      <c r="R3210" t="str">
        <f t="shared" si="201"/>
        <v>plays</v>
      </c>
      <c r="S3210" s="13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>
        <v>50.16</v>
      </c>
      <c r="Q3211" t="str">
        <f t="shared" si="200"/>
        <v>theater</v>
      </c>
      <c r="R3211" t="str">
        <f t="shared" si="201"/>
        <v>plays</v>
      </c>
      <c r="S3211" s="13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>
        <v>62.88</v>
      </c>
      <c r="Q3212" t="str">
        <f t="shared" si="200"/>
        <v>theater</v>
      </c>
      <c r="R3212" t="str">
        <f t="shared" si="201"/>
        <v>plays</v>
      </c>
      <c r="S3212" s="13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>
        <v>85.53</v>
      </c>
      <c r="Q3213" t="str">
        <f t="shared" si="200"/>
        <v>theater</v>
      </c>
      <c r="R3213" t="str">
        <f t="shared" si="201"/>
        <v>plays</v>
      </c>
      <c r="S3213" s="13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>
        <v>53.72</v>
      </c>
      <c r="Q3214" t="str">
        <f t="shared" si="200"/>
        <v>theater</v>
      </c>
      <c r="R3214" t="str">
        <f t="shared" si="201"/>
        <v>plays</v>
      </c>
      <c r="S3214" s="13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>
        <v>127.81</v>
      </c>
      <c r="Q3215" t="str">
        <f t="shared" si="200"/>
        <v>theater</v>
      </c>
      <c r="R3215" t="str">
        <f t="shared" si="201"/>
        <v>plays</v>
      </c>
      <c r="S3215" s="13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>
        <v>106.57</v>
      </c>
      <c r="Q3216" t="str">
        <f t="shared" si="200"/>
        <v>theater</v>
      </c>
      <c r="R3216" t="str">
        <f t="shared" si="201"/>
        <v>plays</v>
      </c>
      <c r="S3216" s="13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>
        <v>262.11</v>
      </c>
      <c r="Q3217" t="str">
        <f t="shared" si="200"/>
        <v>theater</v>
      </c>
      <c r="R3217" t="str">
        <f t="shared" si="201"/>
        <v>plays</v>
      </c>
      <c r="S3217" s="13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>
        <v>57.17</v>
      </c>
      <c r="Q3218" t="str">
        <f t="shared" si="200"/>
        <v>theater</v>
      </c>
      <c r="R3218" t="str">
        <f t="shared" si="201"/>
        <v>plays</v>
      </c>
      <c r="S3218" s="13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>
        <v>50.2</v>
      </c>
      <c r="Q3219" t="str">
        <f t="shared" si="200"/>
        <v>theater</v>
      </c>
      <c r="R3219" t="str">
        <f t="shared" si="201"/>
        <v>plays</v>
      </c>
      <c r="S3219" s="13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>
        <v>66.59</v>
      </c>
      <c r="Q3220" t="str">
        <f t="shared" si="200"/>
        <v>theater</v>
      </c>
      <c r="R3220" t="str">
        <f t="shared" si="201"/>
        <v>plays</v>
      </c>
      <c r="S3220" s="13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>
        <v>168.25</v>
      </c>
      <c r="Q3221" t="str">
        <f t="shared" si="200"/>
        <v>theater</v>
      </c>
      <c r="R3221" t="str">
        <f t="shared" si="201"/>
        <v>plays</v>
      </c>
      <c r="S3221" s="13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>
        <v>256.37</v>
      </c>
      <c r="Q3222" t="str">
        <f t="shared" si="200"/>
        <v>theater</v>
      </c>
      <c r="R3222" t="str">
        <f t="shared" si="201"/>
        <v>plays</v>
      </c>
      <c r="S3222" s="13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>
        <v>36.61</v>
      </c>
      <c r="Q3223" t="str">
        <f t="shared" si="200"/>
        <v>theater</v>
      </c>
      <c r="R3223" t="str">
        <f t="shared" si="201"/>
        <v>plays</v>
      </c>
      <c r="S3223" s="13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>
        <v>37.14</v>
      </c>
      <c r="Q3224" t="str">
        <f t="shared" si="200"/>
        <v>theater</v>
      </c>
      <c r="R3224" t="str">
        <f t="shared" si="201"/>
        <v>plays</v>
      </c>
      <c r="S3224" s="13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>
        <v>45.88</v>
      </c>
      <c r="Q3225" t="str">
        <f t="shared" si="200"/>
        <v>theater</v>
      </c>
      <c r="R3225" t="str">
        <f t="shared" si="201"/>
        <v>plays</v>
      </c>
      <c r="S3225" s="13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>
        <v>141.71</v>
      </c>
      <c r="Q3226" t="str">
        <f t="shared" si="200"/>
        <v>theater</v>
      </c>
      <c r="R3226" t="str">
        <f t="shared" si="201"/>
        <v>plays</v>
      </c>
      <c r="S3226" s="13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>
        <v>52.49</v>
      </c>
      <c r="Q3227" t="str">
        <f t="shared" si="200"/>
        <v>theater</v>
      </c>
      <c r="R3227" t="str">
        <f t="shared" si="201"/>
        <v>plays</v>
      </c>
      <c r="S3227" s="13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>
        <v>59.52</v>
      </c>
      <c r="Q3228" t="str">
        <f t="shared" si="200"/>
        <v>theater</v>
      </c>
      <c r="R3228" t="str">
        <f t="shared" si="201"/>
        <v>plays</v>
      </c>
      <c r="S3228" s="13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>
        <v>50</v>
      </c>
      <c r="Q3229" t="str">
        <f t="shared" si="200"/>
        <v>theater</v>
      </c>
      <c r="R3229" t="str">
        <f t="shared" si="201"/>
        <v>plays</v>
      </c>
      <c r="S3229" s="13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>
        <v>193.62</v>
      </c>
      <c r="Q3230" t="str">
        <f t="shared" si="200"/>
        <v>theater</v>
      </c>
      <c r="R3230" t="str">
        <f t="shared" si="201"/>
        <v>plays</v>
      </c>
      <c r="S3230" s="13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>
        <v>106.8</v>
      </c>
      <c r="Q3231" t="str">
        <f t="shared" si="200"/>
        <v>theater</v>
      </c>
      <c r="R3231" t="str">
        <f t="shared" si="201"/>
        <v>plays</v>
      </c>
      <c r="S3231" s="13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>
        <v>77.22</v>
      </c>
      <c r="Q3232" t="str">
        <f t="shared" si="200"/>
        <v>theater</v>
      </c>
      <c r="R3232" t="str">
        <f t="shared" si="201"/>
        <v>plays</v>
      </c>
      <c r="S3232" s="13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>
        <v>57.5</v>
      </c>
      <c r="Q3233" t="str">
        <f t="shared" si="200"/>
        <v>theater</v>
      </c>
      <c r="R3233" t="str">
        <f t="shared" si="201"/>
        <v>plays</v>
      </c>
      <c r="S3233" s="13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>
        <v>50.46</v>
      </c>
      <c r="Q3234" t="str">
        <f t="shared" si="200"/>
        <v>theater</v>
      </c>
      <c r="R3234" t="str">
        <f t="shared" si="201"/>
        <v>plays</v>
      </c>
      <c r="S3234" s="13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>
        <v>97.38</v>
      </c>
      <c r="Q3235" t="str">
        <f t="shared" si="200"/>
        <v>theater</v>
      </c>
      <c r="R3235" t="str">
        <f t="shared" si="201"/>
        <v>plays</v>
      </c>
      <c r="S3235" s="13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>
        <v>34.92</v>
      </c>
      <c r="Q3236" t="str">
        <f t="shared" si="200"/>
        <v>theater</v>
      </c>
      <c r="R3236" t="str">
        <f t="shared" si="201"/>
        <v>plays</v>
      </c>
      <c r="S3236" s="13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>
        <v>85.53</v>
      </c>
      <c r="Q3237" t="str">
        <f t="shared" si="200"/>
        <v>theater</v>
      </c>
      <c r="R3237" t="str">
        <f t="shared" si="201"/>
        <v>plays</v>
      </c>
      <c r="S3237" s="13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>
        <v>182.91</v>
      </c>
      <c r="Q3238" t="str">
        <f t="shared" si="200"/>
        <v>theater</v>
      </c>
      <c r="R3238" t="str">
        <f t="shared" si="201"/>
        <v>plays</v>
      </c>
      <c r="S3238" s="13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>
        <v>131.13999999999999</v>
      </c>
      <c r="Q3239" t="str">
        <f t="shared" si="200"/>
        <v>theater</v>
      </c>
      <c r="R3239" t="str">
        <f t="shared" si="201"/>
        <v>plays</v>
      </c>
      <c r="S3239" s="13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>
        <v>39.81</v>
      </c>
      <c r="Q3240" t="str">
        <f t="shared" si="200"/>
        <v>theater</v>
      </c>
      <c r="R3240" t="str">
        <f t="shared" si="201"/>
        <v>plays</v>
      </c>
      <c r="S3240" s="13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>
        <v>59.7</v>
      </c>
      <c r="Q3241" t="str">
        <f t="shared" si="200"/>
        <v>theater</v>
      </c>
      <c r="R3241" t="str">
        <f t="shared" si="201"/>
        <v>plays</v>
      </c>
      <c r="S3241" s="13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>
        <v>88.74</v>
      </c>
      <c r="Q3242" t="str">
        <f t="shared" si="200"/>
        <v>theater</v>
      </c>
      <c r="R3242" t="str">
        <f t="shared" si="201"/>
        <v>plays</v>
      </c>
      <c r="S3242" s="13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>
        <v>58.69</v>
      </c>
      <c r="Q3243" t="str">
        <f t="shared" si="200"/>
        <v>theater</v>
      </c>
      <c r="R3243" t="str">
        <f t="shared" si="201"/>
        <v>plays</v>
      </c>
      <c r="S3243" s="13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>
        <v>69.569999999999993</v>
      </c>
      <c r="Q3244" t="str">
        <f t="shared" si="200"/>
        <v>theater</v>
      </c>
      <c r="R3244" t="str">
        <f t="shared" si="201"/>
        <v>plays</v>
      </c>
      <c r="S3244" s="13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>
        <v>115.87</v>
      </c>
      <c r="Q3245" t="str">
        <f t="shared" si="200"/>
        <v>theater</v>
      </c>
      <c r="R3245" t="str">
        <f t="shared" si="201"/>
        <v>plays</v>
      </c>
      <c r="S3245" s="13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>
        <v>23.87</v>
      </c>
      <c r="Q3246" t="str">
        <f t="shared" si="200"/>
        <v>theater</v>
      </c>
      <c r="R3246" t="str">
        <f t="shared" si="201"/>
        <v>plays</v>
      </c>
      <c r="S3246" s="13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>
        <v>81.13</v>
      </c>
      <c r="Q3247" t="str">
        <f t="shared" si="200"/>
        <v>theater</v>
      </c>
      <c r="R3247" t="str">
        <f t="shared" si="201"/>
        <v>plays</v>
      </c>
      <c r="S3247" s="13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>
        <v>57.63</v>
      </c>
      <c r="Q3248" t="str">
        <f t="shared" si="200"/>
        <v>theater</v>
      </c>
      <c r="R3248" t="str">
        <f t="shared" si="201"/>
        <v>plays</v>
      </c>
      <c r="S3248" s="13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>
        <v>46.43</v>
      </c>
      <c r="Q3249" t="str">
        <f t="shared" si="200"/>
        <v>theater</v>
      </c>
      <c r="R3249" t="str">
        <f t="shared" si="201"/>
        <v>plays</v>
      </c>
      <c r="S3249" s="13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>
        <v>60.48</v>
      </c>
      <c r="Q3250" t="str">
        <f t="shared" si="200"/>
        <v>theater</v>
      </c>
      <c r="R3250" t="str">
        <f t="shared" si="201"/>
        <v>plays</v>
      </c>
      <c r="S3250" s="13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>
        <v>65.58</v>
      </c>
      <c r="Q3251" t="str">
        <f t="shared" si="200"/>
        <v>theater</v>
      </c>
      <c r="R3251" t="str">
        <f t="shared" si="201"/>
        <v>plays</v>
      </c>
      <c r="S3251" s="13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>
        <v>119.19</v>
      </c>
      <c r="Q3252" t="str">
        <f t="shared" si="200"/>
        <v>theater</v>
      </c>
      <c r="R3252" t="str">
        <f t="shared" si="201"/>
        <v>plays</v>
      </c>
      <c r="S3252" s="13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>
        <v>83.05</v>
      </c>
      <c r="Q3253" t="str">
        <f t="shared" si="200"/>
        <v>theater</v>
      </c>
      <c r="R3253" t="str">
        <f t="shared" si="201"/>
        <v>plays</v>
      </c>
      <c r="S3253" s="13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>
        <v>57.52</v>
      </c>
      <c r="Q3254" t="str">
        <f t="shared" si="200"/>
        <v>theater</v>
      </c>
      <c r="R3254" t="str">
        <f t="shared" si="201"/>
        <v>plays</v>
      </c>
      <c r="S3254" s="13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>
        <v>177.09</v>
      </c>
      <c r="Q3255" t="str">
        <f t="shared" si="200"/>
        <v>theater</v>
      </c>
      <c r="R3255" t="str">
        <f t="shared" si="201"/>
        <v>plays</v>
      </c>
      <c r="S3255" s="13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>
        <v>70.77</v>
      </c>
      <c r="Q3256" t="str">
        <f t="shared" si="200"/>
        <v>theater</v>
      </c>
      <c r="R3256" t="str">
        <f t="shared" si="201"/>
        <v>plays</v>
      </c>
      <c r="S3256" s="13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>
        <v>29.17</v>
      </c>
      <c r="Q3257" t="str">
        <f t="shared" si="200"/>
        <v>theater</v>
      </c>
      <c r="R3257" t="str">
        <f t="shared" si="201"/>
        <v>plays</v>
      </c>
      <c r="S3257" s="13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>
        <v>72.760000000000005</v>
      </c>
      <c r="Q3258" t="str">
        <f t="shared" si="200"/>
        <v>theater</v>
      </c>
      <c r="R3258" t="str">
        <f t="shared" si="201"/>
        <v>plays</v>
      </c>
      <c r="S3258" s="13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>
        <v>51.85</v>
      </c>
      <c r="Q3259" t="str">
        <f t="shared" si="200"/>
        <v>theater</v>
      </c>
      <c r="R3259" t="str">
        <f t="shared" si="201"/>
        <v>plays</v>
      </c>
      <c r="S3259" s="13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>
        <v>98.2</v>
      </c>
      <c r="Q3260" t="str">
        <f t="shared" si="200"/>
        <v>theater</v>
      </c>
      <c r="R3260" t="str">
        <f t="shared" si="201"/>
        <v>plays</v>
      </c>
      <c r="S3260" s="13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>
        <v>251.74</v>
      </c>
      <c r="Q3261" t="str">
        <f t="shared" si="200"/>
        <v>theater</v>
      </c>
      <c r="R3261" t="str">
        <f t="shared" si="201"/>
        <v>plays</v>
      </c>
      <c r="S3261" s="13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>
        <v>74.819999999999993</v>
      </c>
      <c r="Q3262" t="str">
        <f t="shared" si="200"/>
        <v>theater</v>
      </c>
      <c r="R3262" t="str">
        <f t="shared" si="201"/>
        <v>plays</v>
      </c>
      <c r="S3262" s="13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>
        <v>67.650000000000006</v>
      </c>
      <c r="Q3263" t="str">
        <f t="shared" si="200"/>
        <v>theater</v>
      </c>
      <c r="R3263" t="str">
        <f t="shared" si="201"/>
        <v>plays</v>
      </c>
      <c r="S3263" s="13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>
        <v>93.81</v>
      </c>
      <c r="Q3264" t="str">
        <f t="shared" si="200"/>
        <v>theater</v>
      </c>
      <c r="R3264" t="str">
        <f t="shared" si="201"/>
        <v>plays</v>
      </c>
      <c r="S3264" s="13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>
        <v>41.24</v>
      </c>
      <c r="Q3265" t="str">
        <f t="shared" si="200"/>
        <v>theater</v>
      </c>
      <c r="R3265" t="str">
        <f t="shared" si="201"/>
        <v>plays</v>
      </c>
      <c r="S3265" s="13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>
        <v>52.55</v>
      </c>
      <c r="Q3266" t="str">
        <f t="shared" si="200"/>
        <v>theater</v>
      </c>
      <c r="R3266" t="str">
        <f t="shared" si="201"/>
        <v>plays</v>
      </c>
      <c r="S3266" s="13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>
        <v>70.290000000000006</v>
      </c>
      <c r="Q3267" t="str">
        <f t="shared" ref="Q3267:Q3330" si="204">LEFT(N3267, FIND("/",N3267) -1)</f>
        <v>theater</v>
      </c>
      <c r="R3267" t="str">
        <f t="shared" ref="R3267:R3330" si="205">RIGHT(N3267,LEN(N3267)-FIND("/",N3267))</f>
        <v>plays</v>
      </c>
      <c r="S3267" s="13">
        <f t="shared" ref="S3267:S3330" si="206">(((J3267/60)/60)/24+DATE(1970,1,1))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>
        <v>48.33</v>
      </c>
      <c r="Q3268" t="str">
        <f t="shared" si="204"/>
        <v>theater</v>
      </c>
      <c r="R3268" t="str">
        <f t="shared" si="205"/>
        <v>plays</v>
      </c>
      <c r="S3268" s="13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>
        <v>53.18</v>
      </c>
      <c r="Q3269" t="str">
        <f t="shared" si="204"/>
        <v>theater</v>
      </c>
      <c r="R3269" t="str">
        <f t="shared" si="205"/>
        <v>plays</v>
      </c>
      <c r="S3269" s="13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>
        <v>60.95</v>
      </c>
      <c r="Q3270" t="str">
        <f t="shared" si="204"/>
        <v>theater</v>
      </c>
      <c r="R3270" t="str">
        <f t="shared" si="205"/>
        <v>plays</v>
      </c>
      <c r="S3270" s="13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>
        <v>116</v>
      </c>
      <c r="Q3271" t="str">
        <f t="shared" si="204"/>
        <v>theater</v>
      </c>
      <c r="R3271" t="str">
        <f t="shared" si="205"/>
        <v>plays</v>
      </c>
      <c r="S3271" s="13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>
        <v>61</v>
      </c>
      <c r="Q3272" t="str">
        <f t="shared" si="204"/>
        <v>theater</v>
      </c>
      <c r="R3272" t="str">
        <f t="shared" si="205"/>
        <v>plays</v>
      </c>
      <c r="S3272" s="13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>
        <v>38.24</v>
      </c>
      <c r="Q3273" t="str">
        <f t="shared" si="204"/>
        <v>theater</v>
      </c>
      <c r="R3273" t="str">
        <f t="shared" si="205"/>
        <v>plays</v>
      </c>
      <c r="S3273" s="13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>
        <v>106.5</v>
      </c>
      <c r="Q3274" t="str">
        <f t="shared" si="204"/>
        <v>theater</v>
      </c>
      <c r="R3274" t="str">
        <f t="shared" si="205"/>
        <v>plays</v>
      </c>
      <c r="S3274" s="13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>
        <v>204.57</v>
      </c>
      <c r="Q3275" t="str">
        <f t="shared" si="204"/>
        <v>theater</v>
      </c>
      <c r="R3275" t="str">
        <f t="shared" si="205"/>
        <v>plays</v>
      </c>
      <c r="S3275" s="13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>
        <v>54.91</v>
      </c>
      <c r="Q3276" t="str">
        <f t="shared" si="204"/>
        <v>theater</v>
      </c>
      <c r="R3276" t="str">
        <f t="shared" si="205"/>
        <v>plays</v>
      </c>
      <c r="S3276" s="13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>
        <v>150.41999999999999</v>
      </c>
      <c r="Q3277" t="str">
        <f t="shared" si="204"/>
        <v>theater</v>
      </c>
      <c r="R3277" t="str">
        <f t="shared" si="205"/>
        <v>plays</v>
      </c>
      <c r="S3277" s="13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>
        <v>52.58</v>
      </c>
      <c r="Q3278" t="str">
        <f t="shared" si="204"/>
        <v>theater</v>
      </c>
      <c r="R3278" t="str">
        <f t="shared" si="205"/>
        <v>plays</v>
      </c>
      <c r="S3278" s="13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>
        <v>54.3</v>
      </c>
      <c r="Q3279" t="str">
        <f t="shared" si="204"/>
        <v>theater</v>
      </c>
      <c r="R3279" t="str">
        <f t="shared" si="205"/>
        <v>plays</v>
      </c>
      <c r="S3279" s="13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>
        <v>76.03</v>
      </c>
      <c r="Q3280" t="str">
        <f t="shared" si="204"/>
        <v>theater</v>
      </c>
      <c r="R3280" t="str">
        <f t="shared" si="205"/>
        <v>plays</v>
      </c>
      <c r="S3280" s="13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>
        <v>105.21</v>
      </c>
      <c r="Q3281" t="str">
        <f t="shared" si="204"/>
        <v>theater</v>
      </c>
      <c r="R3281" t="str">
        <f t="shared" si="205"/>
        <v>plays</v>
      </c>
      <c r="S3281" s="13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>
        <v>68.67</v>
      </c>
      <c r="Q3282" t="str">
        <f t="shared" si="204"/>
        <v>theater</v>
      </c>
      <c r="R3282" t="str">
        <f t="shared" si="205"/>
        <v>plays</v>
      </c>
      <c r="S3282" s="13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>
        <v>129.36000000000001</v>
      </c>
      <c r="Q3283" t="str">
        <f t="shared" si="204"/>
        <v>theater</v>
      </c>
      <c r="R3283" t="str">
        <f t="shared" si="205"/>
        <v>plays</v>
      </c>
      <c r="S3283" s="13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>
        <v>134.26</v>
      </c>
      <c r="Q3284" t="str">
        <f t="shared" si="204"/>
        <v>theater</v>
      </c>
      <c r="R3284" t="str">
        <f t="shared" si="205"/>
        <v>plays</v>
      </c>
      <c r="S3284" s="13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>
        <v>17.829999999999998</v>
      </c>
      <c r="Q3285" t="str">
        <f t="shared" si="204"/>
        <v>theater</v>
      </c>
      <c r="R3285" t="str">
        <f t="shared" si="205"/>
        <v>plays</v>
      </c>
      <c r="S3285" s="13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>
        <v>203.2</v>
      </c>
      <c r="Q3286" t="str">
        <f t="shared" si="204"/>
        <v>theater</v>
      </c>
      <c r="R3286" t="str">
        <f t="shared" si="205"/>
        <v>plays</v>
      </c>
      <c r="S3286" s="13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>
        <v>69.19</v>
      </c>
      <c r="Q3287" t="str">
        <f t="shared" si="204"/>
        <v>theater</v>
      </c>
      <c r="R3287" t="str">
        <f t="shared" si="205"/>
        <v>plays</v>
      </c>
      <c r="S3287" s="13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>
        <v>125.12</v>
      </c>
      <c r="Q3288" t="str">
        <f t="shared" si="204"/>
        <v>theater</v>
      </c>
      <c r="R3288" t="str">
        <f t="shared" si="205"/>
        <v>plays</v>
      </c>
      <c r="S3288" s="13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>
        <v>73.53</v>
      </c>
      <c r="Q3289" t="str">
        <f t="shared" si="204"/>
        <v>theater</v>
      </c>
      <c r="R3289" t="str">
        <f t="shared" si="205"/>
        <v>plays</v>
      </c>
      <c r="S3289" s="13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>
        <v>48.44</v>
      </c>
      <c r="Q3290" t="str">
        <f t="shared" si="204"/>
        <v>theater</v>
      </c>
      <c r="R3290" t="str">
        <f t="shared" si="205"/>
        <v>plays</v>
      </c>
      <c r="S3290" s="13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>
        <v>26.61</v>
      </c>
      <c r="Q3291" t="str">
        <f t="shared" si="204"/>
        <v>theater</v>
      </c>
      <c r="R3291" t="str">
        <f t="shared" si="205"/>
        <v>plays</v>
      </c>
      <c r="S3291" s="13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>
        <v>33.67</v>
      </c>
      <c r="Q3292" t="str">
        <f t="shared" si="204"/>
        <v>theater</v>
      </c>
      <c r="R3292" t="str">
        <f t="shared" si="205"/>
        <v>plays</v>
      </c>
      <c r="S3292" s="13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>
        <v>40.71</v>
      </c>
      <c r="Q3293" t="str">
        <f t="shared" si="204"/>
        <v>theater</v>
      </c>
      <c r="R3293" t="str">
        <f t="shared" si="205"/>
        <v>plays</v>
      </c>
      <c r="S3293" s="13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>
        <v>19.27</v>
      </c>
      <c r="Q3294" t="str">
        <f t="shared" si="204"/>
        <v>theater</v>
      </c>
      <c r="R3294" t="str">
        <f t="shared" si="205"/>
        <v>plays</v>
      </c>
      <c r="S3294" s="13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>
        <v>84.29</v>
      </c>
      <c r="Q3295" t="str">
        <f t="shared" si="204"/>
        <v>theater</v>
      </c>
      <c r="R3295" t="str">
        <f t="shared" si="205"/>
        <v>plays</v>
      </c>
      <c r="S3295" s="13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>
        <v>29.58</v>
      </c>
      <c r="Q3296" t="str">
        <f t="shared" si="204"/>
        <v>theater</v>
      </c>
      <c r="R3296" t="str">
        <f t="shared" si="205"/>
        <v>plays</v>
      </c>
      <c r="S3296" s="13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>
        <v>26.67</v>
      </c>
      <c r="Q3297" t="str">
        <f t="shared" si="204"/>
        <v>theater</v>
      </c>
      <c r="R3297" t="str">
        <f t="shared" si="205"/>
        <v>plays</v>
      </c>
      <c r="S3297" s="13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>
        <v>45.98</v>
      </c>
      <c r="Q3298" t="str">
        <f t="shared" si="204"/>
        <v>theater</v>
      </c>
      <c r="R3298" t="str">
        <f t="shared" si="205"/>
        <v>plays</v>
      </c>
      <c r="S3298" s="13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>
        <v>125.09</v>
      </c>
      <c r="Q3299" t="str">
        <f t="shared" si="204"/>
        <v>theater</v>
      </c>
      <c r="R3299" t="str">
        <f t="shared" si="205"/>
        <v>plays</v>
      </c>
      <c r="S3299" s="13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>
        <v>141.29</v>
      </c>
      <c r="Q3300" t="str">
        <f t="shared" si="204"/>
        <v>theater</v>
      </c>
      <c r="R3300" t="str">
        <f t="shared" si="205"/>
        <v>plays</v>
      </c>
      <c r="S3300" s="13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>
        <v>55.33</v>
      </c>
      <c r="Q3301" t="str">
        <f t="shared" si="204"/>
        <v>theater</v>
      </c>
      <c r="R3301" t="str">
        <f t="shared" si="205"/>
        <v>plays</v>
      </c>
      <c r="S3301" s="13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>
        <v>46.42</v>
      </c>
      <c r="Q3302" t="str">
        <f t="shared" si="204"/>
        <v>theater</v>
      </c>
      <c r="R3302" t="str">
        <f t="shared" si="205"/>
        <v>plays</v>
      </c>
      <c r="S3302" s="13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>
        <v>57.2</v>
      </c>
      <c r="Q3303" t="str">
        <f t="shared" si="204"/>
        <v>theater</v>
      </c>
      <c r="R3303" t="str">
        <f t="shared" si="205"/>
        <v>plays</v>
      </c>
      <c r="S3303" s="13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>
        <v>173.7</v>
      </c>
      <c r="Q3304" t="str">
        <f t="shared" si="204"/>
        <v>theater</v>
      </c>
      <c r="R3304" t="str">
        <f t="shared" si="205"/>
        <v>plays</v>
      </c>
      <c r="S3304" s="13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>
        <v>59.6</v>
      </c>
      <c r="Q3305" t="str">
        <f t="shared" si="204"/>
        <v>theater</v>
      </c>
      <c r="R3305" t="str">
        <f t="shared" si="205"/>
        <v>plays</v>
      </c>
      <c r="S3305" s="13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>
        <v>89.59</v>
      </c>
      <c r="Q3306" t="str">
        <f t="shared" si="204"/>
        <v>theater</v>
      </c>
      <c r="R3306" t="str">
        <f t="shared" si="205"/>
        <v>plays</v>
      </c>
      <c r="S3306" s="13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>
        <v>204.05</v>
      </c>
      <c r="Q3307" t="str">
        <f t="shared" si="204"/>
        <v>theater</v>
      </c>
      <c r="R3307" t="str">
        <f t="shared" si="205"/>
        <v>plays</v>
      </c>
      <c r="S3307" s="13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>
        <v>48.7</v>
      </c>
      <c r="Q3308" t="str">
        <f t="shared" si="204"/>
        <v>theater</v>
      </c>
      <c r="R3308" t="str">
        <f t="shared" si="205"/>
        <v>plays</v>
      </c>
      <c r="S3308" s="13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>
        <v>53.34</v>
      </c>
      <c r="Q3309" t="str">
        <f t="shared" si="204"/>
        <v>theater</v>
      </c>
      <c r="R3309" t="str">
        <f t="shared" si="205"/>
        <v>plays</v>
      </c>
      <c r="S3309" s="13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>
        <v>75.09</v>
      </c>
      <c r="Q3310" t="str">
        <f t="shared" si="204"/>
        <v>theater</v>
      </c>
      <c r="R3310" t="str">
        <f t="shared" si="205"/>
        <v>plays</v>
      </c>
      <c r="S3310" s="13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>
        <v>18</v>
      </c>
      <c r="Q3311" t="str">
        <f t="shared" si="204"/>
        <v>theater</v>
      </c>
      <c r="R3311" t="str">
        <f t="shared" si="205"/>
        <v>plays</v>
      </c>
      <c r="S3311" s="13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>
        <v>209.84</v>
      </c>
      <c r="Q3312" t="str">
        <f t="shared" si="204"/>
        <v>theater</v>
      </c>
      <c r="R3312" t="str">
        <f t="shared" si="205"/>
        <v>plays</v>
      </c>
      <c r="S3312" s="13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>
        <v>61.02</v>
      </c>
      <c r="Q3313" t="str">
        <f t="shared" si="204"/>
        <v>theater</v>
      </c>
      <c r="R3313" t="str">
        <f t="shared" si="205"/>
        <v>plays</v>
      </c>
      <c r="S3313" s="13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>
        <v>61</v>
      </c>
      <c r="Q3314" t="str">
        <f t="shared" si="204"/>
        <v>theater</v>
      </c>
      <c r="R3314" t="str">
        <f t="shared" si="205"/>
        <v>plays</v>
      </c>
      <c r="S3314" s="13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>
        <v>80.03</v>
      </c>
      <c r="Q3315" t="str">
        <f t="shared" si="204"/>
        <v>theater</v>
      </c>
      <c r="R3315" t="str">
        <f t="shared" si="205"/>
        <v>plays</v>
      </c>
      <c r="S3315" s="13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>
        <v>29.07</v>
      </c>
      <c r="Q3316" t="str">
        <f t="shared" si="204"/>
        <v>theater</v>
      </c>
      <c r="R3316" t="str">
        <f t="shared" si="205"/>
        <v>plays</v>
      </c>
      <c r="S3316" s="13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>
        <v>49.44</v>
      </c>
      <c r="Q3317" t="str">
        <f t="shared" si="204"/>
        <v>theater</v>
      </c>
      <c r="R3317" t="str">
        <f t="shared" si="205"/>
        <v>plays</v>
      </c>
      <c r="S3317" s="13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>
        <v>93.98</v>
      </c>
      <c r="Q3318" t="str">
        <f t="shared" si="204"/>
        <v>theater</v>
      </c>
      <c r="R3318" t="str">
        <f t="shared" si="205"/>
        <v>plays</v>
      </c>
      <c r="S3318" s="13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>
        <v>61.94</v>
      </c>
      <c r="Q3319" t="str">
        <f t="shared" si="204"/>
        <v>theater</v>
      </c>
      <c r="R3319" t="str">
        <f t="shared" si="205"/>
        <v>plays</v>
      </c>
      <c r="S3319" s="13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>
        <v>78.5</v>
      </c>
      <c r="Q3320" t="str">
        <f t="shared" si="204"/>
        <v>theater</v>
      </c>
      <c r="R3320" t="str">
        <f t="shared" si="205"/>
        <v>plays</v>
      </c>
      <c r="S3320" s="13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>
        <v>33.75</v>
      </c>
      <c r="Q3321" t="str">
        <f t="shared" si="204"/>
        <v>theater</v>
      </c>
      <c r="R3321" t="str">
        <f t="shared" si="205"/>
        <v>plays</v>
      </c>
      <c r="S3321" s="13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>
        <v>66.45</v>
      </c>
      <c r="Q3322" t="str">
        <f t="shared" si="204"/>
        <v>theater</v>
      </c>
      <c r="R3322" t="str">
        <f t="shared" si="205"/>
        <v>plays</v>
      </c>
      <c r="S3322" s="13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>
        <v>35.799999999999997</v>
      </c>
      <c r="Q3323" t="str">
        <f t="shared" si="204"/>
        <v>theater</v>
      </c>
      <c r="R3323" t="str">
        <f t="shared" si="205"/>
        <v>plays</v>
      </c>
      <c r="S3323" s="13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>
        <v>145.65</v>
      </c>
      <c r="Q3324" t="str">
        <f t="shared" si="204"/>
        <v>theater</v>
      </c>
      <c r="R3324" t="str">
        <f t="shared" si="205"/>
        <v>plays</v>
      </c>
      <c r="S3324" s="13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>
        <v>25.69</v>
      </c>
      <c r="Q3325" t="str">
        <f t="shared" si="204"/>
        <v>theater</v>
      </c>
      <c r="R3325" t="str">
        <f t="shared" si="205"/>
        <v>plays</v>
      </c>
      <c r="S3325" s="13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>
        <v>152.5</v>
      </c>
      <c r="Q3326" t="str">
        <f t="shared" si="204"/>
        <v>theater</v>
      </c>
      <c r="R3326" t="str">
        <f t="shared" si="205"/>
        <v>plays</v>
      </c>
      <c r="S3326" s="13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>
        <v>30</v>
      </c>
      <c r="Q3327" t="str">
        <f t="shared" si="204"/>
        <v>theater</v>
      </c>
      <c r="R3327" t="str">
        <f t="shared" si="205"/>
        <v>plays</v>
      </c>
      <c r="S3327" s="13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>
        <v>142.28</v>
      </c>
      <c r="Q3328" t="str">
        <f t="shared" si="204"/>
        <v>theater</v>
      </c>
      <c r="R3328" t="str">
        <f t="shared" si="205"/>
        <v>plays</v>
      </c>
      <c r="S3328" s="13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>
        <v>24.55</v>
      </c>
      <c r="Q3329" t="str">
        <f t="shared" si="204"/>
        <v>theater</v>
      </c>
      <c r="R3329" t="str">
        <f t="shared" si="205"/>
        <v>plays</v>
      </c>
      <c r="S3329" s="13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>
        <v>292.77999999999997</v>
      </c>
      <c r="Q3330" t="str">
        <f t="shared" si="204"/>
        <v>theater</v>
      </c>
      <c r="R3330" t="str">
        <f t="shared" si="205"/>
        <v>plays</v>
      </c>
      <c r="S3330" s="13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>
        <v>44.92</v>
      </c>
      <c r="Q3331" t="str">
        <f t="shared" ref="Q3331:Q3394" si="208">LEFT(N3331, FIND("/",N3331) -1)</f>
        <v>theater</v>
      </c>
      <c r="R3331" t="str">
        <f t="shared" ref="R3331:R3394" si="209">RIGHT(N3331,LEN(N3331)-FIND("/",N3331))</f>
        <v>plays</v>
      </c>
      <c r="S3331" s="13">
        <f t="shared" ref="S3331:S3394" si="210">(((J3331/60)/60)/24+DATE(1970,1,1))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>
        <v>23.1</v>
      </c>
      <c r="Q3332" t="str">
        <f t="shared" si="208"/>
        <v>theater</v>
      </c>
      <c r="R3332" t="str">
        <f t="shared" si="209"/>
        <v>plays</v>
      </c>
      <c r="S3332" s="13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>
        <v>80.400000000000006</v>
      </c>
      <c r="Q3333" t="str">
        <f t="shared" si="208"/>
        <v>theater</v>
      </c>
      <c r="R3333" t="str">
        <f t="shared" si="209"/>
        <v>plays</v>
      </c>
      <c r="S3333" s="13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>
        <v>72.290000000000006</v>
      </c>
      <c r="Q3334" t="str">
        <f t="shared" si="208"/>
        <v>theater</v>
      </c>
      <c r="R3334" t="str">
        <f t="shared" si="209"/>
        <v>plays</v>
      </c>
      <c r="S3334" s="13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>
        <v>32.97</v>
      </c>
      <c r="Q3335" t="str">
        <f t="shared" si="208"/>
        <v>theater</v>
      </c>
      <c r="R3335" t="str">
        <f t="shared" si="209"/>
        <v>plays</v>
      </c>
      <c r="S3335" s="13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>
        <v>116.65</v>
      </c>
      <c r="Q3336" t="str">
        <f t="shared" si="208"/>
        <v>theater</v>
      </c>
      <c r="R3336" t="str">
        <f t="shared" si="209"/>
        <v>plays</v>
      </c>
      <c r="S3336" s="13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>
        <v>79.62</v>
      </c>
      <c r="Q3337" t="str">
        <f t="shared" si="208"/>
        <v>theater</v>
      </c>
      <c r="R3337" t="str">
        <f t="shared" si="209"/>
        <v>plays</v>
      </c>
      <c r="S3337" s="13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>
        <v>27.78</v>
      </c>
      <c r="Q3338" t="str">
        <f t="shared" si="208"/>
        <v>theater</v>
      </c>
      <c r="R3338" t="str">
        <f t="shared" si="209"/>
        <v>plays</v>
      </c>
      <c r="S3338" s="13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>
        <v>81.03</v>
      </c>
      <c r="Q3339" t="str">
        <f t="shared" si="208"/>
        <v>theater</v>
      </c>
      <c r="R3339" t="str">
        <f t="shared" si="209"/>
        <v>plays</v>
      </c>
      <c r="S3339" s="13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>
        <v>136.85</v>
      </c>
      <c r="Q3340" t="str">
        <f t="shared" si="208"/>
        <v>theater</v>
      </c>
      <c r="R3340" t="str">
        <f t="shared" si="209"/>
        <v>plays</v>
      </c>
      <c r="S3340" s="13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>
        <v>177.62</v>
      </c>
      <c r="Q3341" t="str">
        <f t="shared" si="208"/>
        <v>theater</v>
      </c>
      <c r="R3341" t="str">
        <f t="shared" si="209"/>
        <v>plays</v>
      </c>
      <c r="S3341" s="13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>
        <v>109.08</v>
      </c>
      <c r="Q3342" t="str">
        <f t="shared" si="208"/>
        <v>theater</v>
      </c>
      <c r="R3342" t="str">
        <f t="shared" si="209"/>
        <v>plays</v>
      </c>
      <c r="S3342" s="13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>
        <v>119.64</v>
      </c>
      <c r="Q3343" t="str">
        <f t="shared" si="208"/>
        <v>theater</v>
      </c>
      <c r="R3343" t="str">
        <f t="shared" si="209"/>
        <v>plays</v>
      </c>
      <c r="S3343" s="13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>
        <v>78.209999999999994</v>
      </c>
      <c r="Q3344" t="str">
        <f t="shared" si="208"/>
        <v>theater</v>
      </c>
      <c r="R3344" t="str">
        <f t="shared" si="209"/>
        <v>plays</v>
      </c>
      <c r="S3344" s="13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>
        <v>52.17</v>
      </c>
      <c r="Q3345" t="str">
        <f t="shared" si="208"/>
        <v>theater</v>
      </c>
      <c r="R3345" t="str">
        <f t="shared" si="209"/>
        <v>plays</v>
      </c>
      <c r="S3345" s="13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>
        <v>114.13</v>
      </c>
      <c r="Q3346" t="str">
        <f t="shared" si="208"/>
        <v>theater</v>
      </c>
      <c r="R3346" t="str">
        <f t="shared" si="209"/>
        <v>plays</v>
      </c>
      <c r="S3346" s="13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>
        <v>50</v>
      </c>
      <c r="Q3347" t="str">
        <f t="shared" si="208"/>
        <v>theater</v>
      </c>
      <c r="R3347" t="str">
        <f t="shared" si="209"/>
        <v>plays</v>
      </c>
      <c r="S3347" s="13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>
        <v>91.67</v>
      </c>
      <c r="Q3348" t="str">
        <f t="shared" si="208"/>
        <v>theater</v>
      </c>
      <c r="R3348" t="str">
        <f t="shared" si="209"/>
        <v>plays</v>
      </c>
      <c r="S3348" s="13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>
        <v>108.59</v>
      </c>
      <c r="Q3349" t="str">
        <f t="shared" si="208"/>
        <v>theater</v>
      </c>
      <c r="R3349" t="str">
        <f t="shared" si="209"/>
        <v>plays</v>
      </c>
      <c r="S3349" s="13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>
        <v>69.819999999999993</v>
      </c>
      <c r="Q3350" t="str">
        <f t="shared" si="208"/>
        <v>theater</v>
      </c>
      <c r="R3350" t="str">
        <f t="shared" si="209"/>
        <v>plays</v>
      </c>
      <c r="S3350" s="13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>
        <v>109.57</v>
      </c>
      <c r="Q3351" t="str">
        <f t="shared" si="208"/>
        <v>theater</v>
      </c>
      <c r="R3351" t="str">
        <f t="shared" si="209"/>
        <v>plays</v>
      </c>
      <c r="S3351" s="13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>
        <v>71.67</v>
      </c>
      <c r="Q3352" t="str">
        <f t="shared" si="208"/>
        <v>theater</v>
      </c>
      <c r="R3352" t="str">
        <f t="shared" si="209"/>
        <v>plays</v>
      </c>
      <c r="S3352" s="13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>
        <v>93.61</v>
      </c>
      <c r="Q3353" t="str">
        <f t="shared" si="208"/>
        <v>theater</v>
      </c>
      <c r="R3353" t="str">
        <f t="shared" si="209"/>
        <v>plays</v>
      </c>
      <c r="S3353" s="13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>
        <v>76.8</v>
      </c>
      <c r="Q3354" t="str">
        <f t="shared" si="208"/>
        <v>theater</v>
      </c>
      <c r="R3354" t="str">
        <f t="shared" si="209"/>
        <v>plays</v>
      </c>
      <c r="S3354" s="13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>
        <v>35.799999999999997</v>
      </c>
      <c r="Q3355" t="str">
        <f t="shared" si="208"/>
        <v>theater</v>
      </c>
      <c r="R3355" t="str">
        <f t="shared" si="209"/>
        <v>plays</v>
      </c>
      <c r="S3355" s="13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>
        <v>55.6</v>
      </c>
      <c r="Q3356" t="str">
        <f t="shared" si="208"/>
        <v>theater</v>
      </c>
      <c r="R3356" t="str">
        <f t="shared" si="209"/>
        <v>plays</v>
      </c>
      <c r="S3356" s="13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>
        <v>147.33000000000001</v>
      </c>
      <c r="Q3357" t="str">
        <f t="shared" si="208"/>
        <v>theater</v>
      </c>
      <c r="R3357" t="str">
        <f t="shared" si="209"/>
        <v>plays</v>
      </c>
      <c r="S3357" s="13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>
        <v>56.33</v>
      </c>
      <c r="Q3358" t="str">
        <f t="shared" si="208"/>
        <v>theater</v>
      </c>
      <c r="R3358" t="str">
        <f t="shared" si="209"/>
        <v>plays</v>
      </c>
      <c r="S3358" s="13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>
        <v>96.19</v>
      </c>
      <c r="Q3359" t="str">
        <f t="shared" si="208"/>
        <v>theater</v>
      </c>
      <c r="R3359" t="str">
        <f t="shared" si="209"/>
        <v>plays</v>
      </c>
      <c r="S3359" s="13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>
        <v>63.57</v>
      </c>
      <c r="Q3360" t="str">
        <f t="shared" si="208"/>
        <v>theater</v>
      </c>
      <c r="R3360" t="str">
        <f t="shared" si="209"/>
        <v>plays</v>
      </c>
      <c r="S3360" s="13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>
        <v>184.78</v>
      </c>
      <c r="Q3361" t="str">
        <f t="shared" si="208"/>
        <v>theater</v>
      </c>
      <c r="R3361" t="str">
        <f t="shared" si="209"/>
        <v>plays</v>
      </c>
      <c r="S3361" s="13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>
        <v>126.72</v>
      </c>
      <c r="Q3362" t="str">
        <f t="shared" si="208"/>
        <v>theater</v>
      </c>
      <c r="R3362" t="str">
        <f t="shared" si="209"/>
        <v>plays</v>
      </c>
      <c r="S3362" s="13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>
        <v>83.43</v>
      </c>
      <c r="Q3363" t="str">
        <f t="shared" si="208"/>
        <v>theater</v>
      </c>
      <c r="R3363" t="str">
        <f t="shared" si="209"/>
        <v>plays</v>
      </c>
      <c r="S3363" s="13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>
        <v>54.5</v>
      </c>
      <c r="Q3364" t="str">
        <f t="shared" si="208"/>
        <v>theater</v>
      </c>
      <c r="R3364" t="str">
        <f t="shared" si="209"/>
        <v>plays</v>
      </c>
      <c r="S3364" s="13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>
        <v>302.31</v>
      </c>
      <c r="Q3365" t="str">
        <f t="shared" si="208"/>
        <v>theater</v>
      </c>
      <c r="R3365" t="str">
        <f t="shared" si="209"/>
        <v>plays</v>
      </c>
      <c r="S3365" s="13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>
        <v>44.14</v>
      </c>
      <c r="Q3366" t="str">
        <f t="shared" si="208"/>
        <v>theater</v>
      </c>
      <c r="R3366" t="str">
        <f t="shared" si="209"/>
        <v>plays</v>
      </c>
      <c r="S3366" s="13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>
        <v>866.67</v>
      </c>
      <c r="Q3367" t="str">
        <f t="shared" si="208"/>
        <v>theater</v>
      </c>
      <c r="R3367" t="str">
        <f t="shared" si="209"/>
        <v>plays</v>
      </c>
      <c r="S3367" s="13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>
        <v>61.39</v>
      </c>
      <c r="Q3368" t="str">
        <f t="shared" si="208"/>
        <v>theater</v>
      </c>
      <c r="R3368" t="str">
        <f t="shared" si="209"/>
        <v>plays</v>
      </c>
      <c r="S3368" s="13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>
        <v>29.67</v>
      </c>
      <c r="Q3369" t="str">
        <f t="shared" si="208"/>
        <v>theater</v>
      </c>
      <c r="R3369" t="str">
        <f t="shared" si="209"/>
        <v>plays</v>
      </c>
      <c r="S3369" s="13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>
        <v>45.48</v>
      </c>
      <c r="Q3370" t="str">
        <f t="shared" si="208"/>
        <v>theater</v>
      </c>
      <c r="R3370" t="str">
        <f t="shared" si="209"/>
        <v>plays</v>
      </c>
      <c r="S3370" s="13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>
        <v>96.2</v>
      </c>
      <c r="Q3371" t="str">
        <f t="shared" si="208"/>
        <v>theater</v>
      </c>
      <c r="R3371" t="str">
        <f t="shared" si="209"/>
        <v>plays</v>
      </c>
      <c r="S3371" s="13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>
        <v>67.92</v>
      </c>
      <c r="Q3372" t="str">
        <f t="shared" si="208"/>
        <v>theater</v>
      </c>
      <c r="R3372" t="str">
        <f t="shared" si="209"/>
        <v>plays</v>
      </c>
      <c r="S3372" s="13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>
        <v>30.78</v>
      </c>
      <c r="Q3373" t="str">
        <f t="shared" si="208"/>
        <v>theater</v>
      </c>
      <c r="R3373" t="str">
        <f t="shared" si="209"/>
        <v>plays</v>
      </c>
      <c r="S3373" s="13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>
        <v>38.33</v>
      </c>
      <c r="Q3374" t="str">
        <f t="shared" si="208"/>
        <v>theater</v>
      </c>
      <c r="R3374" t="str">
        <f t="shared" si="209"/>
        <v>plays</v>
      </c>
      <c r="S3374" s="13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>
        <v>66.83</v>
      </c>
      <c r="Q3375" t="str">
        <f t="shared" si="208"/>
        <v>theater</v>
      </c>
      <c r="R3375" t="str">
        <f t="shared" si="209"/>
        <v>plays</v>
      </c>
      <c r="S3375" s="13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>
        <v>71.73</v>
      </c>
      <c r="Q3376" t="str">
        <f t="shared" si="208"/>
        <v>theater</v>
      </c>
      <c r="R3376" t="str">
        <f t="shared" si="209"/>
        <v>plays</v>
      </c>
      <c r="S3376" s="13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>
        <v>176.47</v>
      </c>
      <c r="Q3377" t="str">
        <f t="shared" si="208"/>
        <v>theater</v>
      </c>
      <c r="R3377" t="str">
        <f t="shared" si="209"/>
        <v>plays</v>
      </c>
      <c r="S3377" s="13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>
        <v>421.11</v>
      </c>
      <c r="Q3378" t="str">
        <f t="shared" si="208"/>
        <v>theater</v>
      </c>
      <c r="R3378" t="str">
        <f t="shared" si="209"/>
        <v>plays</v>
      </c>
      <c r="S3378" s="13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>
        <v>104.99</v>
      </c>
      <c r="Q3379" t="str">
        <f t="shared" si="208"/>
        <v>theater</v>
      </c>
      <c r="R3379" t="str">
        <f t="shared" si="209"/>
        <v>plays</v>
      </c>
      <c r="S3379" s="13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>
        <v>28.19</v>
      </c>
      <c r="Q3380" t="str">
        <f t="shared" si="208"/>
        <v>theater</v>
      </c>
      <c r="R3380" t="str">
        <f t="shared" si="209"/>
        <v>plays</v>
      </c>
      <c r="S3380" s="13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>
        <v>54.55</v>
      </c>
      <c r="Q3381" t="str">
        <f t="shared" si="208"/>
        <v>theater</v>
      </c>
      <c r="R3381" t="str">
        <f t="shared" si="209"/>
        <v>plays</v>
      </c>
      <c r="S3381" s="13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>
        <v>111.89</v>
      </c>
      <c r="Q3382" t="str">
        <f t="shared" si="208"/>
        <v>theater</v>
      </c>
      <c r="R3382" t="str">
        <f t="shared" si="209"/>
        <v>plays</v>
      </c>
      <c r="S3382" s="13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>
        <v>85.21</v>
      </c>
      <c r="Q3383" t="str">
        <f t="shared" si="208"/>
        <v>theater</v>
      </c>
      <c r="R3383" t="str">
        <f t="shared" si="209"/>
        <v>plays</v>
      </c>
      <c r="S3383" s="13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>
        <v>76.650000000000006</v>
      </c>
      <c r="Q3384" t="str">
        <f t="shared" si="208"/>
        <v>theater</v>
      </c>
      <c r="R3384" t="str">
        <f t="shared" si="209"/>
        <v>plays</v>
      </c>
      <c r="S3384" s="13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>
        <v>65.17</v>
      </c>
      <c r="Q3385" t="str">
        <f t="shared" si="208"/>
        <v>theater</v>
      </c>
      <c r="R3385" t="str">
        <f t="shared" si="209"/>
        <v>plays</v>
      </c>
      <c r="S3385" s="13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>
        <v>93.76</v>
      </c>
      <c r="Q3386" t="str">
        <f t="shared" si="208"/>
        <v>theater</v>
      </c>
      <c r="R3386" t="str">
        <f t="shared" si="209"/>
        <v>plays</v>
      </c>
      <c r="S3386" s="13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>
        <v>133.33000000000001</v>
      </c>
      <c r="Q3387" t="str">
        <f t="shared" si="208"/>
        <v>theater</v>
      </c>
      <c r="R3387" t="str">
        <f t="shared" si="209"/>
        <v>plays</v>
      </c>
      <c r="S3387" s="13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>
        <v>51.22</v>
      </c>
      <c r="Q3388" t="str">
        <f t="shared" si="208"/>
        <v>theater</v>
      </c>
      <c r="R3388" t="str">
        <f t="shared" si="209"/>
        <v>plays</v>
      </c>
      <c r="S3388" s="13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>
        <v>100.17</v>
      </c>
      <c r="Q3389" t="str">
        <f t="shared" si="208"/>
        <v>theater</v>
      </c>
      <c r="R3389" t="str">
        <f t="shared" si="209"/>
        <v>plays</v>
      </c>
      <c r="S3389" s="13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>
        <v>34.6</v>
      </c>
      <c r="Q3390" t="str">
        <f t="shared" si="208"/>
        <v>theater</v>
      </c>
      <c r="R3390" t="str">
        <f t="shared" si="209"/>
        <v>plays</v>
      </c>
      <c r="S3390" s="13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>
        <v>184.68</v>
      </c>
      <c r="Q3391" t="str">
        <f t="shared" si="208"/>
        <v>theater</v>
      </c>
      <c r="R3391" t="str">
        <f t="shared" si="209"/>
        <v>plays</v>
      </c>
      <c r="S3391" s="13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>
        <v>69.819999999999993</v>
      </c>
      <c r="Q3392" t="str">
        <f t="shared" si="208"/>
        <v>theater</v>
      </c>
      <c r="R3392" t="str">
        <f t="shared" si="209"/>
        <v>plays</v>
      </c>
      <c r="S3392" s="13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>
        <v>61.94</v>
      </c>
      <c r="Q3393" t="str">
        <f t="shared" si="208"/>
        <v>theater</v>
      </c>
      <c r="R3393" t="str">
        <f t="shared" si="209"/>
        <v>plays</v>
      </c>
      <c r="S3393" s="13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>
        <v>41.67</v>
      </c>
      <c r="Q3394" t="str">
        <f t="shared" si="208"/>
        <v>theater</v>
      </c>
      <c r="R3394" t="str">
        <f t="shared" si="209"/>
        <v>plays</v>
      </c>
      <c r="S3394" s="13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>
        <v>36.07</v>
      </c>
      <c r="Q3395" t="str">
        <f t="shared" ref="Q3395:Q3458" si="212">LEFT(N3395, FIND("/",N3395) -1)</f>
        <v>theater</v>
      </c>
      <c r="R3395" t="str">
        <f t="shared" ref="R3395:R3458" si="213">RIGHT(N3395,LEN(N3395)-FIND("/",N3395))</f>
        <v>plays</v>
      </c>
      <c r="S3395" s="13">
        <f t="shared" ref="S3395:S3458" si="214">(((J3395/60)/60)/24+DATE(1970,1,1))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>
        <v>29</v>
      </c>
      <c r="Q3396" t="str">
        <f t="shared" si="212"/>
        <v>theater</v>
      </c>
      <c r="R3396" t="str">
        <f t="shared" si="213"/>
        <v>plays</v>
      </c>
      <c r="S3396" s="13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>
        <v>24.21</v>
      </c>
      <c r="Q3397" t="str">
        <f t="shared" si="212"/>
        <v>theater</v>
      </c>
      <c r="R3397" t="str">
        <f t="shared" si="213"/>
        <v>plays</v>
      </c>
      <c r="S3397" s="13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>
        <v>55.89</v>
      </c>
      <c r="Q3398" t="str">
        <f t="shared" si="212"/>
        <v>theater</v>
      </c>
      <c r="R3398" t="str">
        <f t="shared" si="213"/>
        <v>plays</v>
      </c>
      <c r="S3398" s="13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>
        <v>11.67</v>
      </c>
      <c r="Q3399" t="str">
        <f t="shared" si="212"/>
        <v>theater</v>
      </c>
      <c r="R3399" t="str">
        <f t="shared" si="213"/>
        <v>plays</v>
      </c>
      <c r="S3399" s="13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>
        <v>68.349999999999994</v>
      </c>
      <c r="Q3400" t="str">
        <f t="shared" si="212"/>
        <v>theater</v>
      </c>
      <c r="R3400" t="str">
        <f t="shared" si="213"/>
        <v>plays</v>
      </c>
      <c r="S3400" s="13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>
        <v>27.07</v>
      </c>
      <c r="Q3401" t="str">
        <f t="shared" si="212"/>
        <v>theater</v>
      </c>
      <c r="R3401" t="str">
        <f t="shared" si="213"/>
        <v>plays</v>
      </c>
      <c r="S3401" s="13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>
        <v>118.13</v>
      </c>
      <c r="Q3402" t="str">
        <f t="shared" si="212"/>
        <v>theater</v>
      </c>
      <c r="R3402" t="str">
        <f t="shared" si="213"/>
        <v>plays</v>
      </c>
      <c r="S3402" s="13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>
        <v>44.76</v>
      </c>
      <c r="Q3403" t="str">
        <f t="shared" si="212"/>
        <v>theater</v>
      </c>
      <c r="R3403" t="str">
        <f t="shared" si="213"/>
        <v>plays</v>
      </c>
      <c r="S3403" s="13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>
        <v>99.79</v>
      </c>
      <c r="Q3404" t="str">
        <f t="shared" si="212"/>
        <v>theater</v>
      </c>
      <c r="R3404" t="str">
        <f t="shared" si="213"/>
        <v>plays</v>
      </c>
      <c r="S3404" s="13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>
        <v>117.65</v>
      </c>
      <c r="Q3405" t="str">
        <f t="shared" si="212"/>
        <v>theater</v>
      </c>
      <c r="R3405" t="str">
        <f t="shared" si="213"/>
        <v>plays</v>
      </c>
      <c r="S3405" s="13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>
        <v>203.33</v>
      </c>
      <c r="Q3406" t="str">
        <f t="shared" si="212"/>
        <v>theater</v>
      </c>
      <c r="R3406" t="str">
        <f t="shared" si="213"/>
        <v>plays</v>
      </c>
      <c r="S3406" s="13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>
        <v>28.32</v>
      </c>
      <c r="Q3407" t="str">
        <f t="shared" si="212"/>
        <v>theater</v>
      </c>
      <c r="R3407" t="str">
        <f t="shared" si="213"/>
        <v>plays</v>
      </c>
      <c r="S3407" s="13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>
        <v>110.23</v>
      </c>
      <c r="Q3408" t="str">
        <f t="shared" si="212"/>
        <v>theater</v>
      </c>
      <c r="R3408" t="str">
        <f t="shared" si="213"/>
        <v>plays</v>
      </c>
      <c r="S3408" s="13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>
        <v>31.97</v>
      </c>
      <c r="Q3409" t="str">
        <f t="shared" si="212"/>
        <v>theater</v>
      </c>
      <c r="R3409" t="str">
        <f t="shared" si="213"/>
        <v>plays</v>
      </c>
      <c r="S3409" s="13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>
        <v>58.61</v>
      </c>
      <c r="Q3410" t="str">
        <f t="shared" si="212"/>
        <v>theater</v>
      </c>
      <c r="R3410" t="str">
        <f t="shared" si="213"/>
        <v>plays</v>
      </c>
      <c r="S3410" s="13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>
        <v>29.43</v>
      </c>
      <c r="Q3411" t="str">
        <f t="shared" si="212"/>
        <v>theater</v>
      </c>
      <c r="R3411" t="str">
        <f t="shared" si="213"/>
        <v>plays</v>
      </c>
      <c r="S3411" s="13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>
        <v>81.38</v>
      </c>
      <c r="Q3412" t="str">
        <f t="shared" si="212"/>
        <v>theater</v>
      </c>
      <c r="R3412" t="str">
        <f t="shared" si="213"/>
        <v>plays</v>
      </c>
      <c r="S3412" s="13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>
        <v>199.17</v>
      </c>
      <c r="Q3413" t="str">
        <f t="shared" si="212"/>
        <v>theater</v>
      </c>
      <c r="R3413" t="str">
        <f t="shared" si="213"/>
        <v>plays</v>
      </c>
      <c r="S3413" s="13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>
        <v>115.38</v>
      </c>
      <c r="Q3414" t="str">
        <f t="shared" si="212"/>
        <v>theater</v>
      </c>
      <c r="R3414" t="str">
        <f t="shared" si="213"/>
        <v>plays</v>
      </c>
      <c r="S3414" s="13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>
        <v>46.43</v>
      </c>
      <c r="Q3415" t="str">
        <f t="shared" si="212"/>
        <v>theater</v>
      </c>
      <c r="R3415" t="str">
        <f t="shared" si="213"/>
        <v>plays</v>
      </c>
      <c r="S3415" s="13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>
        <v>70.569999999999993</v>
      </c>
      <c r="Q3416" t="str">
        <f t="shared" si="212"/>
        <v>theater</v>
      </c>
      <c r="R3416" t="str">
        <f t="shared" si="213"/>
        <v>plays</v>
      </c>
      <c r="S3416" s="13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>
        <v>22.22</v>
      </c>
      <c r="Q3417" t="str">
        <f t="shared" si="212"/>
        <v>theater</v>
      </c>
      <c r="R3417" t="str">
        <f t="shared" si="213"/>
        <v>plays</v>
      </c>
      <c r="S3417" s="13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>
        <v>159.47</v>
      </c>
      <c r="Q3418" t="str">
        <f t="shared" si="212"/>
        <v>theater</v>
      </c>
      <c r="R3418" t="str">
        <f t="shared" si="213"/>
        <v>plays</v>
      </c>
      <c r="S3418" s="13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>
        <v>37.78</v>
      </c>
      <c r="Q3419" t="str">
        <f t="shared" si="212"/>
        <v>theater</v>
      </c>
      <c r="R3419" t="str">
        <f t="shared" si="213"/>
        <v>plays</v>
      </c>
      <c r="S3419" s="13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>
        <v>72.05</v>
      </c>
      <c r="Q3420" t="str">
        <f t="shared" si="212"/>
        <v>theater</v>
      </c>
      <c r="R3420" t="str">
        <f t="shared" si="213"/>
        <v>plays</v>
      </c>
      <c r="S3420" s="13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>
        <v>63.7</v>
      </c>
      <c r="Q3421" t="str">
        <f t="shared" si="212"/>
        <v>theater</v>
      </c>
      <c r="R3421" t="str">
        <f t="shared" si="213"/>
        <v>plays</v>
      </c>
      <c r="S3421" s="13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>
        <v>28.41</v>
      </c>
      <c r="Q3422" t="str">
        <f t="shared" si="212"/>
        <v>theater</v>
      </c>
      <c r="R3422" t="str">
        <f t="shared" si="213"/>
        <v>plays</v>
      </c>
      <c r="S3422" s="13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>
        <v>103.21</v>
      </c>
      <c r="Q3423" t="str">
        <f t="shared" si="212"/>
        <v>theater</v>
      </c>
      <c r="R3423" t="str">
        <f t="shared" si="213"/>
        <v>plays</v>
      </c>
      <c r="S3423" s="13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>
        <v>71.150000000000006</v>
      </c>
      <c r="Q3424" t="str">
        <f t="shared" si="212"/>
        <v>theater</v>
      </c>
      <c r="R3424" t="str">
        <f t="shared" si="213"/>
        <v>plays</v>
      </c>
      <c r="S3424" s="13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>
        <v>35</v>
      </c>
      <c r="Q3425" t="str">
        <f t="shared" si="212"/>
        <v>theater</v>
      </c>
      <c r="R3425" t="str">
        <f t="shared" si="213"/>
        <v>plays</v>
      </c>
      <c r="S3425" s="13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>
        <v>81.78</v>
      </c>
      <c r="Q3426" t="str">
        <f t="shared" si="212"/>
        <v>theater</v>
      </c>
      <c r="R3426" t="str">
        <f t="shared" si="213"/>
        <v>plays</v>
      </c>
      <c r="S3426" s="13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>
        <v>297.02999999999997</v>
      </c>
      <c r="Q3427" t="str">
        <f t="shared" si="212"/>
        <v>theater</v>
      </c>
      <c r="R3427" t="str">
        <f t="shared" si="213"/>
        <v>plays</v>
      </c>
      <c r="S3427" s="13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>
        <v>46.61</v>
      </c>
      <c r="Q3428" t="str">
        <f t="shared" si="212"/>
        <v>theater</v>
      </c>
      <c r="R3428" t="str">
        <f t="shared" si="213"/>
        <v>plays</v>
      </c>
      <c r="S3428" s="13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>
        <v>51.72</v>
      </c>
      <c r="Q3429" t="str">
        <f t="shared" si="212"/>
        <v>theater</v>
      </c>
      <c r="R3429" t="str">
        <f t="shared" si="213"/>
        <v>plays</v>
      </c>
      <c r="S3429" s="13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>
        <v>40.29</v>
      </c>
      <c r="Q3430" t="str">
        <f t="shared" si="212"/>
        <v>theater</v>
      </c>
      <c r="R3430" t="str">
        <f t="shared" si="213"/>
        <v>plays</v>
      </c>
      <c r="S3430" s="13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>
        <v>16.25</v>
      </c>
      <c r="Q3431" t="str">
        <f t="shared" si="212"/>
        <v>theater</v>
      </c>
      <c r="R3431" t="str">
        <f t="shared" si="213"/>
        <v>plays</v>
      </c>
      <c r="S3431" s="13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>
        <v>30.15</v>
      </c>
      <c r="Q3432" t="str">
        <f t="shared" si="212"/>
        <v>theater</v>
      </c>
      <c r="R3432" t="str">
        <f t="shared" si="213"/>
        <v>plays</v>
      </c>
      <c r="S3432" s="13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>
        <v>95.24</v>
      </c>
      <c r="Q3433" t="str">
        <f t="shared" si="212"/>
        <v>theater</v>
      </c>
      <c r="R3433" t="str">
        <f t="shared" si="213"/>
        <v>plays</v>
      </c>
      <c r="S3433" s="13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>
        <v>52.21</v>
      </c>
      <c r="Q3434" t="str">
        <f t="shared" si="212"/>
        <v>theater</v>
      </c>
      <c r="R3434" t="str">
        <f t="shared" si="213"/>
        <v>plays</v>
      </c>
      <c r="S3434" s="13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>
        <v>134.15</v>
      </c>
      <c r="Q3435" t="str">
        <f t="shared" si="212"/>
        <v>theater</v>
      </c>
      <c r="R3435" t="str">
        <f t="shared" si="213"/>
        <v>plays</v>
      </c>
      <c r="S3435" s="13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>
        <v>62.83</v>
      </c>
      <c r="Q3436" t="str">
        <f t="shared" si="212"/>
        <v>theater</v>
      </c>
      <c r="R3436" t="str">
        <f t="shared" si="213"/>
        <v>plays</v>
      </c>
      <c r="S3436" s="13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>
        <v>58.95</v>
      </c>
      <c r="Q3437" t="str">
        <f t="shared" si="212"/>
        <v>theater</v>
      </c>
      <c r="R3437" t="str">
        <f t="shared" si="213"/>
        <v>plays</v>
      </c>
      <c r="S3437" s="13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>
        <v>143.11000000000001</v>
      </c>
      <c r="Q3438" t="str">
        <f t="shared" si="212"/>
        <v>theater</v>
      </c>
      <c r="R3438" t="str">
        <f t="shared" si="213"/>
        <v>plays</v>
      </c>
      <c r="S3438" s="13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>
        <v>84.17</v>
      </c>
      <c r="Q3439" t="str">
        <f t="shared" si="212"/>
        <v>theater</v>
      </c>
      <c r="R3439" t="str">
        <f t="shared" si="213"/>
        <v>plays</v>
      </c>
      <c r="S3439" s="13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>
        <v>186.07</v>
      </c>
      <c r="Q3440" t="str">
        <f t="shared" si="212"/>
        <v>theater</v>
      </c>
      <c r="R3440" t="str">
        <f t="shared" si="213"/>
        <v>plays</v>
      </c>
      <c r="S3440" s="13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>
        <v>89.79</v>
      </c>
      <c r="Q3441" t="str">
        <f t="shared" si="212"/>
        <v>theater</v>
      </c>
      <c r="R3441" t="str">
        <f t="shared" si="213"/>
        <v>plays</v>
      </c>
      <c r="S3441" s="13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>
        <v>64.16</v>
      </c>
      <c r="Q3442" t="str">
        <f t="shared" si="212"/>
        <v>theater</v>
      </c>
      <c r="R3442" t="str">
        <f t="shared" si="213"/>
        <v>plays</v>
      </c>
      <c r="S3442" s="13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>
        <v>59.65</v>
      </c>
      <c r="Q3443" t="str">
        <f t="shared" si="212"/>
        <v>theater</v>
      </c>
      <c r="R3443" t="str">
        <f t="shared" si="213"/>
        <v>plays</v>
      </c>
      <c r="S3443" s="13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>
        <v>31.25</v>
      </c>
      <c r="Q3444" t="str">
        <f t="shared" si="212"/>
        <v>theater</v>
      </c>
      <c r="R3444" t="str">
        <f t="shared" si="213"/>
        <v>plays</v>
      </c>
      <c r="S3444" s="13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>
        <v>41.22</v>
      </c>
      <c r="Q3445" t="str">
        <f t="shared" si="212"/>
        <v>theater</v>
      </c>
      <c r="R3445" t="str">
        <f t="shared" si="213"/>
        <v>plays</v>
      </c>
      <c r="S3445" s="13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>
        <v>43.35</v>
      </c>
      <c r="Q3446" t="str">
        <f t="shared" si="212"/>
        <v>theater</v>
      </c>
      <c r="R3446" t="str">
        <f t="shared" si="213"/>
        <v>plays</v>
      </c>
      <c r="S3446" s="13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>
        <v>64.52</v>
      </c>
      <c r="Q3447" t="str">
        <f t="shared" si="212"/>
        <v>theater</v>
      </c>
      <c r="R3447" t="str">
        <f t="shared" si="213"/>
        <v>plays</v>
      </c>
      <c r="S3447" s="13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>
        <v>43.28</v>
      </c>
      <c r="Q3448" t="str">
        <f t="shared" si="212"/>
        <v>theater</v>
      </c>
      <c r="R3448" t="str">
        <f t="shared" si="213"/>
        <v>plays</v>
      </c>
      <c r="S3448" s="13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>
        <v>77</v>
      </c>
      <c r="Q3449" t="str">
        <f t="shared" si="212"/>
        <v>theater</v>
      </c>
      <c r="R3449" t="str">
        <f t="shared" si="213"/>
        <v>plays</v>
      </c>
      <c r="S3449" s="13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>
        <v>51.22</v>
      </c>
      <c r="Q3450" t="str">
        <f t="shared" si="212"/>
        <v>theater</v>
      </c>
      <c r="R3450" t="str">
        <f t="shared" si="213"/>
        <v>plays</v>
      </c>
      <c r="S3450" s="13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>
        <v>68.25</v>
      </c>
      <c r="Q3451" t="str">
        <f t="shared" si="212"/>
        <v>theater</v>
      </c>
      <c r="R3451" t="str">
        <f t="shared" si="213"/>
        <v>plays</v>
      </c>
      <c r="S3451" s="13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>
        <v>19.489999999999998</v>
      </c>
      <c r="Q3452" t="str">
        <f t="shared" si="212"/>
        <v>theater</v>
      </c>
      <c r="R3452" t="str">
        <f t="shared" si="213"/>
        <v>plays</v>
      </c>
      <c r="S3452" s="13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>
        <v>41.13</v>
      </c>
      <c r="Q3453" t="str">
        <f t="shared" si="212"/>
        <v>theater</v>
      </c>
      <c r="R3453" t="str">
        <f t="shared" si="213"/>
        <v>plays</v>
      </c>
      <c r="S3453" s="13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>
        <v>41.41</v>
      </c>
      <c r="Q3454" t="str">
        <f t="shared" si="212"/>
        <v>theater</v>
      </c>
      <c r="R3454" t="str">
        <f t="shared" si="213"/>
        <v>plays</v>
      </c>
      <c r="S3454" s="13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>
        <v>27.5</v>
      </c>
      <c r="Q3455" t="str">
        <f t="shared" si="212"/>
        <v>theater</v>
      </c>
      <c r="R3455" t="str">
        <f t="shared" si="213"/>
        <v>plays</v>
      </c>
      <c r="S3455" s="13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>
        <v>33.57</v>
      </c>
      <c r="Q3456" t="str">
        <f t="shared" si="212"/>
        <v>theater</v>
      </c>
      <c r="R3456" t="str">
        <f t="shared" si="213"/>
        <v>plays</v>
      </c>
      <c r="S3456" s="13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>
        <v>145.87</v>
      </c>
      <c r="Q3457" t="str">
        <f t="shared" si="212"/>
        <v>theater</v>
      </c>
      <c r="R3457" t="str">
        <f t="shared" si="213"/>
        <v>plays</v>
      </c>
      <c r="S3457" s="13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>
        <v>358.69</v>
      </c>
      <c r="Q3458" t="str">
        <f t="shared" si="212"/>
        <v>theater</v>
      </c>
      <c r="R3458" t="str">
        <f t="shared" si="213"/>
        <v>plays</v>
      </c>
      <c r="S3458" s="13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>
        <v>50.98</v>
      </c>
      <c r="Q3459" t="str">
        <f t="shared" ref="Q3459:Q3522" si="216">LEFT(N3459, FIND("/",N3459) -1)</f>
        <v>theater</v>
      </c>
      <c r="R3459" t="str">
        <f t="shared" ref="R3459:R3522" si="217">RIGHT(N3459,LEN(N3459)-FIND("/",N3459))</f>
        <v>plays</v>
      </c>
      <c r="S3459" s="13">
        <f t="shared" ref="S3459:S3522" si="218">(((J3459/60)/60)/24+DATE(1970,1,1))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>
        <v>45.04</v>
      </c>
      <c r="Q3460" t="str">
        <f t="shared" si="216"/>
        <v>theater</v>
      </c>
      <c r="R3460" t="str">
        <f t="shared" si="217"/>
        <v>plays</v>
      </c>
      <c r="S3460" s="13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>
        <v>17.53</v>
      </c>
      <c r="Q3461" t="str">
        <f t="shared" si="216"/>
        <v>theater</v>
      </c>
      <c r="R3461" t="str">
        <f t="shared" si="217"/>
        <v>plays</v>
      </c>
      <c r="S3461" s="13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>
        <v>50</v>
      </c>
      <c r="Q3462" t="str">
        <f t="shared" si="216"/>
        <v>theater</v>
      </c>
      <c r="R3462" t="str">
        <f t="shared" si="217"/>
        <v>plays</v>
      </c>
      <c r="S3462" s="13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>
        <v>57.92</v>
      </c>
      <c r="Q3463" t="str">
        <f t="shared" si="216"/>
        <v>theater</v>
      </c>
      <c r="R3463" t="str">
        <f t="shared" si="217"/>
        <v>plays</v>
      </c>
      <c r="S3463" s="13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>
        <v>29.71</v>
      </c>
      <c r="Q3464" t="str">
        <f t="shared" si="216"/>
        <v>theater</v>
      </c>
      <c r="R3464" t="str">
        <f t="shared" si="217"/>
        <v>plays</v>
      </c>
      <c r="S3464" s="13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>
        <v>90.68</v>
      </c>
      <c r="Q3465" t="str">
        <f t="shared" si="216"/>
        <v>theater</v>
      </c>
      <c r="R3465" t="str">
        <f t="shared" si="217"/>
        <v>plays</v>
      </c>
      <c r="S3465" s="13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>
        <v>55.01</v>
      </c>
      <c r="Q3466" t="str">
        <f t="shared" si="216"/>
        <v>theater</v>
      </c>
      <c r="R3466" t="str">
        <f t="shared" si="217"/>
        <v>plays</v>
      </c>
      <c r="S3466" s="13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>
        <v>57.22</v>
      </c>
      <c r="Q3467" t="str">
        <f t="shared" si="216"/>
        <v>theater</v>
      </c>
      <c r="R3467" t="str">
        <f t="shared" si="217"/>
        <v>plays</v>
      </c>
      <c r="S3467" s="13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>
        <v>72.95</v>
      </c>
      <c r="Q3468" t="str">
        <f t="shared" si="216"/>
        <v>theater</v>
      </c>
      <c r="R3468" t="str">
        <f t="shared" si="217"/>
        <v>plays</v>
      </c>
      <c r="S3468" s="13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>
        <v>64.47</v>
      </c>
      <c r="Q3469" t="str">
        <f t="shared" si="216"/>
        <v>theater</v>
      </c>
      <c r="R3469" t="str">
        <f t="shared" si="217"/>
        <v>plays</v>
      </c>
      <c r="S3469" s="13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>
        <v>716.35</v>
      </c>
      <c r="Q3470" t="str">
        <f t="shared" si="216"/>
        <v>theater</v>
      </c>
      <c r="R3470" t="str">
        <f t="shared" si="217"/>
        <v>plays</v>
      </c>
      <c r="S3470" s="13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>
        <v>50.4</v>
      </c>
      <c r="Q3471" t="str">
        <f t="shared" si="216"/>
        <v>theater</v>
      </c>
      <c r="R3471" t="str">
        <f t="shared" si="217"/>
        <v>plays</v>
      </c>
      <c r="S3471" s="13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>
        <v>41.67</v>
      </c>
      <c r="Q3472" t="str">
        <f t="shared" si="216"/>
        <v>theater</v>
      </c>
      <c r="R3472" t="str">
        <f t="shared" si="217"/>
        <v>plays</v>
      </c>
      <c r="S3472" s="13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>
        <v>35.770000000000003</v>
      </c>
      <c r="Q3473" t="str">
        <f t="shared" si="216"/>
        <v>theater</v>
      </c>
      <c r="R3473" t="str">
        <f t="shared" si="217"/>
        <v>plays</v>
      </c>
      <c r="S3473" s="13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>
        <v>88.74</v>
      </c>
      <c r="Q3474" t="str">
        <f t="shared" si="216"/>
        <v>theater</v>
      </c>
      <c r="R3474" t="str">
        <f t="shared" si="217"/>
        <v>plays</v>
      </c>
      <c r="S3474" s="13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>
        <v>148.47999999999999</v>
      </c>
      <c r="Q3475" t="str">
        <f t="shared" si="216"/>
        <v>theater</v>
      </c>
      <c r="R3475" t="str">
        <f t="shared" si="217"/>
        <v>plays</v>
      </c>
      <c r="S3475" s="13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>
        <v>51.79</v>
      </c>
      <c r="Q3476" t="str">
        <f t="shared" si="216"/>
        <v>theater</v>
      </c>
      <c r="R3476" t="str">
        <f t="shared" si="217"/>
        <v>plays</v>
      </c>
      <c r="S3476" s="13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>
        <v>20</v>
      </c>
      <c r="Q3477" t="str">
        <f t="shared" si="216"/>
        <v>theater</v>
      </c>
      <c r="R3477" t="str">
        <f t="shared" si="217"/>
        <v>plays</v>
      </c>
      <c r="S3477" s="13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>
        <v>52</v>
      </c>
      <c r="Q3478" t="str">
        <f t="shared" si="216"/>
        <v>theater</v>
      </c>
      <c r="R3478" t="str">
        <f t="shared" si="217"/>
        <v>plays</v>
      </c>
      <c r="S3478" s="13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>
        <v>53.23</v>
      </c>
      <c r="Q3479" t="str">
        <f t="shared" si="216"/>
        <v>theater</v>
      </c>
      <c r="R3479" t="str">
        <f t="shared" si="217"/>
        <v>plays</v>
      </c>
      <c r="S3479" s="13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>
        <v>39.6</v>
      </c>
      <c r="Q3480" t="str">
        <f t="shared" si="216"/>
        <v>theater</v>
      </c>
      <c r="R3480" t="str">
        <f t="shared" si="217"/>
        <v>plays</v>
      </c>
      <c r="S3480" s="13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>
        <v>34.25</v>
      </c>
      <c r="Q3481" t="str">
        <f t="shared" si="216"/>
        <v>theater</v>
      </c>
      <c r="R3481" t="str">
        <f t="shared" si="217"/>
        <v>plays</v>
      </c>
      <c r="S3481" s="13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>
        <v>164.62</v>
      </c>
      <c r="Q3482" t="str">
        <f t="shared" si="216"/>
        <v>theater</v>
      </c>
      <c r="R3482" t="str">
        <f t="shared" si="217"/>
        <v>plays</v>
      </c>
      <c r="S3482" s="13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>
        <v>125.05</v>
      </c>
      <c r="Q3483" t="str">
        <f t="shared" si="216"/>
        <v>theater</v>
      </c>
      <c r="R3483" t="str">
        <f t="shared" si="217"/>
        <v>plays</v>
      </c>
      <c r="S3483" s="13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>
        <v>51.88</v>
      </c>
      <c r="Q3484" t="str">
        <f t="shared" si="216"/>
        <v>theater</v>
      </c>
      <c r="R3484" t="str">
        <f t="shared" si="217"/>
        <v>plays</v>
      </c>
      <c r="S3484" s="13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>
        <v>40.29</v>
      </c>
      <c r="Q3485" t="str">
        <f t="shared" si="216"/>
        <v>theater</v>
      </c>
      <c r="R3485" t="str">
        <f t="shared" si="217"/>
        <v>plays</v>
      </c>
      <c r="S3485" s="13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>
        <v>64.91</v>
      </c>
      <c r="Q3486" t="str">
        <f t="shared" si="216"/>
        <v>theater</v>
      </c>
      <c r="R3486" t="str">
        <f t="shared" si="217"/>
        <v>plays</v>
      </c>
      <c r="S3486" s="13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>
        <v>55.33</v>
      </c>
      <c r="Q3487" t="str">
        <f t="shared" si="216"/>
        <v>theater</v>
      </c>
      <c r="R3487" t="str">
        <f t="shared" si="217"/>
        <v>plays</v>
      </c>
      <c r="S3487" s="13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>
        <v>83.14</v>
      </c>
      <c r="Q3488" t="str">
        <f t="shared" si="216"/>
        <v>theater</v>
      </c>
      <c r="R3488" t="str">
        <f t="shared" si="217"/>
        <v>plays</v>
      </c>
      <c r="S3488" s="13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>
        <v>38.71</v>
      </c>
      <c r="Q3489" t="str">
        <f t="shared" si="216"/>
        <v>theater</v>
      </c>
      <c r="R3489" t="str">
        <f t="shared" si="217"/>
        <v>plays</v>
      </c>
      <c r="S3489" s="13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>
        <v>125.38</v>
      </c>
      <c r="Q3490" t="str">
        <f t="shared" si="216"/>
        <v>theater</v>
      </c>
      <c r="R3490" t="str">
        <f t="shared" si="217"/>
        <v>plays</v>
      </c>
      <c r="S3490" s="13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>
        <v>78.260000000000005</v>
      </c>
      <c r="Q3491" t="str">
        <f t="shared" si="216"/>
        <v>theater</v>
      </c>
      <c r="R3491" t="str">
        <f t="shared" si="217"/>
        <v>plays</v>
      </c>
      <c r="S3491" s="13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>
        <v>47.22</v>
      </c>
      <c r="Q3492" t="str">
        <f t="shared" si="216"/>
        <v>theater</v>
      </c>
      <c r="R3492" t="str">
        <f t="shared" si="217"/>
        <v>plays</v>
      </c>
      <c r="S3492" s="13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>
        <v>79.099999999999994</v>
      </c>
      <c r="Q3493" t="str">
        <f t="shared" si="216"/>
        <v>theater</v>
      </c>
      <c r="R3493" t="str">
        <f t="shared" si="217"/>
        <v>plays</v>
      </c>
      <c r="S3493" s="13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>
        <v>114.29</v>
      </c>
      <c r="Q3494" t="str">
        <f t="shared" si="216"/>
        <v>theater</v>
      </c>
      <c r="R3494" t="str">
        <f t="shared" si="217"/>
        <v>plays</v>
      </c>
      <c r="S3494" s="13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>
        <v>51.72</v>
      </c>
      <c r="Q3495" t="str">
        <f t="shared" si="216"/>
        <v>theater</v>
      </c>
      <c r="R3495" t="str">
        <f t="shared" si="217"/>
        <v>plays</v>
      </c>
      <c r="S3495" s="13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>
        <v>30.77</v>
      </c>
      <c r="Q3496" t="str">
        <f t="shared" si="216"/>
        <v>theater</v>
      </c>
      <c r="R3496" t="str">
        <f t="shared" si="217"/>
        <v>plays</v>
      </c>
      <c r="S3496" s="13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>
        <v>74.209999999999994</v>
      </c>
      <c r="Q3497" t="str">
        <f t="shared" si="216"/>
        <v>theater</v>
      </c>
      <c r="R3497" t="str">
        <f t="shared" si="217"/>
        <v>plays</v>
      </c>
      <c r="S3497" s="13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>
        <v>47.85</v>
      </c>
      <c r="Q3498" t="str">
        <f t="shared" si="216"/>
        <v>theater</v>
      </c>
      <c r="R3498" t="str">
        <f t="shared" si="217"/>
        <v>plays</v>
      </c>
      <c r="S3498" s="13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>
        <v>34.409999999999997</v>
      </c>
      <c r="Q3499" t="str">
        <f t="shared" si="216"/>
        <v>theater</v>
      </c>
      <c r="R3499" t="str">
        <f t="shared" si="217"/>
        <v>plays</v>
      </c>
      <c r="S3499" s="13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>
        <v>40.24</v>
      </c>
      <c r="Q3500" t="str">
        <f t="shared" si="216"/>
        <v>theater</v>
      </c>
      <c r="R3500" t="str">
        <f t="shared" si="217"/>
        <v>plays</v>
      </c>
      <c r="S3500" s="13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>
        <v>60.29</v>
      </c>
      <c r="Q3501" t="str">
        <f t="shared" si="216"/>
        <v>theater</v>
      </c>
      <c r="R3501" t="str">
        <f t="shared" si="217"/>
        <v>plays</v>
      </c>
      <c r="S3501" s="13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>
        <v>25.31</v>
      </c>
      <c r="Q3502" t="str">
        <f t="shared" si="216"/>
        <v>theater</v>
      </c>
      <c r="R3502" t="str">
        <f t="shared" si="217"/>
        <v>plays</v>
      </c>
      <c r="S3502" s="13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>
        <v>35.950000000000003</v>
      </c>
      <c r="Q3503" t="str">
        <f t="shared" si="216"/>
        <v>theater</v>
      </c>
      <c r="R3503" t="str">
        <f t="shared" si="217"/>
        <v>plays</v>
      </c>
      <c r="S3503" s="13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>
        <v>136</v>
      </c>
      <c r="Q3504" t="str">
        <f t="shared" si="216"/>
        <v>theater</v>
      </c>
      <c r="R3504" t="str">
        <f t="shared" si="217"/>
        <v>plays</v>
      </c>
      <c r="S3504" s="13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>
        <v>70.760000000000005</v>
      </c>
      <c r="Q3505" t="str">
        <f t="shared" si="216"/>
        <v>theater</v>
      </c>
      <c r="R3505" t="str">
        <f t="shared" si="217"/>
        <v>plays</v>
      </c>
      <c r="S3505" s="13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>
        <v>125</v>
      </c>
      <c r="Q3506" t="str">
        <f t="shared" si="216"/>
        <v>theater</v>
      </c>
      <c r="R3506" t="str">
        <f t="shared" si="217"/>
        <v>plays</v>
      </c>
      <c r="S3506" s="13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>
        <v>66.510000000000005</v>
      </c>
      <c r="Q3507" t="str">
        <f t="shared" si="216"/>
        <v>theater</v>
      </c>
      <c r="R3507" t="str">
        <f t="shared" si="217"/>
        <v>plays</v>
      </c>
      <c r="S3507" s="13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>
        <v>105</v>
      </c>
      <c r="Q3508" t="str">
        <f t="shared" si="216"/>
        <v>theater</v>
      </c>
      <c r="R3508" t="str">
        <f t="shared" si="217"/>
        <v>plays</v>
      </c>
      <c r="S3508" s="13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>
        <v>145</v>
      </c>
      <c r="Q3509" t="str">
        <f t="shared" si="216"/>
        <v>theater</v>
      </c>
      <c r="R3509" t="str">
        <f t="shared" si="217"/>
        <v>plays</v>
      </c>
      <c r="S3509" s="13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>
        <v>12</v>
      </c>
      <c r="Q3510" t="str">
        <f t="shared" si="216"/>
        <v>theater</v>
      </c>
      <c r="R3510" t="str">
        <f t="shared" si="217"/>
        <v>plays</v>
      </c>
      <c r="S3510" s="13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>
        <v>96.67</v>
      </c>
      <c r="Q3511" t="str">
        <f t="shared" si="216"/>
        <v>theater</v>
      </c>
      <c r="R3511" t="str">
        <f t="shared" si="217"/>
        <v>plays</v>
      </c>
      <c r="S3511" s="13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>
        <v>60.33</v>
      </c>
      <c r="Q3512" t="str">
        <f t="shared" si="216"/>
        <v>theater</v>
      </c>
      <c r="R3512" t="str">
        <f t="shared" si="217"/>
        <v>plays</v>
      </c>
      <c r="S3512" s="13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>
        <v>79.89</v>
      </c>
      <c r="Q3513" t="str">
        <f t="shared" si="216"/>
        <v>theater</v>
      </c>
      <c r="R3513" t="str">
        <f t="shared" si="217"/>
        <v>plays</v>
      </c>
      <c r="S3513" s="13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>
        <v>58.82</v>
      </c>
      <c r="Q3514" t="str">
        <f t="shared" si="216"/>
        <v>theater</v>
      </c>
      <c r="R3514" t="str">
        <f t="shared" si="217"/>
        <v>plays</v>
      </c>
      <c r="S3514" s="13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>
        <v>75.34</v>
      </c>
      <c r="Q3515" t="str">
        <f t="shared" si="216"/>
        <v>theater</v>
      </c>
      <c r="R3515" t="str">
        <f t="shared" si="217"/>
        <v>plays</v>
      </c>
      <c r="S3515" s="13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>
        <v>55</v>
      </c>
      <c r="Q3516" t="str">
        <f t="shared" si="216"/>
        <v>theater</v>
      </c>
      <c r="R3516" t="str">
        <f t="shared" si="217"/>
        <v>plays</v>
      </c>
      <c r="S3516" s="13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>
        <v>66.959999999999994</v>
      </c>
      <c r="Q3517" t="str">
        <f t="shared" si="216"/>
        <v>theater</v>
      </c>
      <c r="R3517" t="str">
        <f t="shared" si="217"/>
        <v>plays</v>
      </c>
      <c r="S3517" s="13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>
        <v>227.27</v>
      </c>
      <c r="Q3518" t="str">
        <f t="shared" si="216"/>
        <v>theater</v>
      </c>
      <c r="R3518" t="str">
        <f t="shared" si="217"/>
        <v>plays</v>
      </c>
      <c r="S3518" s="13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>
        <v>307.69</v>
      </c>
      <c r="Q3519" t="str">
        <f t="shared" si="216"/>
        <v>theater</v>
      </c>
      <c r="R3519" t="str">
        <f t="shared" si="217"/>
        <v>plays</v>
      </c>
      <c r="S3519" s="13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>
        <v>50.02</v>
      </c>
      <c r="Q3520" t="str">
        <f t="shared" si="216"/>
        <v>theater</v>
      </c>
      <c r="R3520" t="str">
        <f t="shared" si="217"/>
        <v>plays</v>
      </c>
      <c r="S3520" s="13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>
        <v>72.39</v>
      </c>
      <c r="Q3521" t="str">
        <f t="shared" si="216"/>
        <v>theater</v>
      </c>
      <c r="R3521" t="str">
        <f t="shared" si="217"/>
        <v>plays</v>
      </c>
      <c r="S3521" s="13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>
        <v>95.95</v>
      </c>
      <c r="Q3522" t="str">
        <f t="shared" si="216"/>
        <v>theater</v>
      </c>
      <c r="R3522" t="str">
        <f t="shared" si="217"/>
        <v>plays</v>
      </c>
      <c r="S3522" s="13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>
        <v>45.62</v>
      </c>
      <c r="Q3523" t="str">
        <f t="shared" ref="Q3523:Q3586" si="220">LEFT(N3523, FIND("/",N3523) -1)</f>
        <v>theater</v>
      </c>
      <c r="R3523" t="str">
        <f t="shared" ref="R3523:R3586" si="221">RIGHT(N3523,LEN(N3523)-FIND("/",N3523))</f>
        <v>plays</v>
      </c>
      <c r="S3523" s="13">
        <f t="shared" ref="S3523:S3586" si="222">(((J3523/60)/60)/24+DATE(1970,1,1))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>
        <v>41.03</v>
      </c>
      <c r="Q3524" t="str">
        <f t="shared" si="220"/>
        <v>theater</v>
      </c>
      <c r="R3524" t="str">
        <f t="shared" si="221"/>
        <v>plays</v>
      </c>
      <c r="S3524" s="13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>
        <v>56.83</v>
      </c>
      <c r="Q3525" t="str">
        <f t="shared" si="220"/>
        <v>theater</v>
      </c>
      <c r="R3525" t="str">
        <f t="shared" si="221"/>
        <v>plays</v>
      </c>
      <c r="S3525" s="13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>
        <v>137.24</v>
      </c>
      <c r="Q3526" t="str">
        <f t="shared" si="220"/>
        <v>theater</v>
      </c>
      <c r="R3526" t="str">
        <f t="shared" si="221"/>
        <v>plays</v>
      </c>
      <c r="S3526" s="13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>
        <v>75.709999999999994</v>
      </c>
      <c r="Q3527" t="str">
        <f t="shared" si="220"/>
        <v>theater</v>
      </c>
      <c r="R3527" t="str">
        <f t="shared" si="221"/>
        <v>plays</v>
      </c>
      <c r="S3527" s="13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>
        <v>99</v>
      </c>
      <c r="Q3528" t="str">
        <f t="shared" si="220"/>
        <v>theater</v>
      </c>
      <c r="R3528" t="str">
        <f t="shared" si="221"/>
        <v>plays</v>
      </c>
      <c r="S3528" s="13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>
        <v>81.569999999999993</v>
      </c>
      <c r="Q3529" t="str">
        <f t="shared" si="220"/>
        <v>theater</v>
      </c>
      <c r="R3529" t="str">
        <f t="shared" si="221"/>
        <v>plays</v>
      </c>
      <c r="S3529" s="13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>
        <v>45.11</v>
      </c>
      <c r="Q3530" t="str">
        <f t="shared" si="220"/>
        <v>theater</v>
      </c>
      <c r="R3530" t="str">
        <f t="shared" si="221"/>
        <v>plays</v>
      </c>
      <c r="S3530" s="13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>
        <v>36.67</v>
      </c>
      <c r="Q3531" t="str">
        <f t="shared" si="220"/>
        <v>theater</v>
      </c>
      <c r="R3531" t="str">
        <f t="shared" si="221"/>
        <v>plays</v>
      </c>
      <c r="S3531" s="13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>
        <v>125</v>
      </c>
      <c r="Q3532" t="str">
        <f t="shared" si="220"/>
        <v>theater</v>
      </c>
      <c r="R3532" t="str">
        <f t="shared" si="221"/>
        <v>plays</v>
      </c>
      <c r="S3532" s="13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>
        <v>49.23</v>
      </c>
      <c r="Q3533" t="str">
        <f t="shared" si="220"/>
        <v>theater</v>
      </c>
      <c r="R3533" t="str">
        <f t="shared" si="221"/>
        <v>plays</v>
      </c>
      <c r="S3533" s="13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>
        <v>42.3</v>
      </c>
      <c r="Q3534" t="str">
        <f t="shared" si="220"/>
        <v>theater</v>
      </c>
      <c r="R3534" t="str">
        <f t="shared" si="221"/>
        <v>plays</v>
      </c>
      <c r="S3534" s="13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>
        <v>78.88</v>
      </c>
      <c r="Q3535" t="str">
        <f t="shared" si="220"/>
        <v>theater</v>
      </c>
      <c r="R3535" t="str">
        <f t="shared" si="221"/>
        <v>plays</v>
      </c>
      <c r="S3535" s="13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>
        <v>38.28</v>
      </c>
      <c r="Q3536" t="str">
        <f t="shared" si="220"/>
        <v>theater</v>
      </c>
      <c r="R3536" t="str">
        <f t="shared" si="221"/>
        <v>plays</v>
      </c>
      <c r="S3536" s="13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>
        <v>44.85</v>
      </c>
      <c r="Q3537" t="str">
        <f t="shared" si="220"/>
        <v>theater</v>
      </c>
      <c r="R3537" t="str">
        <f t="shared" si="221"/>
        <v>plays</v>
      </c>
      <c r="S3537" s="13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>
        <v>13.53</v>
      </c>
      <c r="Q3538" t="str">
        <f t="shared" si="220"/>
        <v>theater</v>
      </c>
      <c r="R3538" t="str">
        <f t="shared" si="221"/>
        <v>plays</v>
      </c>
      <c r="S3538" s="13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>
        <v>43.5</v>
      </c>
      <c r="Q3539" t="str">
        <f t="shared" si="220"/>
        <v>theater</v>
      </c>
      <c r="R3539" t="str">
        <f t="shared" si="221"/>
        <v>plays</v>
      </c>
      <c r="S3539" s="13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>
        <v>30.95</v>
      </c>
      <c r="Q3540" t="str">
        <f t="shared" si="220"/>
        <v>theater</v>
      </c>
      <c r="R3540" t="str">
        <f t="shared" si="221"/>
        <v>plays</v>
      </c>
      <c r="S3540" s="13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>
        <v>55.23</v>
      </c>
      <c r="Q3541" t="str">
        <f t="shared" si="220"/>
        <v>theater</v>
      </c>
      <c r="R3541" t="str">
        <f t="shared" si="221"/>
        <v>plays</v>
      </c>
      <c r="S3541" s="13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>
        <v>46.13</v>
      </c>
      <c r="Q3542" t="str">
        <f t="shared" si="220"/>
        <v>theater</v>
      </c>
      <c r="R3542" t="str">
        <f t="shared" si="221"/>
        <v>plays</v>
      </c>
      <c r="S3542" s="13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>
        <v>39.380000000000003</v>
      </c>
      <c r="Q3543" t="str">
        <f t="shared" si="220"/>
        <v>theater</v>
      </c>
      <c r="R3543" t="str">
        <f t="shared" si="221"/>
        <v>plays</v>
      </c>
      <c r="S3543" s="13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>
        <v>66.150000000000006</v>
      </c>
      <c r="Q3544" t="str">
        <f t="shared" si="220"/>
        <v>theater</v>
      </c>
      <c r="R3544" t="str">
        <f t="shared" si="221"/>
        <v>plays</v>
      </c>
      <c r="S3544" s="13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>
        <v>54.14</v>
      </c>
      <c r="Q3545" t="str">
        <f t="shared" si="220"/>
        <v>theater</v>
      </c>
      <c r="R3545" t="str">
        <f t="shared" si="221"/>
        <v>plays</v>
      </c>
      <c r="S3545" s="13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>
        <v>104.17</v>
      </c>
      <c r="Q3546" t="str">
        <f t="shared" si="220"/>
        <v>theater</v>
      </c>
      <c r="R3546" t="str">
        <f t="shared" si="221"/>
        <v>plays</v>
      </c>
      <c r="S3546" s="13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>
        <v>31.38</v>
      </c>
      <c r="Q3547" t="str">
        <f t="shared" si="220"/>
        <v>theater</v>
      </c>
      <c r="R3547" t="str">
        <f t="shared" si="221"/>
        <v>plays</v>
      </c>
      <c r="S3547" s="13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>
        <v>59.21</v>
      </c>
      <c r="Q3548" t="str">
        <f t="shared" si="220"/>
        <v>theater</v>
      </c>
      <c r="R3548" t="str">
        <f t="shared" si="221"/>
        <v>plays</v>
      </c>
      <c r="S3548" s="13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>
        <v>119.18</v>
      </c>
      <c r="Q3549" t="str">
        <f t="shared" si="220"/>
        <v>theater</v>
      </c>
      <c r="R3549" t="str">
        <f t="shared" si="221"/>
        <v>plays</v>
      </c>
      <c r="S3549" s="13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>
        <v>164.62</v>
      </c>
      <c r="Q3550" t="str">
        <f t="shared" si="220"/>
        <v>theater</v>
      </c>
      <c r="R3550" t="str">
        <f t="shared" si="221"/>
        <v>plays</v>
      </c>
      <c r="S3550" s="13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>
        <v>24.29</v>
      </c>
      <c r="Q3551" t="str">
        <f t="shared" si="220"/>
        <v>theater</v>
      </c>
      <c r="R3551" t="str">
        <f t="shared" si="221"/>
        <v>plays</v>
      </c>
      <c r="S3551" s="13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>
        <v>40.94</v>
      </c>
      <c r="Q3552" t="str">
        <f t="shared" si="220"/>
        <v>theater</v>
      </c>
      <c r="R3552" t="str">
        <f t="shared" si="221"/>
        <v>plays</v>
      </c>
      <c r="S3552" s="13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>
        <v>61.1</v>
      </c>
      <c r="Q3553" t="str">
        <f t="shared" si="220"/>
        <v>theater</v>
      </c>
      <c r="R3553" t="str">
        <f t="shared" si="221"/>
        <v>plays</v>
      </c>
      <c r="S3553" s="13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>
        <v>38.65</v>
      </c>
      <c r="Q3554" t="str">
        <f t="shared" si="220"/>
        <v>theater</v>
      </c>
      <c r="R3554" t="str">
        <f t="shared" si="221"/>
        <v>plays</v>
      </c>
      <c r="S3554" s="13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>
        <v>56.2</v>
      </c>
      <c r="Q3555" t="str">
        <f t="shared" si="220"/>
        <v>theater</v>
      </c>
      <c r="R3555" t="str">
        <f t="shared" si="221"/>
        <v>plays</v>
      </c>
      <c r="S3555" s="13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>
        <v>107</v>
      </c>
      <c r="Q3556" t="str">
        <f t="shared" si="220"/>
        <v>theater</v>
      </c>
      <c r="R3556" t="str">
        <f t="shared" si="221"/>
        <v>plays</v>
      </c>
      <c r="S3556" s="13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>
        <v>171.43</v>
      </c>
      <c r="Q3557" t="str">
        <f t="shared" si="220"/>
        <v>theater</v>
      </c>
      <c r="R3557" t="str">
        <f t="shared" si="221"/>
        <v>plays</v>
      </c>
      <c r="S3557" s="13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>
        <v>110.5</v>
      </c>
      <c r="Q3558" t="str">
        <f t="shared" si="220"/>
        <v>theater</v>
      </c>
      <c r="R3558" t="str">
        <f t="shared" si="221"/>
        <v>plays</v>
      </c>
      <c r="S3558" s="13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>
        <v>179.28</v>
      </c>
      <c r="Q3559" t="str">
        <f t="shared" si="220"/>
        <v>theater</v>
      </c>
      <c r="R3559" t="str">
        <f t="shared" si="221"/>
        <v>plays</v>
      </c>
      <c r="S3559" s="13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>
        <v>22.91</v>
      </c>
      <c r="Q3560" t="str">
        <f t="shared" si="220"/>
        <v>theater</v>
      </c>
      <c r="R3560" t="str">
        <f t="shared" si="221"/>
        <v>plays</v>
      </c>
      <c r="S3560" s="13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>
        <v>43.13</v>
      </c>
      <c r="Q3561" t="str">
        <f t="shared" si="220"/>
        <v>theater</v>
      </c>
      <c r="R3561" t="str">
        <f t="shared" si="221"/>
        <v>plays</v>
      </c>
      <c r="S3561" s="13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>
        <v>46.89</v>
      </c>
      <c r="Q3562" t="str">
        <f t="shared" si="220"/>
        <v>theater</v>
      </c>
      <c r="R3562" t="str">
        <f t="shared" si="221"/>
        <v>plays</v>
      </c>
      <c r="S3562" s="13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>
        <v>47.41</v>
      </c>
      <c r="Q3563" t="str">
        <f t="shared" si="220"/>
        <v>theater</v>
      </c>
      <c r="R3563" t="str">
        <f t="shared" si="221"/>
        <v>plays</v>
      </c>
      <c r="S3563" s="13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>
        <v>15.13</v>
      </c>
      <c r="Q3564" t="str">
        <f t="shared" si="220"/>
        <v>theater</v>
      </c>
      <c r="R3564" t="str">
        <f t="shared" si="221"/>
        <v>plays</v>
      </c>
      <c r="S3564" s="13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>
        <v>21.1</v>
      </c>
      <c r="Q3565" t="str">
        <f t="shared" si="220"/>
        <v>theater</v>
      </c>
      <c r="R3565" t="str">
        <f t="shared" si="221"/>
        <v>plays</v>
      </c>
      <c r="S3565" s="13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>
        <v>59.12</v>
      </c>
      <c r="Q3566" t="str">
        <f t="shared" si="220"/>
        <v>theater</v>
      </c>
      <c r="R3566" t="str">
        <f t="shared" si="221"/>
        <v>plays</v>
      </c>
      <c r="S3566" s="13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>
        <v>97.92</v>
      </c>
      <c r="Q3567" t="str">
        <f t="shared" si="220"/>
        <v>theater</v>
      </c>
      <c r="R3567" t="str">
        <f t="shared" si="221"/>
        <v>plays</v>
      </c>
      <c r="S3567" s="13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>
        <v>55.13</v>
      </c>
      <c r="Q3568" t="str">
        <f t="shared" si="220"/>
        <v>theater</v>
      </c>
      <c r="R3568" t="str">
        <f t="shared" si="221"/>
        <v>plays</v>
      </c>
      <c r="S3568" s="13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>
        <v>26.54</v>
      </c>
      <c r="Q3569" t="str">
        <f t="shared" si="220"/>
        <v>theater</v>
      </c>
      <c r="R3569" t="str">
        <f t="shared" si="221"/>
        <v>plays</v>
      </c>
      <c r="S3569" s="13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>
        <v>58.42</v>
      </c>
      <c r="Q3570" t="str">
        <f t="shared" si="220"/>
        <v>theater</v>
      </c>
      <c r="R3570" t="str">
        <f t="shared" si="221"/>
        <v>plays</v>
      </c>
      <c r="S3570" s="13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>
        <v>122.54</v>
      </c>
      <c r="Q3571" t="str">
        <f t="shared" si="220"/>
        <v>theater</v>
      </c>
      <c r="R3571" t="str">
        <f t="shared" si="221"/>
        <v>plays</v>
      </c>
      <c r="S3571" s="13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>
        <v>87.96</v>
      </c>
      <c r="Q3572" t="str">
        <f t="shared" si="220"/>
        <v>theater</v>
      </c>
      <c r="R3572" t="str">
        <f t="shared" si="221"/>
        <v>plays</v>
      </c>
      <c r="S3572" s="13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>
        <v>73.239999999999995</v>
      </c>
      <c r="Q3573" t="str">
        <f t="shared" si="220"/>
        <v>theater</v>
      </c>
      <c r="R3573" t="str">
        <f t="shared" si="221"/>
        <v>plays</v>
      </c>
      <c r="S3573" s="13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>
        <v>55.56</v>
      </c>
      <c r="Q3574" t="str">
        <f t="shared" si="220"/>
        <v>theater</v>
      </c>
      <c r="R3574" t="str">
        <f t="shared" si="221"/>
        <v>plays</v>
      </c>
      <c r="S3574" s="13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>
        <v>39.54</v>
      </c>
      <c r="Q3575" t="str">
        <f t="shared" si="220"/>
        <v>theater</v>
      </c>
      <c r="R3575" t="str">
        <f t="shared" si="221"/>
        <v>plays</v>
      </c>
      <c r="S3575" s="13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>
        <v>136.78</v>
      </c>
      <c r="Q3576" t="str">
        <f t="shared" si="220"/>
        <v>theater</v>
      </c>
      <c r="R3576" t="str">
        <f t="shared" si="221"/>
        <v>plays</v>
      </c>
      <c r="S3576" s="13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>
        <v>99.34</v>
      </c>
      <c r="Q3577" t="str">
        <f t="shared" si="220"/>
        <v>theater</v>
      </c>
      <c r="R3577" t="str">
        <f t="shared" si="221"/>
        <v>plays</v>
      </c>
      <c r="S3577" s="13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>
        <v>20</v>
      </c>
      <c r="Q3578" t="str">
        <f t="shared" si="220"/>
        <v>theater</v>
      </c>
      <c r="R3578" t="str">
        <f t="shared" si="221"/>
        <v>plays</v>
      </c>
      <c r="S3578" s="13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>
        <v>28.89</v>
      </c>
      <c r="Q3579" t="str">
        <f t="shared" si="220"/>
        <v>theater</v>
      </c>
      <c r="R3579" t="str">
        <f t="shared" si="221"/>
        <v>plays</v>
      </c>
      <c r="S3579" s="13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>
        <v>40.549999999999997</v>
      </c>
      <c r="Q3580" t="str">
        <f t="shared" si="220"/>
        <v>theater</v>
      </c>
      <c r="R3580" t="str">
        <f t="shared" si="221"/>
        <v>plays</v>
      </c>
      <c r="S3580" s="13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>
        <v>35.71</v>
      </c>
      <c r="Q3581" t="str">
        <f t="shared" si="220"/>
        <v>theater</v>
      </c>
      <c r="R3581" t="str">
        <f t="shared" si="221"/>
        <v>plays</v>
      </c>
      <c r="S3581" s="13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>
        <v>37.96</v>
      </c>
      <c r="Q3582" t="str">
        <f t="shared" si="220"/>
        <v>theater</v>
      </c>
      <c r="R3582" t="str">
        <f t="shared" si="221"/>
        <v>plays</v>
      </c>
      <c r="S3582" s="13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>
        <v>33.33</v>
      </c>
      <c r="Q3583" t="str">
        <f t="shared" si="220"/>
        <v>theater</v>
      </c>
      <c r="R3583" t="str">
        <f t="shared" si="221"/>
        <v>plays</v>
      </c>
      <c r="S3583" s="13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>
        <v>58.57</v>
      </c>
      <c r="Q3584" t="str">
        <f t="shared" si="220"/>
        <v>theater</v>
      </c>
      <c r="R3584" t="str">
        <f t="shared" si="221"/>
        <v>plays</v>
      </c>
      <c r="S3584" s="13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>
        <v>135.63</v>
      </c>
      <c r="Q3585" t="str">
        <f t="shared" si="220"/>
        <v>theater</v>
      </c>
      <c r="R3585" t="str">
        <f t="shared" si="221"/>
        <v>plays</v>
      </c>
      <c r="S3585" s="13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>
        <v>30.94</v>
      </c>
      <c r="Q3586" t="str">
        <f t="shared" si="220"/>
        <v>theater</v>
      </c>
      <c r="R3586" t="str">
        <f t="shared" si="221"/>
        <v>plays</v>
      </c>
      <c r="S3586" s="13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>
        <v>176.09</v>
      </c>
      <c r="Q3587" t="str">
        <f t="shared" ref="Q3587:Q3650" si="224">LEFT(N3587, FIND("/",N3587) -1)</f>
        <v>theater</v>
      </c>
      <c r="R3587" t="str">
        <f t="shared" ref="R3587:R3650" si="225">RIGHT(N3587,LEN(N3587)-FIND("/",N3587))</f>
        <v>plays</v>
      </c>
      <c r="S3587" s="13">
        <f t="shared" ref="S3587:S3650" si="226">(((J3587/60)/60)/24+DATE(1970,1,1))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>
        <v>151.97999999999999</v>
      </c>
      <c r="Q3588" t="str">
        <f t="shared" si="224"/>
        <v>theater</v>
      </c>
      <c r="R3588" t="str">
        <f t="shared" si="225"/>
        <v>plays</v>
      </c>
      <c r="S3588" s="13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>
        <v>22.61</v>
      </c>
      <c r="Q3589" t="str">
        <f t="shared" si="224"/>
        <v>theater</v>
      </c>
      <c r="R3589" t="str">
        <f t="shared" si="225"/>
        <v>plays</v>
      </c>
      <c r="S3589" s="13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>
        <v>18.27</v>
      </c>
      <c r="Q3590" t="str">
        <f t="shared" si="224"/>
        <v>theater</v>
      </c>
      <c r="R3590" t="str">
        <f t="shared" si="225"/>
        <v>plays</v>
      </c>
      <c r="S3590" s="13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>
        <v>82.26</v>
      </c>
      <c r="Q3591" t="str">
        <f t="shared" si="224"/>
        <v>theater</v>
      </c>
      <c r="R3591" t="str">
        <f t="shared" si="225"/>
        <v>plays</v>
      </c>
      <c r="S3591" s="13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>
        <v>68.53</v>
      </c>
      <c r="Q3592" t="str">
        <f t="shared" si="224"/>
        <v>theater</v>
      </c>
      <c r="R3592" t="str">
        <f t="shared" si="225"/>
        <v>plays</v>
      </c>
      <c r="S3592" s="13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>
        <v>68.06</v>
      </c>
      <c r="Q3593" t="str">
        <f t="shared" si="224"/>
        <v>theater</v>
      </c>
      <c r="R3593" t="str">
        <f t="shared" si="225"/>
        <v>plays</v>
      </c>
      <c r="S3593" s="13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>
        <v>72.709999999999994</v>
      </c>
      <c r="Q3594" t="str">
        <f t="shared" si="224"/>
        <v>theater</v>
      </c>
      <c r="R3594" t="str">
        <f t="shared" si="225"/>
        <v>plays</v>
      </c>
      <c r="S3594" s="13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>
        <v>77.19</v>
      </c>
      <c r="Q3595" t="str">
        <f t="shared" si="224"/>
        <v>theater</v>
      </c>
      <c r="R3595" t="str">
        <f t="shared" si="225"/>
        <v>plays</v>
      </c>
      <c r="S3595" s="13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>
        <v>55.97</v>
      </c>
      <c r="Q3596" t="str">
        <f t="shared" si="224"/>
        <v>theater</v>
      </c>
      <c r="R3596" t="str">
        <f t="shared" si="225"/>
        <v>plays</v>
      </c>
      <c r="S3596" s="13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>
        <v>49.69</v>
      </c>
      <c r="Q3597" t="str">
        <f t="shared" si="224"/>
        <v>theater</v>
      </c>
      <c r="R3597" t="str">
        <f t="shared" si="225"/>
        <v>plays</v>
      </c>
      <c r="S3597" s="13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>
        <v>79</v>
      </c>
      <c r="Q3598" t="str">
        <f t="shared" si="224"/>
        <v>theater</v>
      </c>
      <c r="R3598" t="str">
        <f t="shared" si="225"/>
        <v>plays</v>
      </c>
      <c r="S3598" s="13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>
        <v>77.73</v>
      </c>
      <c r="Q3599" t="str">
        <f t="shared" si="224"/>
        <v>theater</v>
      </c>
      <c r="R3599" t="str">
        <f t="shared" si="225"/>
        <v>plays</v>
      </c>
      <c r="S3599" s="13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>
        <v>40.78</v>
      </c>
      <c r="Q3600" t="str">
        <f t="shared" si="224"/>
        <v>theater</v>
      </c>
      <c r="R3600" t="str">
        <f t="shared" si="225"/>
        <v>plays</v>
      </c>
      <c r="S3600" s="13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>
        <v>59.41</v>
      </c>
      <c r="Q3601" t="str">
        <f t="shared" si="224"/>
        <v>theater</v>
      </c>
      <c r="R3601" t="str">
        <f t="shared" si="225"/>
        <v>plays</v>
      </c>
      <c r="S3601" s="13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>
        <v>3.25</v>
      </c>
      <c r="Q3602" t="str">
        <f t="shared" si="224"/>
        <v>theater</v>
      </c>
      <c r="R3602" t="str">
        <f t="shared" si="225"/>
        <v>plays</v>
      </c>
      <c r="S3602" s="13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>
        <v>39.380000000000003</v>
      </c>
      <c r="Q3603" t="str">
        <f t="shared" si="224"/>
        <v>theater</v>
      </c>
      <c r="R3603" t="str">
        <f t="shared" si="225"/>
        <v>plays</v>
      </c>
      <c r="S3603" s="13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>
        <v>81.67</v>
      </c>
      <c r="Q3604" t="str">
        <f t="shared" si="224"/>
        <v>theater</v>
      </c>
      <c r="R3604" t="str">
        <f t="shared" si="225"/>
        <v>plays</v>
      </c>
      <c r="S3604" s="13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>
        <v>44.91</v>
      </c>
      <c r="Q3605" t="str">
        <f t="shared" si="224"/>
        <v>theater</v>
      </c>
      <c r="R3605" t="str">
        <f t="shared" si="225"/>
        <v>plays</v>
      </c>
      <c r="S3605" s="13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>
        <v>49.06</v>
      </c>
      <c r="Q3606" t="str">
        <f t="shared" si="224"/>
        <v>theater</v>
      </c>
      <c r="R3606" t="str">
        <f t="shared" si="225"/>
        <v>plays</v>
      </c>
      <c r="S3606" s="13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>
        <v>30.67</v>
      </c>
      <c r="Q3607" t="str">
        <f t="shared" si="224"/>
        <v>theater</v>
      </c>
      <c r="R3607" t="str">
        <f t="shared" si="225"/>
        <v>plays</v>
      </c>
      <c r="S3607" s="13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>
        <v>61.06</v>
      </c>
      <c r="Q3608" t="str">
        <f t="shared" si="224"/>
        <v>theater</v>
      </c>
      <c r="R3608" t="str">
        <f t="shared" si="225"/>
        <v>plays</v>
      </c>
      <c r="S3608" s="13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>
        <v>29</v>
      </c>
      <c r="Q3609" t="str">
        <f t="shared" si="224"/>
        <v>theater</v>
      </c>
      <c r="R3609" t="str">
        <f t="shared" si="225"/>
        <v>plays</v>
      </c>
      <c r="S3609" s="13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>
        <v>29.63</v>
      </c>
      <c r="Q3610" t="str">
        <f t="shared" si="224"/>
        <v>theater</v>
      </c>
      <c r="R3610" t="str">
        <f t="shared" si="225"/>
        <v>plays</v>
      </c>
      <c r="S3610" s="13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>
        <v>143.1</v>
      </c>
      <c r="Q3611" t="str">
        <f t="shared" si="224"/>
        <v>theater</v>
      </c>
      <c r="R3611" t="str">
        <f t="shared" si="225"/>
        <v>plays</v>
      </c>
      <c r="S3611" s="13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>
        <v>52.35</v>
      </c>
      <c r="Q3612" t="str">
        <f t="shared" si="224"/>
        <v>theater</v>
      </c>
      <c r="R3612" t="str">
        <f t="shared" si="225"/>
        <v>plays</v>
      </c>
      <c r="S3612" s="13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>
        <v>66.67</v>
      </c>
      <c r="Q3613" t="str">
        <f t="shared" si="224"/>
        <v>theater</v>
      </c>
      <c r="R3613" t="str">
        <f t="shared" si="225"/>
        <v>plays</v>
      </c>
      <c r="S3613" s="13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>
        <v>126.67</v>
      </c>
      <c r="Q3614" t="str">
        <f t="shared" si="224"/>
        <v>theater</v>
      </c>
      <c r="R3614" t="str">
        <f t="shared" si="225"/>
        <v>plays</v>
      </c>
      <c r="S3614" s="13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>
        <v>62.5</v>
      </c>
      <c r="Q3615" t="str">
        <f t="shared" si="224"/>
        <v>theater</v>
      </c>
      <c r="R3615" t="str">
        <f t="shared" si="225"/>
        <v>plays</v>
      </c>
      <c r="S3615" s="13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>
        <v>35.49</v>
      </c>
      <c r="Q3616" t="str">
        <f t="shared" si="224"/>
        <v>theater</v>
      </c>
      <c r="R3616" t="str">
        <f t="shared" si="225"/>
        <v>plays</v>
      </c>
      <c r="S3616" s="13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>
        <v>37.08</v>
      </c>
      <c r="Q3617" t="str">
        <f t="shared" si="224"/>
        <v>theater</v>
      </c>
      <c r="R3617" t="str">
        <f t="shared" si="225"/>
        <v>plays</v>
      </c>
      <c r="S3617" s="13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>
        <v>69.33</v>
      </c>
      <c r="Q3618" t="str">
        <f t="shared" si="224"/>
        <v>theater</v>
      </c>
      <c r="R3618" t="str">
        <f t="shared" si="225"/>
        <v>plays</v>
      </c>
      <c r="S3618" s="13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>
        <v>17.25</v>
      </c>
      <c r="Q3619" t="str">
        <f t="shared" si="224"/>
        <v>theater</v>
      </c>
      <c r="R3619" t="str">
        <f t="shared" si="225"/>
        <v>plays</v>
      </c>
      <c r="S3619" s="13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>
        <v>36.07</v>
      </c>
      <c r="Q3620" t="str">
        <f t="shared" si="224"/>
        <v>theater</v>
      </c>
      <c r="R3620" t="str">
        <f t="shared" si="225"/>
        <v>plays</v>
      </c>
      <c r="S3620" s="13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>
        <v>66.47</v>
      </c>
      <c r="Q3621" t="str">
        <f t="shared" si="224"/>
        <v>theater</v>
      </c>
      <c r="R3621" t="str">
        <f t="shared" si="225"/>
        <v>plays</v>
      </c>
      <c r="S3621" s="13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>
        <v>56.07</v>
      </c>
      <c r="Q3622" t="str">
        <f t="shared" si="224"/>
        <v>theater</v>
      </c>
      <c r="R3622" t="str">
        <f t="shared" si="225"/>
        <v>plays</v>
      </c>
      <c r="S3622" s="13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>
        <v>47.03</v>
      </c>
      <c r="Q3623" t="str">
        <f t="shared" si="224"/>
        <v>theater</v>
      </c>
      <c r="R3623" t="str">
        <f t="shared" si="225"/>
        <v>plays</v>
      </c>
      <c r="S3623" s="13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>
        <v>47.67</v>
      </c>
      <c r="Q3624" t="str">
        <f t="shared" si="224"/>
        <v>theater</v>
      </c>
      <c r="R3624" t="str">
        <f t="shared" si="225"/>
        <v>plays</v>
      </c>
      <c r="S3624" s="13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>
        <v>88.24</v>
      </c>
      <c r="Q3625" t="str">
        <f t="shared" si="224"/>
        <v>theater</v>
      </c>
      <c r="R3625" t="str">
        <f t="shared" si="225"/>
        <v>plays</v>
      </c>
      <c r="S3625" s="13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>
        <v>80.72</v>
      </c>
      <c r="Q3626" t="str">
        <f t="shared" si="224"/>
        <v>theater</v>
      </c>
      <c r="R3626" t="str">
        <f t="shared" si="225"/>
        <v>plays</v>
      </c>
      <c r="S3626" s="13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>
        <v>39.49</v>
      </c>
      <c r="Q3627" t="str">
        <f t="shared" si="224"/>
        <v>theater</v>
      </c>
      <c r="R3627" t="str">
        <f t="shared" si="225"/>
        <v>plays</v>
      </c>
      <c r="S3627" s="13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>
        <v>84.85</v>
      </c>
      <c r="Q3628" t="str">
        <f t="shared" si="224"/>
        <v>theater</v>
      </c>
      <c r="R3628" t="str">
        <f t="shared" si="225"/>
        <v>plays</v>
      </c>
      <c r="S3628" s="13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>
        <v>68.97</v>
      </c>
      <c r="Q3629" t="str">
        <f t="shared" si="224"/>
        <v>theater</v>
      </c>
      <c r="R3629" t="str">
        <f t="shared" si="225"/>
        <v>plays</v>
      </c>
      <c r="S3629" s="13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t="e">
        <v>#DIV/0!</v>
      </c>
      <c r="Q3630" t="str">
        <f t="shared" si="224"/>
        <v>theater</v>
      </c>
      <c r="R3630" t="str">
        <f t="shared" si="225"/>
        <v>musical</v>
      </c>
      <c r="S3630" s="13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>
        <v>1</v>
      </c>
      <c r="Q3631" t="str">
        <f t="shared" si="224"/>
        <v>theater</v>
      </c>
      <c r="R3631" t="str">
        <f t="shared" si="225"/>
        <v>musical</v>
      </c>
      <c r="S3631" s="13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>
        <v>1</v>
      </c>
      <c r="Q3632" t="str">
        <f t="shared" si="224"/>
        <v>theater</v>
      </c>
      <c r="R3632" t="str">
        <f t="shared" si="225"/>
        <v>musical</v>
      </c>
      <c r="S3632" s="13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>
        <v>147.88</v>
      </c>
      <c r="Q3633" t="str">
        <f t="shared" si="224"/>
        <v>theater</v>
      </c>
      <c r="R3633" t="str">
        <f t="shared" si="225"/>
        <v>musical</v>
      </c>
      <c r="S3633" s="13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>
        <v>100</v>
      </c>
      <c r="Q3634" t="str">
        <f t="shared" si="224"/>
        <v>theater</v>
      </c>
      <c r="R3634" t="str">
        <f t="shared" si="225"/>
        <v>musical</v>
      </c>
      <c r="S3634" s="13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>
        <v>56.84</v>
      </c>
      <c r="Q3635" t="str">
        <f t="shared" si="224"/>
        <v>theater</v>
      </c>
      <c r="R3635" t="str">
        <f t="shared" si="225"/>
        <v>musical</v>
      </c>
      <c r="S3635" s="13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>
        <v>176.94</v>
      </c>
      <c r="Q3636" t="str">
        <f t="shared" si="224"/>
        <v>theater</v>
      </c>
      <c r="R3636" t="str">
        <f t="shared" si="225"/>
        <v>musical</v>
      </c>
      <c r="S3636" s="13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>
        <v>127.6</v>
      </c>
      <c r="Q3637" t="str">
        <f t="shared" si="224"/>
        <v>theater</v>
      </c>
      <c r="R3637" t="str">
        <f t="shared" si="225"/>
        <v>musical</v>
      </c>
      <c r="S3637" s="13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t="e">
        <v>#DIV/0!</v>
      </c>
      <c r="Q3638" t="str">
        <f t="shared" si="224"/>
        <v>theater</v>
      </c>
      <c r="R3638" t="str">
        <f t="shared" si="225"/>
        <v>musical</v>
      </c>
      <c r="S3638" s="13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>
        <v>66.14</v>
      </c>
      <c r="Q3639" t="str">
        <f t="shared" si="224"/>
        <v>theater</v>
      </c>
      <c r="R3639" t="str">
        <f t="shared" si="225"/>
        <v>musical</v>
      </c>
      <c r="S3639" s="13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>
        <v>108</v>
      </c>
      <c r="Q3640" t="str">
        <f t="shared" si="224"/>
        <v>theater</v>
      </c>
      <c r="R3640" t="str">
        <f t="shared" si="225"/>
        <v>musical</v>
      </c>
      <c r="S3640" s="13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>
        <v>1</v>
      </c>
      <c r="Q3641" t="str">
        <f t="shared" si="224"/>
        <v>theater</v>
      </c>
      <c r="R3641" t="str">
        <f t="shared" si="225"/>
        <v>musical</v>
      </c>
      <c r="S3641" s="13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>
        <v>18.329999999999998</v>
      </c>
      <c r="Q3642" t="str">
        <f t="shared" si="224"/>
        <v>theater</v>
      </c>
      <c r="R3642" t="str">
        <f t="shared" si="225"/>
        <v>musical</v>
      </c>
      <c r="S3642" s="13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t="e">
        <v>#DIV/0!</v>
      </c>
      <c r="Q3643" t="str">
        <f t="shared" si="224"/>
        <v>theater</v>
      </c>
      <c r="R3643" t="str">
        <f t="shared" si="225"/>
        <v>musical</v>
      </c>
      <c r="S3643" s="13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>
        <v>7.5</v>
      </c>
      <c r="Q3644" t="str">
        <f t="shared" si="224"/>
        <v>theater</v>
      </c>
      <c r="R3644" t="str">
        <f t="shared" si="225"/>
        <v>musical</v>
      </c>
      <c r="S3644" s="13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t="e">
        <v>#DIV/0!</v>
      </c>
      <c r="Q3645" t="str">
        <f t="shared" si="224"/>
        <v>theater</v>
      </c>
      <c r="R3645" t="str">
        <f t="shared" si="225"/>
        <v>musical</v>
      </c>
      <c r="S3645" s="13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>
        <v>68.42</v>
      </c>
      <c r="Q3646" t="str">
        <f t="shared" si="224"/>
        <v>theater</v>
      </c>
      <c r="R3646" t="str">
        <f t="shared" si="225"/>
        <v>musical</v>
      </c>
      <c r="S3646" s="13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>
        <v>1</v>
      </c>
      <c r="Q3647" t="str">
        <f t="shared" si="224"/>
        <v>theater</v>
      </c>
      <c r="R3647" t="str">
        <f t="shared" si="225"/>
        <v>musical</v>
      </c>
      <c r="S3647" s="13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>
        <v>60.13</v>
      </c>
      <c r="Q3648" t="str">
        <f t="shared" si="224"/>
        <v>theater</v>
      </c>
      <c r="R3648" t="str">
        <f t="shared" si="225"/>
        <v>musical</v>
      </c>
      <c r="S3648" s="13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>
        <v>15</v>
      </c>
      <c r="Q3649" t="str">
        <f t="shared" si="224"/>
        <v>theater</v>
      </c>
      <c r="R3649" t="str">
        <f t="shared" si="225"/>
        <v>musical</v>
      </c>
      <c r="S3649" s="13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>
        <v>550.04</v>
      </c>
      <c r="Q3650" t="str">
        <f t="shared" si="224"/>
        <v>theater</v>
      </c>
      <c r="R3650" t="str">
        <f t="shared" si="225"/>
        <v>plays</v>
      </c>
      <c r="S3650" s="13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>
        <v>97.5</v>
      </c>
      <c r="Q3651" t="str">
        <f t="shared" ref="Q3651:Q3714" si="228">LEFT(N3651, FIND("/",N3651) -1)</f>
        <v>theater</v>
      </c>
      <c r="R3651" t="str">
        <f t="shared" ref="R3651:R3714" si="229">RIGHT(N3651,LEN(N3651)-FIND("/",N3651))</f>
        <v>plays</v>
      </c>
      <c r="S3651" s="13">
        <f t="shared" ref="S3651:S3714" si="230">(((J3651/60)/60)/24+DATE(1970,1,1))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>
        <v>29.41</v>
      </c>
      <c r="Q3652" t="str">
        <f t="shared" si="228"/>
        <v>theater</v>
      </c>
      <c r="R3652" t="str">
        <f t="shared" si="229"/>
        <v>plays</v>
      </c>
      <c r="S3652" s="13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>
        <v>57.78</v>
      </c>
      <c r="Q3653" t="str">
        <f t="shared" si="228"/>
        <v>theater</v>
      </c>
      <c r="R3653" t="str">
        <f t="shared" si="229"/>
        <v>plays</v>
      </c>
      <c r="S3653" s="13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>
        <v>44.24</v>
      </c>
      <c r="Q3654" t="str">
        <f t="shared" si="228"/>
        <v>theater</v>
      </c>
      <c r="R3654" t="str">
        <f t="shared" si="229"/>
        <v>plays</v>
      </c>
      <c r="S3654" s="13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>
        <v>60.91</v>
      </c>
      <c r="Q3655" t="str">
        <f t="shared" si="228"/>
        <v>theater</v>
      </c>
      <c r="R3655" t="str">
        <f t="shared" si="229"/>
        <v>plays</v>
      </c>
      <c r="S3655" s="13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>
        <v>68.84</v>
      </c>
      <c r="Q3656" t="str">
        <f t="shared" si="228"/>
        <v>theater</v>
      </c>
      <c r="R3656" t="str">
        <f t="shared" si="229"/>
        <v>plays</v>
      </c>
      <c r="S3656" s="13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>
        <v>73.58</v>
      </c>
      <c r="Q3657" t="str">
        <f t="shared" si="228"/>
        <v>theater</v>
      </c>
      <c r="R3657" t="str">
        <f t="shared" si="229"/>
        <v>plays</v>
      </c>
      <c r="S3657" s="13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>
        <v>115.02</v>
      </c>
      <c r="Q3658" t="str">
        <f t="shared" si="228"/>
        <v>theater</v>
      </c>
      <c r="R3658" t="str">
        <f t="shared" si="229"/>
        <v>plays</v>
      </c>
      <c r="S3658" s="13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>
        <v>110.75</v>
      </c>
      <c r="Q3659" t="str">
        <f t="shared" si="228"/>
        <v>theater</v>
      </c>
      <c r="R3659" t="str">
        <f t="shared" si="229"/>
        <v>plays</v>
      </c>
      <c r="S3659" s="13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>
        <v>75.5</v>
      </c>
      <c r="Q3660" t="str">
        <f t="shared" si="228"/>
        <v>theater</v>
      </c>
      <c r="R3660" t="str">
        <f t="shared" si="229"/>
        <v>plays</v>
      </c>
      <c r="S3660" s="13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>
        <v>235.46</v>
      </c>
      <c r="Q3661" t="str">
        <f t="shared" si="228"/>
        <v>theater</v>
      </c>
      <c r="R3661" t="str">
        <f t="shared" si="229"/>
        <v>plays</v>
      </c>
      <c r="S3661" s="13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>
        <v>11.36</v>
      </c>
      <c r="Q3662" t="str">
        <f t="shared" si="228"/>
        <v>theater</v>
      </c>
      <c r="R3662" t="str">
        <f t="shared" si="229"/>
        <v>plays</v>
      </c>
      <c r="S3662" s="13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>
        <v>92.5</v>
      </c>
      <c r="Q3663" t="str">
        <f t="shared" si="228"/>
        <v>theater</v>
      </c>
      <c r="R3663" t="str">
        <f t="shared" si="229"/>
        <v>plays</v>
      </c>
      <c r="S3663" s="13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>
        <v>202.85</v>
      </c>
      <c r="Q3664" t="str">
        <f t="shared" si="228"/>
        <v>theater</v>
      </c>
      <c r="R3664" t="str">
        <f t="shared" si="229"/>
        <v>plays</v>
      </c>
      <c r="S3664" s="13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>
        <v>26</v>
      </c>
      <c r="Q3665" t="str">
        <f t="shared" si="228"/>
        <v>theater</v>
      </c>
      <c r="R3665" t="str">
        <f t="shared" si="229"/>
        <v>plays</v>
      </c>
      <c r="S3665" s="13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>
        <v>46.05</v>
      </c>
      <c r="Q3666" t="str">
        <f t="shared" si="228"/>
        <v>theater</v>
      </c>
      <c r="R3666" t="str">
        <f t="shared" si="229"/>
        <v>plays</v>
      </c>
      <c r="S3666" s="13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>
        <v>51</v>
      </c>
      <c r="Q3667" t="str">
        <f t="shared" si="228"/>
        <v>theater</v>
      </c>
      <c r="R3667" t="str">
        <f t="shared" si="229"/>
        <v>plays</v>
      </c>
      <c r="S3667" s="13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>
        <v>31.58</v>
      </c>
      <c r="Q3668" t="str">
        <f t="shared" si="228"/>
        <v>theater</v>
      </c>
      <c r="R3668" t="str">
        <f t="shared" si="229"/>
        <v>plays</v>
      </c>
      <c r="S3668" s="13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>
        <v>53.36</v>
      </c>
      <c r="Q3669" t="str">
        <f t="shared" si="228"/>
        <v>theater</v>
      </c>
      <c r="R3669" t="str">
        <f t="shared" si="229"/>
        <v>plays</v>
      </c>
      <c r="S3669" s="13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>
        <v>36.96</v>
      </c>
      <c r="Q3670" t="str">
        <f t="shared" si="228"/>
        <v>theater</v>
      </c>
      <c r="R3670" t="str">
        <f t="shared" si="229"/>
        <v>plays</v>
      </c>
      <c r="S3670" s="13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>
        <v>81.290000000000006</v>
      </c>
      <c r="Q3671" t="str">
        <f t="shared" si="228"/>
        <v>theater</v>
      </c>
      <c r="R3671" t="str">
        <f t="shared" si="229"/>
        <v>plays</v>
      </c>
      <c r="S3671" s="13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>
        <v>20.079999999999998</v>
      </c>
      <c r="Q3672" t="str">
        <f t="shared" si="228"/>
        <v>theater</v>
      </c>
      <c r="R3672" t="str">
        <f t="shared" si="229"/>
        <v>plays</v>
      </c>
      <c r="S3672" s="13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>
        <v>88.25</v>
      </c>
      <c r="Q3673" t="str">
        <f t="shared" si="228"/>
        <v>theater</v>
      </c>
      <c r="R3673" t="str">
        <f t="shared" si="229"/>
        <v>plays</v>
      </c>
      <c r="S3673" s="13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>
        <v>53.44</v>
      </c>
      <c r="Q3674" t="str">
        <f t="shared" si="228"/>
        <v>theater</v>
      </c>
      <c r="R3674" t="str">
        <f t="shared" si="229"/>
        <v>plays</v>
      </c>
      <c r="S3674" s="13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>
        <v>39.869999999999997</v>
      </c>
      <c r="Q3675" t="str">
        <f t="shared" si="228"/>
        <v>theater</v>
      </c>
      <c r="R3675" t="str">
        <f t="shared" si="229"/>
        <v>plays</v>
      </c>
      <c r="S3675" s="13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>
        <v>145.16</v>
      </c>
      <c r="Q3676" t="str">
        <f t="shared" si="228"/>
        <v>theater</v>
      </c>
      <c r="R3676" t="str">
        <f t="shared" si="229"/>
        <v>plays</v>
      </c>
      <c r="S3676" s="13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>
        <v>23.33</v>
      </c>
      <c r="Q3677" t="str">
        <f t="shared" si="228"/>
        <v>theater</v>
      </c>
      <c r="R3677" t="str">
        <f t="shared" si="229"/>
        <v>plays</v>
      </c>
      <c r="S3677" s="13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>
        <v>64.38</v>
      </c>
      <c r="Q3678" t="str">
        <f t="shared" si="228"/>
        <v>theater</v>
      </c>
      <c r="R3678" t="str">
        <f t="shared" si="229"/>
        <v>plays</v>
      </c>
      <c r="S3678" s="13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>
        <v>62.05</v>
      </c>
      <c r="Q3679" t="str">
        <f t="shared" si="228"/>
        <v>theater</v>
      </c>
      <c r="R3679" t="str">
        <f t="shared" si="229"/>
        <v>plays</v>
      </c>
      <c r="S3679" s="13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>
        <v>66.13</v>
      </c>
      <c r="Q3680" t="str">
        <f t="shared" si="228"/>
        <v>theater</v>
      </c>
      <c r="R3680" t="str">
        <f t="shared" si="229"/>
        <v>plays</v>
      </c>
      <c r="S3680" s="13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>
        <v>73.400000000000006</v>
      </c>
      <c r="Q3681" t="str">
        <f t="shared" si="228"/>
        <v>theater</v>
      </c>
      <c r="R3681" t="str">
        <f t="shared" si="229"/>
        <v>plays</v>
      </c>
      <c r="S3681" s="13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>
        <v>99.5</v>
      </c>
      <c r="Q3682" t="str">
        <f t="shared" si="228"/>
        <v>theater</v>
      </c>
      <c r="R3682" t="str">
        <f t="shared" si="229"/>
        <v>plays</v>
      </c>
      <c r="S3682" s="13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>
        <v>62.17</v>
      </c>
      <c r="Q3683" t="str">
        <f t="shared" si="228"/>
        <v>theater</v>
      </c>
      <c r="R3683" t="str">
        <f t="shared" si="229"/>
        <v>plays</v>
      </c>
      <c r="S3683" s="13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>
        <v>62.33</v>
      </c>
      <c r="Q3684" t="str">
        <f t="shared" si="228"/>
        <v>theater</v>
      </c>
      <c r="R3684" t="str">
        <f t="shared" si="229"/>
        <v>plays</v>
      </c>
      <c r="S3684" s="13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>
        <v>58.79</v>
      </c>
      <c r="Q3685" t="str">
        <f t="shared" si="228"/>
        <v>theater</v>
      </c>
      <c r="R3685" t="str">
        <f t="shared" si="229"/>
        <v>plays</v>
      </c>
      <c r="S3685" s="13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>
        <v>45.35</v>
      </c>
      <c r="Q3686" t="str">
        <f t="shared" si="228"/>
        <v>theater</v>
      </c>
      <c r="R3686" t="str">
        <f t="shared" si="229"/>
        <v>plays</v>
      </c>
      <c r="S3686" s="13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>
        <v>41.94</v>
      </c>
      <c r="Q3687" t="str">
        <f t="shared" si="228"/>
        <v>theater</v>
      </c>
      <c r="R3687" t="str">
        <f t="shared" si="229"/>
        <v>plays</v>
      </c>
      <c r="S3687" s="13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>
        <v>59.17</v>
      </c>
      <c r="Q3688" t="str">
        <f t="shared" si="228"/>
        <v>theater</v>
      </c>
      <c r="R3688" t="str">
        <f t="shared" si="229"/>
        <v>plays</v>
      </c>
      <c r="S3688" s="13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>
        <v>200.49</v>
      </c>
      <c r="Q3689" t="str">
        <f t="shared" si="228"/>
        <v>theater</v>
      </c>
      <c r="R3689" t="str">
        <f t="shared" si="229"/>
        <v>plays</v>
      </c>
      <c r="S3689" s="13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>
        <v>83.97</v>
      </c>
      <c r="Q3690" t="str">
        <f t="shared" si="228"/>
        <v>theater</v>
      </c>
      <c r="R3690" t="str">
        <f t="shared" si="229"/>
        <v>plays</v>
      </c>
      <c r="S3690" s="13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>
        <v>57.26</v>
      </c>
      <c r="Q3691" t="str">
        <f t="shared" si="228"/>
        <v>theater</v>
      </c>
      <c r="R3691" t="str">
        <f t="shared" si="229"/>
        <v>plays</v>
      </c>
      <c r="S3691" s="13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>
        <v>58.06</v>
      </c>
      <c r="Q3692" t="str">
        <f t="shared" si="228"/>
        <v>theater</v>
      </c>
      <c r="R3692" t="str">
        <f t="shared" si="229"/>
        <v>plays</v>
      </c>
      <c r="S3692" s="13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>
        <v>186.8</v>
      </c>
      <c r="Q3693" t="str">
        <f t="shared" si="228"/>
        <v>theater</v>
      </c>
      <c r="R3693" t="str">
        <f t="shared" si="229"/>
        <v>plays</v>
      </c>
      <c r="S3693" s="13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>
        <v>74.12</v>
      </c>
      <c r="Q3694" t="str">
        <f t="shared" si="228"/>
        <v>theater</v>
      </c>
      <c r="R3694" t="str">
        <f t="shared" si="229"/>
        <v>plays</v>
      </c>
      <c r="S3694" s="13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>
        <v>30.71</v>
      </c>
      <c r="Q3695" t="str">
        <f t="shared" si="228"/>
        <v>theater</v>
      </c>
      <c r="R3695" t="str">
        <f t="shared" si="229"/>
        <v>plays</v>
      </c>
      <c r="S3695" s="13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>
        <v>62.67</v>
      </c>
      <c r="Q3696" t="str">
        <f t="shared" si="228"/>
        <v>theater</v>
      </c>
      <c r="R3696" t="str">
        <f t="shared" si="229"/>
        <v>plays</v>
      </c>
      <c r="S3696" s="13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>
        <v>121.36</v>
      </c>
      <c r="Q3697" t="str">
        <f t="shared" si="228"/>
        <v>theater</v>
      </c>
      <c r="R3697" t="str">
        <f t="shared" si="229"/>
        <v>plays</v>
      </c>
      <c r="S3697" s="13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>
        <v>39.74</v>
      </c>
      <c r="Q3698" t="str">
        <f t="shared" si="228"/>
        <v>theater</v>
      </c>
      <c r="R3698" t="str">
        <f t="shared" si="229"/>
        <v>plays</v>
      </c>
      <c r="S3698" s="13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>
        <v>72</v>
      </c>
      <c r="Q3699" t="str">
        <f t="shared" si="228"/>
        <v>theater</v>
      </c>
      <c r="R3699" t="str">
        <f t="shared" si="229"/>
        <v>plays</v>
      </c>
      <c r="S3699" s="13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>
        <v>40.630000000000003</v>
      </c>
      <c r="Q3700" t="str">
        <f t="shared" si="228"/>
        <v>theater</v>
      </c>
      <c r="R3700" t="str">
        <f t="shared" si="229"/>
        <v>plays</v>
      </c>
      <c r="S3700" s="13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>
        <v>63</v>
      </c>
      <c r="Q3701" t="str">
        <f t="shared" si="228"/>
        <v>theater</v>
      </c>
      <c r="R3701" t="str">
        <f t="shared" si="229"/>
        <v>plays</v>
      </c>
      <c r="S3701" s="13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>
        <v>33.67</v>
      </c>
      <c r="Q3702" t="str">
        <f t="shared" si="228"/>
        <v>theater</v>
      </c>
      <c r="R3702" t="str">
        <f t="shared" si="229"/>
        <v>plays</v>
      </c>
      <c r="S3702" s="13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>
        <v>38.590000000000003</v>
      </c>
      <c r="Q3703" t="str">
        <f t="shared" si="228"/>
        <v>theater</v>
      </c>
      <c r="R3703" t="str">
        <f t="shared" si="229"/>
        <v>plays</v>
      </c>
      <c r="S3703" s="13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>
        <v>155.94999999999999</v>
      </c>
      <c r="Q3704" t="str">
        <f t="shared" si="228"/>
        <v>theater</v>
      </c>
      <c r="R3704" t="str">
        <f t="shared" si="229"/>
        <v>plays</v>
      </c>
      <c r="S3704" s="13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>
        <v>43.2</v>
      </c>
      <c r="Q3705" t="str">
        <f t="shared" si="228"/>
        <v>theater</v>
      </c>
      <c r="R3705" t="str">
        <f t="shared" si="229"/>
        <v>plays</v>
      </c>
      <c r="S3705" s="13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>
        <v>15.15</v>
      </c>
      <c r="Q3706" t="str">
        <f t="shared" si="228"/>
        <v>theater</v>
      </c>
      <c r="R3706" t="str">
        <f t="shared" si="229"/>
        <v>plays</v>
      </c>
      <c r="S3706" s="13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>
        <v>83.57</v>
      </c>
      <c r="Q3707" t="str">
        <f t="shared" si="228"/>
        <v>theater</v>
      </c>
      <c r="R3707" t="str">
        <f t="shared" si="229"/>
        <v>plays</v>
      </c>
      <c r="S3707" s="13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>
        <v>140</v>
      </c>
      <c r="Q3708" t="str">
        <f t="shared" si="228"/>
        <v>theater</v>
      </c>
      <c r="R3708" t="str">
        <f t="shared" si="229"/>
        <v>plays</v>
      </c>
      <c r="S3708" s="13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>
        <v>80.87</v>
      </c>
      <c r="Q3709" t="str">
        <f t="shared" si="228"/>
        <v>theater</v>
      </c>
      <c r="R3709" t="str">
        <f t="shared" si="229"/>
        <v>plays</v>
      </c>
      <c r="S3709" s="13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>
        <v>53.85</v>
      </c>
      <c r="Q3710" t="str">
        <f t="shared" si="228"/>
        <v>theater</v>
      </c>
      <c r="R3710" t="str">
        <f t="shared" si="229"/>
        <v>plays</v>
      </c>
      <c r="S3710" s="13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>
        <v>30.93</v>
      </c>
      <c r="Q3711" t="str">
        <f t="shared" si="228"/>
        <v>theater</v>
      </c>
      <c r="R3711" t="str">
        <f t="shared" si="229"/>
        <v>plays</v>
      </c>
      <c r="S3711" s="13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>
        <v>67.959999999999994</v>
      </c>
      <c r="Q3712" t="str">
        <f t="shared" si="228"/>
        <v>theater</v>
      </c>
      <c r="R3712" t="str">
        <f t="shared" si="229"/>
        <v>plays</v>
      </c>
      <c r="S3712" s="13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>
        <v>27.14</v>
      </c>
      <c r="Q3713" t="str">
        <f t="shared" si="228"/>
        <v>theater</v>
      </c>
      <c r="R3713" t="str">
        <f t="shared" si="229"/>
        <v>plays</v>
      </c>
      <c r="S3713" s="13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>
        <v>110.87</v>
      </c>
      <c r="Q3714" t="str">
        <f t="shared" si="228"/>
        <v>theater</v>
      </c>
      <c r="R3714" t="str">
        <f t="shared" si="229"/>
        <v>plays</v>
      </c>
      <c r="S3714" s="13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>
        <v>106.84</v>
      </c>
      <c r="Q3715" t="str">
        <f t="shared" ref="Q3715:Q3778" si="232">LEFT(N3715, FIND("/",N3715) -1)</f>
        <v>theater</v>
      </c>
      <c r="R3715" t="str">
        <f t="shared" ref="R3715:R3778" si="233">RIGHT(N3715,LEN(N3715)-FIND("/",N3715))</f>
        <v>plays</v>
      </c>
      <c r="S3715" s="13">
        <f t="shared" ref="S3715:S3778" si="234">(((J3715/60)/60)/24+DATE(1970,1,1))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>
        <v>105.52</v>
      </c>
      <c r="Q3716" t="str">
        <f t="shared" si="232"/>
        <v>theater</v>
      </c>
      <c r="R3716" t="str">
        <f t="shared" si="233"/>
        <v>plays</v>
      </c>
      <c r="S3716" s="13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>
        <v>132.96</v>
      </c>
      <c r="Q3717" t="str">
        <f t="shared" si="232"/>
        <v>theater</v>
      </c>
      <c r="R3717" t="str">
        <f t="shared" si="233"/>
        <v>plays</v>
      </c>
      <c r="S3717" s="13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>
        <v>51.92</v>
      </c>
      <c r="Q3718" t="str">
        <f t="shared" si="232"/>
        <v>theater</v>
      </c>
      <c r="R3718" t="str">
        <f t="shared" si="233"/>
        <v>plays</v>
      </c>
      <c r="S3718" s="13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>
        <v>310</v>
      </c>
      <c r="Q3719" t="str">
        <f t="shared" si="232"/>
        <v>theater</v>
      </c>
      <c r="R3719" t="str">
        <f t="shared" si="233"/>
        <v>plays</v>
      </c>
      <c r="S3719" s="13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>
        <v>26.02</v>
      </c>
      <c r="Q3720" t="str">
        <f t="shared" si="232"/>
        <v>theater</v>
      </c>
      <c r="R3720" t="str">
        <f t="shared" si="233"/>
        <v>plays</v>
      </c>
      <c r="S3720" s="13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>
        <v>105</v>
      </c>
      <c r="Q3721" t="str">
        <f t="shared" si="232"/>
        <v>theater</v>
      </c>
      <c r="R3721" t="str">
        <f t="shared" si="233"/>
        <v>plays</v>
      </c>
      <c r="S3721" s="13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>
        <v>86.23</v>
      </c>
      <c r="Q3722" t="str">
        <f t="shared" si="232"/>
        <v>theater</v>
      </c>
      <c r="R3722" t="str">
        <f t="shared" si="233"/>
        <v>plays</v>
      </c>
      <c r="S3722" s="13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>
        <v>114.55</v>
      </c>
      <c r="Q3723" t="str">
        <f t="shared" si="232"/>
        <v>theater</v>
      </c>
      <c r="R3723" t="str">
        <f t="shared" si="233"/>
        <v>plays</v>
      </c>
      <c r="S3723" s="13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>
        <v>47.66</v>
      </c>
      <c r="Q3724" t="str">
        <f t="shared" si="232"/>
        <v>theater</v>
      </c>
      <c r="R3724" t="str">
        <f t="shared" si="233"/>
        <v>plays</v>
      </c>
      <c r="S3724" s="13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>
        <v>72.89</v>
      </c>
      <c r="Q3725" t="str">
        <f t="shared" si="232"/>
        <v>theater</v>
      </c>
      <c r="R3725" t="str">
        <f t="shared" si="233"/>
        <v>plays</v>
      </c>
      <c r="S3725" s="13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>
        <v>49.55</v>
      </c>
      <c r="Q3726" t="str">
        <f t="shared" si="232"/>
        <v>theater</v>
      </c>
      <c r="R3726" t="str">
        <f t="shared" si="233"/>
        <v>plays</v>
      </c>
      <c r="S3726" s="13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>
        <v>25.4</v>
      </c>
      <c r="Q3727" t="str">
        <f t="shared" si="232"/>
        <v>theater</v>
      </c>
      <c r="R3727" t="str">
        <f t="shared" si="233"/>
        <v>plays</v>
      </c>
      <c r="S3727" s="13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>
        <v>62.59</v>
      </c>
      <c r="Q3728" t="str">
        <f t="shared" si="232"/>
        <v>theater</v>
      </c>
      <c r="R3728" t="str">
        <f t="shared" si="233"/>
        <v>plays</v>
      </c>
      <c r="S3728" s="13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>
        <v>61.06</v>
      </c>
      <c r="Q3729" t="str">
        <f t="shared" si="232"/>
        <v>theater</v>
      </c>
      <c r="R3729" t="str">
        <f t="shared" si="233"/>
        <v>plays</v>
      </c>
      <c r="S3729" s="13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>
        <v>60.06</v>
      </c>
      <c r="Q3730" t="str">
        <f t="shared" si="232"/>
        <v>theater</v>
      </c>
      <c r="R3730" t="str">
        <f t="shared" si="233"/>
        <v>plays</v>
      </c>
      <c r="S3730" s="13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>
        <v>72.400000000000006</v>
      </c>
      <c r="Q3731" t="str">
        <f t="shared" si="232"/>
        <v>theater</v>
      </c>
      <c r="R3731" t="str">
        <f t="shared" si="233"/>
        <v>plays</v>
      </c>
      <c r="S3731" s="13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>
        <v>100</v>
      </c>
      <c r="Q3732" t="str">
        <f t="shared" si="232"/>
        <v>theater</v>
      </c>
      <c r="R3732" t="str">
        <f t="shared" si="233"/>
        <v>plays</v>
      </c>
      <c r="S3732" s="13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>
        <v>51.67</v>
      </c>
      <c r="Q3733" t="str">
        <f t="shared" si="232"/>
        <v>theater</v>
      </c>
      <c r="R3733" t="str">
        <f t="shared" si="233"/>
        <v>plays</v>
      </c>
      <c r="S3733" s="13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>
        <v>32.75</v>
      </c>
      <c r="Q3734" t="str">
        <f t="shared" si="232"/>
        <v>theater</v>
      </c>
      <c r="R3734" t="str">
        <f t="shared" si="233"/>
        <v>plays</v>
      </c>
      <c r="S3734" s="13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t="e">
        <v>#DIV/0!</v>
      </c>
      <c r="Q3735" t="str">
        <f t="shared" si="232"/>
        <v>theater</v>
      </c>
      <c r="R3735" t="str">
        <f t="shared" si="233"/>
        <v>plays</v>
      </c>
      <c r="S3735" s="13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>
        <v>61</v>
      </c>
      <c r="Q3736" t="str">
        <f t="shared" si="232"/>
        <v>theater</v>
      </c>
      <c r="R3736" t="str">
        <f t="shared" si="233"/>
        <v>plays</v>
      </c>
      <c r="S3736" s="13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>
        <v>10</v>
      </c>
      <c r="Q3737" t="str">
        <f t="shared" si="232"/>
        <v>theater</v>
      </c>
      <c r="R3737" t="str">
        <f t="shared" si="233"/>
        <v>plays</v>
      </c>
      <c r="S3737" s="13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>
        <v>10</v>
      </c>
      <c r="Q3738" t="str">
        <f t="shared" si="232"/>
        <v>theater</v>
      </c>
      <c r="R3738" t="str">
        <f t="shared" si="233"/>
        <v>plays</v>
      </c>
      <c r="S3738" s="13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>
        <v>37.5</v>
      </c>
      <c r="Q3739" t="str">
        <f t="shared" si="232"/>
        <v>theater</v>
      </c>
      <c r="R3739" t="str">
        <f t="shared" si="233"/>
        <v>plays</v>
      </c>
      <c r="S3739" s="13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>
        <v>45</v>
      </c>
      <c r="Q3740" t="str">
        <f t="shared" si="232"/>
        <v>theater</v>
      </c>
      <c r="R3740" t="str">
        <f t="shared" si="233"/>
        <v>plays</v>
      </c>
      <c r="S3740" s="13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>
        <v>100.63</v>
      </c>
      <c r="Q3741" t="str">
        <f t="shared" si="232"/>
        <v>theater</v>
      </c>
      <c r="R3741" t="str">
        <f t="shared" si="233"/>
        <v>plays</v>
      </c>
      <c r="S3741" s="13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>
        <v>25.57</v>
      </c>
      <c r="Q3742" t="str">
        <f t="shared" si="232"/>
        <v>theater</v>
      </c>
      <c r="R3742" t="str">
        <f t="shared" si="233"/>
        <v>plays</v>
      </c>
      <c r="S3742" s="13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t="e">
        <v>#DIV/0!</v>
      </c>
      <c r="Q3743" t="str">
        <f t="shared" si="232"/>
        <v>theater</v>
      </c>
      <c r="R3743" t="str">
        <f t="shared" si="233"/>
        <v>plays</v>
      </c>
      <c r="S3743" s="13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>
        <v>25</v>
      </c>
      <c r="Q3744" t="str">
        <f t="shared" si="232"/>
        <v>theater</v>
      </c>
      <c r="R3744" t="str">
        <f t="shared" si="233"/>
        <v>plays</v>
      </c>
      <c r="S3744" s="13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t="e">
        <v>#DIV/0!</v>
      </c>
      <c r="Q3745" t="str">
        <f t="shared" si="232"/>
        <v>theater</v>
      </c>
      <c r="R3745" t="str">
        <f t="shared" si="233"/>
        <v>plays</v>
      </c>
      <c r="S3745" s="13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t="e">
        <v>#DIV/0!</v>
      </c>
      <c r="Q3746" t="str">
        <f t="shared" si="232"/>
        <v>theater</v>
      </c>
      <c r="R3746" t="str">
        <f t="shared" si="233"/>
        <v>plays</v>
      </c>
      <c r="S3746" s="13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>
        <v>10</v>
      </c>
      <c r="Q3747" t="str">
        <f t="shared" si="232"/>
        <v>theater</v>
      </c>
      <c r="R3747" t="str">
        <f t="shared" si="233"/>
        <v>plays</v>
      </c>
      <c r="S3747" s="13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>
        <v>202</v>
      </c>
      <c r="Q3748" t="str">
        <f t="shared" si="232"/>
        <v>theater</v>
      </c>
      <c r="R3748" t="str">
        <f t="shared" si="233"/>
        <v>plays</v>
      </c>
      <c r="S3748" s="13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>
        <v>25</v>
      </c>
      <c r="Q3749" t="str">
        <f t="shared" si="232"/>
        <v>theater</v>
      </c>
      <c r="R3749" t="str">
        <f t="shared" si="233"/>
        <v>plays</v>
      </c>
      <c r="S3749" s="13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>
        <v>99.54</v>
      </c>
      <c r="Q3750" t="str">
        <f t="shared" si="232"/>
        <v>theater</v>
      </c>
      <c r="R3750" t="str">
        <f t="shared" si="233"/>
        <v>musical</v>
      </c>
      <c r="S3750" s="13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>
        <v>75</v>
      </c>
      <c r="Q3751" t="str">
        <f t="shared" si="232"/>
        <v>theater</v>
      </c>
      <c r="R3751" t="str">
        <f t="shared" si="233"/>
        <v>musical</v>
      </c>
      <c r="S3751" s="13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>
        <v>215.25</v>
      </c>
      <c r="Q3752" t="str">
        <f t="shared" si="232"/>
        <v>theater</v>
      </c>
      <c r="R3752" t="str">
        <f t="shared" si="233"/>
        <v>musical</v>
      </c>
      <c r="S3752" s="13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>
        <v>120.55</v>
      </c>
      <c r="Q3753" t="str">
        <f t="shared" si="232"/>
        <v>theater</v>
      </c>
      <c r="R3753" t="str">
        <f t="shared" si="233"/>
        <v>musical</v>
      </c>
      <c r="S3753" s="13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>
        <v>37.67</v>
      </c>
      <c r="Q3754" t="str">
        <f t="shared" si="232"/>
        <v>theater</v>
      </c>
      <c r="R3754" t="str">
        <f t="shared" si="233"/>
        <v>musical</v>
      </c>
      <c r="S3754" s="13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>
        <v>172.23</v>
      </c>
      <c r="Q3755" t="str">
        <f t="shared" si="232"/>
        <v>theater</v>
      </c>
      <c r="R3755" t="str">
        <f t="shared" si="233"/>
        <v>musical</v>
      </c>
      <c r="S3755" s="13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>
        <v>111.11</v>
      </c>
      <c r="Q3756" t="str">
        <f t="shared" si="232"/>
        <v>theater</v>
      </c>
      <c r="R3756" t="str">
        <f t="shared" si="233"/>
        <v>musical</v>
      </c>
      <c r="S3756" s="13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>
        <v>25.46</v>
      </c>
      <c r="Q3757" t="str">
        <f t="shared" si="232"/>
        <v>theater</v>
      </c>
      <c r="R3757" t="str">
        <f t="shared" si="233"/>
        <v>musical</v>
      </c>
      <c r="S3757" s="13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>
        <v>267.64999999999998</v>
      </c>
      <c r="Q3758" t="str">
        <f t="shared" si="232"/>
        <v>theater</v>
      </c>
      <c r="R3758" t="str">
        <f t="shared" si="233"/>
        <v>musical</v>
      </c>
      <c r="S3758" s="13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>
        <v>75.959999999999994</v>
      </c>
      <c r="Q3759" t="str">
        <f t="shared" si="232"/>
        <v>theater</v>
      </c>
      <c r="R3759" t="str">
        <f t="shared" si="233"/>
        <v>musical</v>
      </c>
      <c r="S3759" s="13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>
        <v>59.04</v>
      </c>
      <c r="Q3760" t="str">
        <f t="shared" si="232"/>
        <v>theater</v>
      </c>
      <c r="R3760" t="str">
        <f t="shared" si="233"/>
        <v>musical</v>
      </c>
      <c r="S3760" s="13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>
        <v>50.11</v>
      </c>
      <c r="Q3761" t="str">
        <f t="shared" si="232"/>
        <v>theater</v>
      </c>
      <c r="R3761" t="str">
        <f t="shared" si="233"/>
        <v>musical</v>
      </c>
      <c r="S3761" s="13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>
        <v>55.5</v>
      </c>
      <c r="Q3762" t="str">
        <f t="shared" si="232"/>
        <v>theater</v>
      </c>
      <c r="R3762" t="str">
        <f t="shared" si="233"/>
        <v>musical</v>
      </c>
      <c r="S3762" s="13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>
        <v>166.67</v>
      </c>
      <c r="Q3763" t="str">
        <f t="shared" si="232"/>
        <v>theater</v>
      </c>
      <c r="R3763" t="str">
        <f t="shared" si="233"/>
        <v>musical</v>
      </c>
      <c r="S3763" s="13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>
        <v>47.43</v>
      </c>
      <c r="Q3764" t="str">
        <f t="shared" si="232"/>
        <v>theater</v>
      </c>
      <c r="R3764" t="str">
        <f t="shared" si="233"/>
        <v>musical</v>
      </c>
      <c r="S3764" s="13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>
        <v>64.94</v>
      </c>
      <c r="Q3765" t="str">
        <f t="shared" si="232"/>
        <v>theater</v>
      </c>
      <c r="R3765" t="str">
        <f t="shared" si="233"/>
        <v>musical</v>
      </c>
      <c r="S3765" s="13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>
        <v>55.56</v>
      </c>
      <c r="Q3766" t="str">
        <f t="shared" si="232"/>
        <v>theater</v>
      </c>
      <c r="R3766" t="str">
        <f t="shared" si="233"/>
        <v>musical</v>
      </c>
      <c r="S3766" s="13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>
        <v>74.22</v>
      </c>
      <c r="Q3767" t="str">
        <f t="shared" si="232"/>
        <v>theater</v>
      </c>
      <c r="R3767" t="str">
        <f t="shared" si="233"/>
        <v>musical</v>
      </c>
      <c r="S3767" s="13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>
        <v>106.93</v>
      </c>
      <c r="Q3768" t="str">
        <f t="shared" si="232"/>
        <v>theater</v>
      </c>
      <c r="R3768" t="str">
        <f t="shared" si="233"/>
        <v>musical</v>
      </c>
      <c r="S3768" s="13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>
        <v>41.7</v>
      </c>
      <c r="Q3769" t="str">
        <f t="shared" si="232"/>
        <v>theater</v>
      </c>
      <c r="R3769" t="str">
        <f t="shared" si="233"/>
        <v>musical</v>
      </c>
      <c r="S3769" s="13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>
        <v>74.239999999999995</v>
      </c>
      <c r="Q3770" t="str">
        <f t="shared" si="232"/>
        <v>theater</v>
      </c>
      <c r="R3770" t="str">
        <f t="shared" si="233"/>
        <v>musical</v>
      </c>
      <c r="S3770" s="13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>
        <v>73.33</v>
      </c>
      <c r="Q3771" t="str">
        <f t="shared" si="232"/>
        <v>theater</v>
      </c>
      <c r="R3771" t="str">
        <f t="shared" si="233"/>
        <v>musical</v>
      </c>
      <c r="S3771" s="13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>
        <v>100</v>
      </c>
      <c r="Q3772" t="str">
        <f t="shared" si="232"/>
        <v>theater</v>
      </c>
      <c r="R3772" t="str">
        <f t="shared" si="233"/>
        <v>musical</v>
      </c>
      <c r="S3772" s="13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>
        <v>38.42</v>
      </c>
      <c r="Q3773" t="str">
        <f t="shared" si="232"/>
        <v>theater</v>
      </c>
      <c r="R3773" t="str">
        <f t="shared" si="233"/>
        <v>musical</v>
      </c>
      <c r="S3773" s="13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>
        <v>166.97</v>
      </c>
      <c r="Q3774" t="str">
        <f t="shared" si="232"/>
        <v>theater</v>
      </c>
      <c r="R3774" t="str">
        <f t="shared" si="233"/>
        <v>musical</v>
      </c>
      <c r="S3774" s="13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>
        <v>94.91</v>
      </c>
      <c r="Q3775" t="str">
        <f t="shared" si="232"/>
        <v>theater</v>
      </c>
      <c r="R3775" t="str">
        <f t="shared" si="233"/>
        <v>musical</v>
      </c>
      <c r="S3775" s="13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>
        <v>100</v>
      </c>
      <c r="Q3776" t="str">
        <f t="shared" si="232"/>
        <v>theater</v>
      </c>
      <c r="R3776" t="str">
        <f t="shared" si="233"/>
        <v>musical</v>
      </c>
      <c r="S3776" s="13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>
        <v>143.21</v>
      </c>
      <c r="Q3777" t="str">
        <f t="shared" si="232"/>
        <v>theater</v>
      </c>
      <c r="R3777" t="str">
        <f t="shared" si="233"/>
        <v>musical</v>
      </c>
      <c r="S3777" s="13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>
        <v>90.82</v>
      </c>
      <c r="Q3778" t="str">
        <f t="shared" si="232"/>
        <v>theater</v>
      </c>
      <c r="R3778" t="str">
        <f t="shared" si="233"/>
        <v>musical</v>
      </c>
      <c r="S3778" s="13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>
        <v>48.54</v>
      </c>
      <c r="Q3779" t="str">
        <f t="shared" ref="Q3779:Q3842" si="236">LEFT(N3779, FIND("/",N3779) -1)</f>
        <v>theater</v>
      </c>
      <c r="R3779" t="str">
        <f t="shared" ref="R3779:R3842" si="237">RIGHT(N3779,LEN(N3779)-FIND("/",N3779))</f>
        <v>musical</v>
      </c>
      <c r="S3779" s="13">
        <f t="shared" ref="S3779:S3842" si="238">(((J3779/60)/60)/24+DATE(1970,1,1))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>
        <v>70.03</v>
      </c>
      <c r="Q3780" t="str">
        <f t="shared" si="236"/>
        <v>theater</v>
      </c>
      <c r="R3780" t="str">
        <f t="shared" si="237"/>
        <v>musical</v>
      </c>
      <c r="S3780" s="13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>
        <v>135.63</v>
      </c>
      <c r="Q3781" t="str">
        <f t="shared" si="236"/>
        <v>theater</v>
      </c>
      <c r="R3781" t="str">
        <f t="shared" si="237"/>
        <v>musical</v>
      </c>
      <c r="S3781" s="13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>
        <v>100</v>
      </c>
      <c r="Q3782" t="str">
        <f t="shared" si="236"/>
        <v>theater</v>
      </c>
      <c r="R3782" t="str">
        <f t="shared" si="237"/>
        <v>musical</v>
      </c>
      <c r="S3782" s="13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>
        <v>94.9</v>
      </c>
      <c r="Q3783" t="str">
        <f t="shared" si="236"/>
        <v>theater</v>
      </c>
      <c r="R3783" t="str">
        <f t="shared" si="237"/>
        <v>musical</v>
      </c>
      <c r="S3783" s="13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>
        <v>75.37</v>
      </c>
      <c r="Q3784" t="str">
        <f t="shared" si="236"/>
        <v>theater</v>
      </c>
      <c r="R3784" t="str">
        <f t="shared" si="237"/>
        <v>musical</v>
      </c>
      <c r="S3784" s="13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>
        <v>64.459999999999994</v>
      </c>
      <c r="Q3785" t="str">
        <f t="shared" si="236"/>
        <v>theater</v>
      </c>
      <c r="R3785" t="str">
        <f t="shared" si="237"/>
        <v>musical</v>
      </c>
      <c r="S3785" s="13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>
        <v>115</v>
      </c>
      <c r="Q3786" t="str">
        <f t="shared" si="236"/>
        <v>theater</v>
      </c>
      <c r="R3786" t="str">
        <f t="shared" si="237"/>
        <v>musical</v>
      </c>
      <c r="S3786" s="13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>
        <v>100.5</v>
      </c>
      <c r="Q3787" t="str">
        <f t="shared" si="236"/>
        <v>theater</v>
      </c>
      <c r="R3787" t="str">
        <f t="shared" si="237"/>
        <v>musical</v>
      </c>
      <c r="S3787" s="13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>
        <v>93.77</v>
      </c>
      <c r="Q3788" t="str">
        <f t="shared" si="236"/>
        <v>theater</v>
      </c>
      <c r="R3788" t="str">
        <f t="shared" si="237"/>
        <v>musical</v>
      </c>
      <c r="S3788" s="13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>
        <v>35.1</v>
      </c>
      <c r="Q3789" t="str">
        <f t="shared" si="236"/>
        <v>theater</v>
      </c>
      <c r="R3789" t="str">
        <f t="shared" si="237"/>
        <v>musical</v>
      </c>
      <c r="S3789" s="13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>
        <v>500</v>
      </c>
      <c r="Q3790" t="str">
        <f t="shared" si="236"/>
        <v>theater</v>
      </c>
      <c r="R3790" t="str">
        <f t="shared" si="237"/>
        <v>musical</v>
      </c>
      <c r="S3790" s="13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>
        <v>29</v>
      </c>
      <c r="Q3791" t="str">
        <f t="shared" si="236"/>
        <v>theater</v>
      </c>
      <c r="R3791" t="str">
        <f t="shared" si="237"/>
        <v>musical</v>
      </c>
      <c r="S3791" s="13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t="e">
        <v>#DIV/0!</v>
      </c>
      <c r="Q3792" t="str">
        <f t="shared" si="236"/>
        <v>theater</v>
      </c>
      <c r="R3792" t="str">
        <f t="shared" si="237"/>
        <v>musical</v>
      </c>
      <c r="S3792" s="13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t="e">
        <v>#DIV/0!</v>
      </c>
      <c r="Q3793" t="str">
        <f t="shared" si="236"/>
        <v>theater</v>
      </c>
      <c r="R3793" t="str">
        <f t="shared" si="237"/>
        <v>musical</v>
      </c>
      <c r="S3793" s="13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>
        <v>17.5</v>
      </c>
      <c r="Q3794" t="str">
        <f t="shared" si="236"/>
        <v>theater</v>
      </c>
      <c r="R3794" t="str">
        <f t="shared" si="237"/>
        <v>musical</v>
      </c>
      <c r="S3794" s="13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>
        <v>174</v>
      </c>
      <c r="Q3795" t="str">
        <f t="shared" si="236"/>
        <v>theater</v>
      </c>
      <c r="R3795" t="str">
        <f t="shared" si="237"/>
        <v>musical</v>
      </c>
      <c r="S3795" s="13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>
        <v>50</v>
      </c>
      <c r="Q3796" t="str">
        <f t="shared" si="236"/>
        <v>theater</v>
      </c>
      <c r="R3796" t="str">
        <f t="shared" si="237"/>
        <v>musical</v>
      </c>
      <c r="S3796" s="13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>
        <v>5</v>
      </c>
      <c r="Q3797" t="str">
        <f t="shared" si="236"/>
        <v>theater</v>
      </c>
      <c r="R3797" t="str">
        <f t="shared" si="237"/>
        <v>musical</v>
      </c>
      <c r="S3797" s="13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>
        <v>1</v>
      </c>
      <c r="Q3798" t="str">
        <f t="shared" si="236"/>
        <v>theater</v>
      </c>
      <c r="R3798" t="str">
        <f t="shared" si="237"/>
        <v>musical</v>
      </c>
      <c r="S3798" s="13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>
        <v>145.41</v>
      </c>
      <c r="Q3799" t="str">
        <f t="shared" si="236"/>
        <v>theater</v>
      </c>
      <c r="R3799" t="str">
        <f t="shared" si="237"/>
        <v>musical</v>
      </c>
      <c r="S3799" s="13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>
        <v>205</v>
      </c>
      <c r="Q3800" t="str">
        <f t="shared" si="236"/>
        <v>theater</v>
      </c>
      <c r="R3800" t="str">
        <f t="shared" si="237"/>
        <v>musical</v>
      </c>
      <c r="S3800" s="13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>
        <v>100.5</v>
      </c>
      <c r="Q3801" t="str">
        <f t="shared" si="236"/>
        <v>theater</v>
      </c>
      <c r="R3801" t="str">
        <f t="shared" si="237"/>
        <v>musical</v>
      </c>
      <c r="S3801" s="13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>
        <v>55.06</v>
      </c>
      <c r="Q3802" t="str">
        <f t="shared" si="236"/>
        <v>theater</v>
      </c>
      <c r="R3802" t="str">
        <f t="shared" si="237"/>
        <v>musical</v>
      </c>
      <c r="S3802" s="13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>
        <v>47.33</v>
      </c>
      <c r="Q3803" t="str">
        <f t="shared" si="236"/>
        <v>theater</v>
      </c>
      <c r="R3803" t="str">
        <f t="shared" si="237"/>
        <v>musical</v>
      </c>
      <c r="S3803" s="13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t="e">
        <v>#DIV/0!</v>
      </c>
      <c r="Q3804" t="str">
        <f t="shared" si="236"/>
        <v>theater</v>
      </c>
      <c r="R3804" t="str">
        <f t="shared" si="237"/>
        <v>musical</v>
      </c>
      <c r="S3804" s="13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>
        <v>58.95</v>
      </c>
      <c r="Q3805" t="str">
        <f t="shared" si="236"/>
        <v>theater</v>
      </c>
      <c r="R3805" t="str">
        <f t="shared" si="237"/>
        <v>musical</v>
      </c>
      <c r="S3805" s="13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t="e">
        <v>#DIV/0!</v>
      </c>
      <c r="Q3806" t="str">
        <f t="shared" si="236"/>
        <v>theater</v>
      </c>
      <c r="R3806" t="str">
        <f t="shared" si="237"/>
        <v>musical</v>
      </c>
      <c r="S3806" s="13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>
        <v>1.5</v>
      </c>
      <c r="Q3807" t="str">
        <f t="shared" si="236"/>
        <v>theater</v>
      </c>
      <c r="R3807" t="str">
        <f t="shared" si="237"/>
        <v>musical</v>
      </c>
      <c r="S3807" s="13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>
        <v>5</v>
      </c>
      <c r="Q3808" t="str">
        <f t="shared" si="236"/>
        <v>theater</v>
      </c>
      <c r="R3808" t="str">
        <f t="shared" si="237"/>
        <v>musical</v>
      </c>
      <c r="S3808" s="13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>
        <v>50.56</v>
      </c>
      <c r="Q3809" t="str">
        <f t="shared" si="236"/>
        <v>theater</v>
      </c>
      <c r="R3809" t="str">
        <f t="shared" si="237"/>
        <v>musical</v>
      </c>
      <c r="S3809" s="13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>
        <v>41.67</v>
      </c>
      <c r="Q3810" t="str">
        <f t="shared" si="236"/>
        <v>theater</v>
      </c>
      <c r="R3810" t="str">
        <f t="shared" si="237"/>
        <v>plays</v>
      </c>
      <c r="S3810" s="13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>
        <v>53.29</v>
      </c>
      <c r="Q3811" t="str">
        <f t="shared" si="236"/>
        <v>theater</v>
      </c>
      <c r="R3811" t="str">
        <f t="shared" si="237"/>
        <v>plays</v>
      </c>
      <c r="S3811" s="13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>
        <v>70.23</v>
      </c>
      <c r="Q3812" t="str">
        <f t="shared" si="236"/>
        <v>theater</v>
      </c>
      <c r="R3812" t="str">
        <f t="shared" si="237"/>
        <v>plays</v>
      </c>
      <c r="S3812" s="13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>
        <v>43.42</v>
      </c>
      <c r="Q3813" t="str">
        <f t="shared" si="236"/>
        <v>theater</v>
      </c>
      <c r="R3813" t="str">
        <f t="shared" si="237"/>
        <v>plays</v>
      </c>
      <c r="S3813" s="13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>
        <v>199.18</v>
      </c>
      <c r="Q3814" t="str">
        <f t="shared" si="236"/>
        <v>theater</v>
      </c>
      <c r="R3814" t="str">
        <f t="shared" si="237"/>
        <v>plays</v>
      </c>
      <c r="S3814" s="13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>
        <v>78.52</v>
      </c>
      <c r="Q3815" t="str">
        <f t="shared" si="236"/>
        <v>theater</v>
      </c>
      <c r="R3815" t="str">
        <f t="shared" si="237"/>
        <v>plays</v>
      </c>
      <c r="S3815" s="13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>
        <v>61.82</v>
      </c>
      <c r="Q3816" t="str">
        <f t="shared" si="236"/>
        <v>theater</v>
      </c>
      <c r="R3816" t="str">
        <f t="shared" si="237"/>
        <v>plays</v>
      </c>
      <c r="S3816" s="13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>
        <v>50</v>
      </c>
      <c r="Q3817" t="str">
        <f t="shared" si="236"/>
        <v>theater</v>
      </c>
      <c r="R3817" t="str">
        <f t="shared" si="237"/>
        <v>plays</v>
      </c>
      <c r="S3817" s="13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>
        <v>48.34</v>
      </c>
      <c r="Q3818" t="str">
        <f t="shared" si="236"/>
        <v>theater</v>
      </c>
      <c r="R3818" t="str">
        <f t="shared" si="237"/>
        <v>plays</v>
      </c>
      <c r="S3818" s="13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>
        <v>107.25</v>
      </c>
      <c r="Q3819" t="str">
        <f t="shared" si="236"/>
        <v>theater</v>
      </c>
      <c r="R3819" t="str">
        <f t="shared" si="237"/>
        <v>plays</v>
      </c>
      <c r="S3819" s="13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>
        <v>57</v>
      </c>
      <c r="Q3820" t="str">
        <f t="shared" si="236"/>
        <v>theater</v>
      </c>
      <c r="R3820" t="str">
        <f t="shared" si="237"/>
        <v>plays</v>
      </c>
      <c r="S3820" s="13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>
        <v>40.92</v>
      </c>
      <c r="Q3821" t="str">
        <f t="shared" si="236"/>
        <v>theater</v>
      </c>
      <c r="R3821" t="str">
        <f t="shared" si="237"/>
        <v>plays</v>
      </c>
      <c r="S3821" s="13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>
        <v>21.5</v>
      </c>
      <c r="Q3822" t="str">
        <f t="shared" si="236"/>
        <v>theater</v>
      </c>
      <c r="R3822" t="str">
        <f t="shared" si="237"/>
        <v>plays</v>
      </c>
      <c r="S3822" s="13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>
        <v>79.540000000000006</v>
      </c>
      <c r="Q3823" t="str">
        <f t="shared" si="236"/>
        <v>theater</v>
      </c>
      <c r="R3823" t="str">
        <f t="shared" si="237"/>
        <v>plays</v>
      </c>
      <c r="S3823" s="13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>
        <v>72.38</v>
      </c>
      <c r="Q3824" t="str">
        <f t="shared" si="236"/>
        <v>theater</v>
      </c>
      <c r="R3824" t="str">
        <f t="shared" si="237"/>
        <v>plays</v>
      </c>
      <c r="S3824" s="13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>
        <v>64.63</v>
      </c>
      <c r="Q3825" t="str">
        <f t="shared" si="236"/>
        <v>theater</v>
      </c>
      <c r="R3825" t="str">
        <f t="shared" si="237"/>
        <v>plays</v>
      </c>
      <c r="S3825" s="13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>
        <v>38.57</v>
      </c>
      <c r="Q3826" t="str">
        <f t="shared" si="236"/>
        <v>theater</v>
      </c>
      <c r="R3826" t="str">
        <f t="shared" si="237"/>
        <v>plays</v>
      </c>
      <c r="S3826" s="13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>
        <v>107.57</v>
      </c>
      <c r="Q3827" t="str">
        <f t="shared" si="236"/>
        <v>theater</v>
      </c>
      <c r="R3827" t="str">
        <f t="shared" si="237"/>
        <v>plays</v>
      </c>
      <c r="S3827" s="13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>
        <v>27.5</v>
      </c>
      <c r="Q3828" t="str">
        <f t="shared" si="236"/>
        <v>theater</v>
      </c>
      <c r="R3828" t="str">
        <f t="shared" si="237"/>
        <v>plays</v>
      </c>
      <c r="S3828" s="13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>
        <v>70.459999999999994</v>
      </c>
      <c r="Q3829" t="str">
        <f t="shared" si="236"/>
        <v>theater</v>
      </c>
      <c r="R3829" t="str">
        <f t="shared" si="237"/>
        <v>plays</v>
      </c>
      <c r="S3829" s="13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>
        <v>178.57</v>
      </c>
      <c r="Q3830" t="str">
        <f t="shared" si="236"/>
        <v>theater</v>
      </c>
      <c r="R3830" t="str">
        <f t="shared" si="237"/>
        <v>plays</v>
      </c>
      <c r="S3830" s="13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>
        <v>62.63</v>
      </c>
      <c r="Q3831" t="str">
        <f t="shared" si="236"/>
        <v>theater</v>
      </c>
      <c r="R3831" t="str">
        <f t="shared" si="237"/>
        <v>plays</v>
      </c>
      <c r="S3831" s="13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>
        <v>75</v>
      </c>
      <c r="Q3832" t="str">
        <f t="shared" si="236"/>
        <v>theater</v>
      </c>
      <c r="R3832" t="str">
        <f t="shared" si="237"/>
        <v>plays</v>
      </c>
      <c r="S3832" s="13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>
        <v>58.9</v>
      </c>
      <c r="Q3833" t="str">
        <f t="shared" si="236"/>
        <v>theater</v>
      </c>
      <c r="R3833" t="str">
        <f t="shared" si="237"/>
        <v>plays</v>
      </c>
      <c r="S3833" s="13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>
        <v>139.56</v>
      </c>
      <c r="Q3834" t="str">
        <f t="shared" si="236"/>
        <v>theater</v>
      </c>
      <c r="R3834" t="str">
        <f t="shared" si="237"/>
        <v>plays</v>
      </c>
      <c r="S3834" s="13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>
        <v>70</v>
      </c>
      <c r="Q3835" t="str">
        <f t="shared" si="236"/>
        <v>theater</v>
      </c>
      <c r="R3835" t="str">
        <f t="shared" si="237"/>
        <v>plays</v>
      </c>
      <c r="S3835" s="13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>
        <v>57.39</v>
      </c>
      <c r="Q3836" t="str">
        <f t="shared" si="236"/>
        <v>theater</v>
      </c>
      <c r="R3836" t="str">
        <f t="shared" si="237"/>
        <v>plays</v>
      </c>
      <c r="S3836" s="13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>
        <v>40</v>
      </c>
      <c r="Q3837" t="str">
        <f t="shared" si="236"/>
        <v>theater</v>
      </c>
      <c r="R3837" t="str">
        <f t="shared" si="237"/>
        <v>plays</v>
      </c>
      <c r="S3837" s="13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>
        <v>64.290000000000006</v>
      </c>
      <c r="Q3838" t="str">
        <f t="shared" si="236"/>
        <v>theater</v>
      </c>
      <c r="R3838" t="str">
        <f t="shared" si="237"/>
        <v>plays</v>
      </c>
      <c r="S3838" s="13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>
        <v>120.12</v>
      </c>
      <c r="Q3839" t="str">
        <f t="shared" si="236"/>
        <v>theater</v>
      </c>
      <c r="R3839" t="str">
        <f t="shared" si="237"/>
        <v>plays</v>
      </c>
      <c r="S3839" s="13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>
        <v>1008.24</v>
      </c>
      <c r="Q3840" t="str">
        <f t="shared" si="236"/>
        <v>theater</v>
      </c>
      <c r="R3840" t="str">
        <f t="shared" si="237"/>
        <v>plays</v>
      </c>
      <c r="S3840" s="13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>
        <v>63.28</v>
      </c>
      <c r="Q3841" t="str">
        <f t="shared" si="236"/>
        <v>theater</v>
      </c>
      <c r="R3841" t="str">
        <f t="shared" si="237"/>
        <v>plays</v>
      </c>
      <c r="S3841" s="13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>
        <v>21.67</v>
      </c>
      <c r="Q3842" t="str">
        <f t="shared" si="236"/>
        <v>theater</v>
      </c>
      <c r="R3842" t="str">
        <f t="shared" si="237"/>
        <v>plays</v>
      </c>
      <c r="S3842" s="13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>
        <v>25.65</v>
      </c>
      <c r="Q3843" t="str">
        <f t="shared" ref="Q3843:Q3906" si="240">LEFT(N3843, FIND("/",N3843) -1)</f>
        <v>theater</v>
      </c>
      <c r="R3843" t="str">
        <f t="shared" ref="R3843:R3906" si="241">RIGHT(N3843,LEN(N3843)-FIND("/",N3843))</f>
        <v>plays</v>
      </c>
      <c r="S3843" s="13">
        <f t="shared" ref="S3843:S3906" si="242">(((J3843/60)/60)/24+DATE(1970,1,1))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>
        <v>47.7</v>
      </c>
      <c r="Q3844" t="str">
        <f t="shared" si="240"/>
        <v>theater</v>
      </c>
      <c r="R3844" t="str">
        <f t="shared" si="241"/>
        <v>plays</v>
      </c>
      <c r="S3844" s="13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>
        <v>56.05</v>
      </c>
      <c r="Q3845" t="str">
        <f t="shared" si="240"/>
        <v>theater</v>
      </c>
      <c r="R3845" t="str">
        <f t="shared" si="241"/>
        <v>plays</v>
      </c>
      <c r="S3845" s="13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>
        <v>81.319999999999993</v>
      </c>
      <c r="Q3846" t="str">
        <f t="shared" si="240"/>
        <v>theater</v>
      </c>
      <c r="R3846" t="str">
        <f t="shared" si="241"/>
        <v>plays</v>
      </c>
      <c r="S3846" s="13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>
        <v>70.17</v>
      </c>
      <c r="Q3847" t="str">
        <f t="shared" si="240"/>
        <v>theater</v>
      </c>
      <c r="R3847" t="str">
        <f t="shared" si="241"/>
        <v>plays</v>
      </c>
      <c r="S3847" s="13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>
        <v>23.63</v>
      </c>
      <c r="Q3848" t="str">
        <f t="shared" si="240"/>
        <v>theater</v>
      </c>
      <c r="R3848" t="str">
        <f t="shared" si="241"/>
        <v>plays</v>
      </c>
      <c r="S3848" s="13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>
        <v>188.56</v>
      </c>
      <c r="Q3849" t="str">
        <f t="shared" si="240"/>
        <v>theater</v>
      </c>
      <c r="R3849" t="str">
        <f t="shared" si="241"/>
        <v>plays</v>
      </c>
      <c r="S3849" s="13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>
        <v>49.51</v>
      </c>
      <c r="Q3850" t="str">
        <f t="shared" si="240"/>
        <v>theater</v>
      </c>
      <c r="R3850" t="str">
        <f t="shared" si="241"/>
        <v>plays</v>
      </c>
      <c r="S3850" s="13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>
        <v>75.459999999999994</v>
      </c>
      <c r="Q3851" t="str">
        <f t="shared" si="240"/>
        <v>theater</v>
      </c>
      <c r="R3851" t="str">
        <f t="shared" si="241"/>
        <v>plays</v>
      </c>
      <c r="S3851" s="13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>
        <v>9.5</v>
      </c>
      <c r="Q3852" t="str">
        <f t="shared" si="240"/>
        <v>theater</v>
      </c>
      <c r="R3852" t="str">
        <f t="shared" si="241"/>
        <v>plays</v>
      </c>
      <c r="S3852" s="13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>
        <v>35.5</v>
      </c>
      <c r="Q3853" t="str">
        <f t="shared" si="240"/>
        <v>theater</v>
      </c>
      <c r="R3853" t="str">
        <f t="shared" si="241"/>
        <v>plays</v>
      </c>
      <c r="S3853" s="13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>
        <v>10</v>
      </c>
      <c r="Q3854" t="str">
        <f t="shared" si="240"/>
        <v>theater</v>
      </c>
      <c r="R3854" t="str">
        <f t="shared" si="241"/>
        <v>plays</v>
      </c>
      <c r="S3854" s="13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>
        <v>13</v>
      </c>
      <c r="Q3855" t="str">
        <f t="shared" si="240"/>
        <v>theater</v>
      </c>
      <c r="R3855" t="str">
        <f t="shared" si="241"/>
        <v>plays</v>
      </c>
      <c r="S3855" s="13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>
        <v>89.4</v>
      </c>
      <c r="Q3856" t="str">
        <f t="shared" si="240"/>
        <v>theater</v>
      </c>
      <c r="R3856" t="str">
        <f t="shared" si="241"/>
        <v>plays</v>
      </c>
      <c r="S3856" s="13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>
        <v>25</v>
      </c>
      <c r="Q3857" t="str">
        <f t="shared" si="240"/>
        <v>theater</v>
      </c>
      <c r="R3857" t="str">
        <f t="shared" si="241"/>
        <v>plays</v>
      </c>
      <c r="S3857" s="13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>
        <v>1</v>
      </c>
      <c r="Q3858" t="str">
        <f t="shared" si="240"/>
        <v>theater</v>
      </c>
      <c r="R3858" t="str">
        <f t="shared" si="241"/>
        <v>plays</v>
      </c>
      <c r="S3858" s="13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>
        <v>65</v>
      </c>
      <c r="Q3859" t="str">
        <f t="shared" si="240"/>
        <v>theater</v>
      </c>
      <c r="R3859" t="str">
        <f t="shared" si="241"/>
        <v>plays</v>
      </c>
      <c r="S3859" s="13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>
        <v>10</v>
      </c>
      <c r="Q3860" t="str">
        <f t="shared" si="240"/>
        <v>theater</v>
      </c>
      <c r="R3860" t="str">
        <f t="shared" si="241"/>
        <v>plays</v>
      </c>
      <c r="S3860" s="13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>
        <v>1</v>
      </c>
      <c r="Q3861" t="str">
        <f t="shared" si="240"/>
        <v>theater</v>
      </c>
      <c r="R3861" t="str">
        <f t="shared" si="241"/>
        <v>plays</v>
      </c>
      <c r="S3861" s="13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>
        <v>81.540000000000006</v>
      </c>
      <c r="Q3862" t="str">
        <f t="shared" si="240"/>
        <v>theater</v>
      </c>
      <c r="R3862" t="str">
        <f t="shared" si="241"/>
        <v>plays</v>
      </c>
      <c r="S3862" s="13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>
        <v>100</v>
      </c>
      <c r="Q3863" t="str">
        <f t="shared" si="240"/>
        <v>theater</v>
      </c>
      <c r="R3863" t="str">
        <f t="shared" si="241"/>
        <v>plays</v>
      </c>
      <c r="S3863" s="13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>
        <v>1</v>
      </c>
      <c r="Q3864" t="str">
        <f t="shared" si="240"/>
        <v>theater</v>
      </c>
      <c r="R3864" t="str">
        <f t="shared" si="241"/>
        <v>plays</v>
      </c>
      <c r="S3864" s="13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t="e">
        <v>#DIV/0!</v>
      </c>
      <c r="Q3865" t="str">
        <f t="shared" si="240"/>
        <v>theater</v>
      </c>
      <c r="R3865" t="str">
        <f t="shared" si="241"/>
        <v>plays</v>
      </c>
      <c r="S3865" s="13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>
        <v>20</v>
      </c>
      <c r="Q3866" t="str">
        <f t="shared" si="240"/>
        <v>theater</v>
      </c>
      <c r="R3866" t="str">
        <f t="shared" si="241"/>
        <v>plays</v>
      </c>
      <c r="S3866" s="13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>
        <v>46.43</v>
      </c>
      <c r="Q3867" t="str">
        <f t="shared" si="240"/>
        <v>theater</v>
      </c>
      <c r="R3867" t="str">
        <f t="shared" si="241"/>
        <v>plays</v>
      </c>
      <c r="S3867" s="13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>
        <v>5.5</v>
      </c>
      <c r="Q3868" t="str">
        <f t="shared" si="240"/>
        <v>theater</v>
      </c>
      <c r="R3868" t="str">
        <f t="shared" si="241"/>
        <v>plays</v>
      </c>
      <c r="S3868" s="13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>
        <v>50.2</v>
      </c>
      <c r="Q3869" t="str">
        <f t="shared" si="240"/>
        <v>theater</v>
      </c>
      <c r="R3869" t="str">
        <f t="shared" si="241"/>
        <v>plays</v>
      </c>
      <c r="S3869" s="13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>
        <v>10</v>
      </c>
      <c r="Q3870" t="str">
        <f t="shared" si="240"/>
        <v>theater</v>
      </c>
      <c r="R3870" t="str">
        <f t="shared" si="241"/>
        <v>musical</v>
      </c>
      <c r="S3870" s="13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>
        <v>30.13</v>
      </c>
      <c r="Q3871" t="str">
        <f t="shared" si="240"/>
        <v>theater</v>
      </c>
      <c r="R3871" t="str">
        <f t="shared" si="241"/>
        <v>musical</v>
      </c>
      <c r="S3871" s="13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>
        <v>150</v>
      </c>
      <c r="Q3872" t="str">
        <f t="shared" si="240"/>
        <v>theater</v>
      </c>
      <c r="R3872" t="str">
        <f t="shared" si="241"/>
        <v>musical</v>
      </c>
      <c r="S3872" s="13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>
        <v>13.33</v>
      </c>
      <c r="Q3873" t="str">
        <f t="shared" si="240"/>
        <v>theater</v>
      </c>
      <c r="R3873" t="str">
        <f t="shared" si="241"/>
        <v>musical</v>
      </c>
      <c r="S3873" s="13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t="e">
        <v>#DIV/0!</v>
      </c>
      <c r="Q3874" t="str">
        <f t="shared" si="240"/>
        <v>theater</v>
      </c>
      <c r="R3874" t="str">
        <f t="shared" si="241"/>
        <v>musical</v>
      </c>
      <c r="S3874" s="13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t="e">
        <v>#DIV/0!</v>
      </c>
      <c r="Q3875" t="str">
        <f t="shared" si="240"/>
        <v>theater</v>
      </c>
      <c r="R3875" t="str">
        <f t="shared" si="241"/>
        <v>musical</v>
      </c>
      <c r="S3875" s="13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t="e">
        <v>#DIV/0!</v>
      </c>
      <c r="Q3876" t="str">
        <f t="shared" si="240"/>
        <v>theater</v>
      </c>
      <c r="R3876" t="str">
        <f t="shared" si="241"/>
        <v>musical</v>
      </c>
      <c r="S3876" s="13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t="e">
        <v>#DIV/0!</v>
      </c>
      <c r="Q3877" t="str">
        <f t="shared" si="240"/>
        <v>theater</v>
      </c>
      <c r="R3877" t="str">
        <f t="shared" si="241"/>
        <v>musical</v>
      </c>
      <c r="S3877" s="13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>
        <v>44.76</v>
      </c>
      <c r="Q3878" t="str">
        <f t="shared" si="240"/>
        <v>theater</v>
      </c>
      <c r="R3878" t="str">
        <f t="shared" si="241"/>
        <v>musical</v>
      </c>
      <c r="S3878" s="13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>
        <v>88.64</v>
      </c>
      <c r="Q3879" t="str">
        <f t="shared" si="240"/>
        <v>theater</v>
      </c>
      <c r="R3879" t="str">
        <f t="shared" si="241"/>
        <v>musical</v>
      </c>
      <c r="S3879" s="13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>
        <v>10</v>
      </c>
      <c r="Q3880" t="str">
        <f t="shared" si="240"/>
        <v>theater</v>
      </c>
      <c r="R3880" t="str">
        <f t="shared" si="241"/>
        <v>musical</v>
      </c>
      <c r="S3880" s="13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t="e">
        <v>#DIV/0!</v>
      </c>
      <c r="Q3881" t="str">
        <f t="shared" si="240"/>
        <v>theater</v>
      </c>
      <c r="R3881" t="str">
        <f t="shared" si="241"/>
        <v>musical</v>
      </c>
      <c r="S3881" s="13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>
        <v>57.65</v>
      </c>
      <c r="Q3882" t="str">
        <f t="shared" si="240"/>
        <v>theater</v>
      </c>
      <c r="R3882" t="str">
        <f t="shared" si="241"/>
        <v>musical</v>
      </c>
      <c r="S3882" s="13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>
        <v>25</v>
      </c>
      <c r="Q3883" t="str">
        <f t="shared" si="240"/>
        <v>theater</v>
      </c>
      <c r="R3883" t="str">
        <f t="shared" si="241"/>
        <v>musical</v>
      </c>
      <c r="S3883" s="13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t="e">
        <v>#DIV/0!</v>
      </c>
      <c r="Q3884" t="str">
        <f t="shared" si="240"/>
        <v>theater</v>
      </c>
      <c r="R3884" t="str">
        <f t="shared" si="241"/>
        <v>musical</v>
      </c>
      <c r="S3884" s="13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t="e">
        <v>#DIV/0!</v>
      </c>
      <c r="Q3885" t="str">
        <f t="shared" si="240"/>
        <v>theater</v>
      </c>
      <c r="R3885" t="str">
        <f t="shared" si="241"/>
        <v>musical</v>
      </c>
      <c r="S3885" s="13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t="e">
        <v>#DIV/0!</v>
      </c>
      <c r="Q3886" t="str">
        <f t="shared" si="240"/>
        <v>theater</v>
      </c>
      <c r="R3886" t="str">
        <f t="shared" si="241"/>
        <v>musical</v>
      </c>
      <c r="S3886" s="13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t="e">
        <v>#DIV/0!</v>
      </c>
      <c r="Q3887" t="str">
        <f t="shared" si="240"/>
        <v>theater</v>
      </c>
      <c r="R3887" t="str">
        <f t="shared" si="241"/>
        <v>musical</v>
      </c>
      <c r="S3887" s="13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t="e">
        <v>#DIV/0!</v>
      </c>
      <c r="Q3888" t="str">
        <f t="shared" si="240"/>
        <v>theater</v>
      </c>
      <c r="R3888" t="str">
        <f t="shared" si="241"/>
        <v>musical</v>
      </c>
      <c r="S3888" s="13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>
        <v>17.5</v>
      </c>
      <c r="Q3889" t="str">
        <f t="shared" si="240"/>
        <v>theater</v>
      </c>
      <c r="R3889" t="str">
        <f t="shared" si="241"/>
        <v>musical</v>
      </c>
      <c r="S3889" s="13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>
        <v>38.71</v>
      </c>
      <c r="Q3890" t="str">
        <f t="shared" si="240"/>
        <v>theater</v>
      </c>
      <c r="R3890" t="str">
        <f t="shared" si="241"/>
        <v>plays</v>
      </c>
      <c r="S3890" s="13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>
        <v>13.11</v>
      </c>
      <c r="Q3891" t="str">
        <f t="shared" si="240"/>
        <v>theater</v>
      </c>
      <c r="R3891" t="str">
        <f t="shared" si="241"/>
        <v>plays</v>
      </c>
      <c r="S3891" s="13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>
        <v>315.5</v>
      </c>
      <c r="Q3892" t="str">
        <f t="shared" si="240"/>
        <v>theater</v>
      </c>
      <c r="R3892" t="str">
        <f t="shared" si="241"/>
        <v>plays</v>
      </c>
      <c r="S3892" s="13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>
        <v>37.14</v>
      </c>
      <c r="Q3893" t="str">
        <f t="shared" si="240"/>
        <v>theater</v>
      </c>
      <c r="R3893" t="str">
        <f t="shared" si="241"/>
        <v>plays</v>
      </c>
      <c r="S3893" s="13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t="e">
        <v>#DIV/0!</v>
      </c>
      <c r="Q3894" t="str">
        <f t="shared" si="240"/>
        <v>theater</v>
      </c>
      <c r="R3894" t="str">
        <f t="shared" si="241"/>
        <v>plays</v>
      </c>
      <c r="S3894" s="13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>
        <v>128.27000000000001</v>
      </c>
      <c r="Q3895" t="str">
        <f t="shared" si="240"/>
        <v>theater</v>
      </c>
      <c r="R3895" t="str">
        <f t="shared" si="241"/>
        <v>plays</v>
      </c>
      <c r="S3895" s="13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>
        <v>47.27</v>
      </c>
      <c r="Q3896" t="str">
        <f t="shared" si="240"/>
        <v>theater</v>
      </c>
      <c r="R3896" t="str">
        <f t="shared" si="241"/>
        <v>plays</v>
      </c>
      <c r="S3896" s="13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>
        <v>50</v>
      </c>
      <c r="Q3897" t="str">
        <f t="shared" si="240"/>
        <v>theater</v>
      </c>
      <c r="R3897" t="str">
        <f t="shared" si="241"/>
        <v>plays</v>
      </c>
      <c r="S3897" s="13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>
        <v>42.5</v>
      </c>
      <c r="Q3898" t="str">
        <f t="shared" si="240"/>
        <v>theater</v>
      </c>
      <c r="R3898" t="str">
        <f t="shared" si="241"/>
        <v>plays</v>
      </c>
      <c r="S3898" s="13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>
        <v>44</v>
      </c>
      <c r="Q3899" t="str">
        <f t="shared" si="240"/>
        <v>theater</v>
      </c>
      <c r="R3899" t="str">
        <f t="shared" si="241"/>
        <v>plays</v>
      </c>
      <c r="S3899" s="13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>
        <v>50.88</v>
      </c>
      <c r="Q3900" t="str">
        <f t="shared" si="240"/>
        <v>theater</v>
      </c>
      <c r="R3900" t="str">
        <f t="shared" si="241"/>
        <v>plays</v>
      </c>
      <c r="S3900" s="13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>
        <v>62.5</v>
      </c>
      <c r="Q3901" t="str">
        <f t="shared" si="240"/>
        <v>theater</v>
      </c>
      <c r="R3901" t="str">
        <f t="shared" si="241"/>
        <v>plays</v>
      </c>
      <c r="S3901" s="13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>
        <v>27</v>
      </c>
      <c r="Q3902" t="str">
        <f t="shared" si="240"/>
        <v>theater</v>
      </c>
      <c r="R3902" t="str">
        <f t="shared" si="241"/>
        <v>plays</v>
      </c>
      <c r="S3902" s="13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>
        <v>25</v>
      </c>
      <c r="Q3903" t="str">
        <f t="shared" si="240"/>
        <v>theater</v>
      </c>
      <c r="R3903" t="str">
        <f t="shared" si="241"/>
        <v>plays</v>
      </c>
      <c r="S3903" s="13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>
        <v>47.26</v>
      </c>
      <c r="Q3904" t="str">
        <f t="shared" si="240"/>
        <v>theater</v>
      </c>
      <c r="R3904" t="str">
        <f t="shared" si="241"/>
        <v>plays</v>
      </c>
      <c r="S3904" s="13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t="e">
        <v>#DIV/0!</v>
      </c>
      <c r="Q3905" t="str">
        <f t="shared" si="240"/>
        <v>theater</v>
      </c>
      <c r="R3905" t="str">
        <f t="shared" si="241"/>
        <v>plays</v>
      </c>
      <c r="S3905" s="13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>
        <v>1.5</v>
      </c>
      <c r="Q3906" t="str">
        <f t="shared" si="240"/>
        <v>theater</v>
      </c>
      <c r="R3906" t="str">
        <f t="shared" si="241"/>
        <v>plays</v>
      </c>
      <c r="S3906" s="13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>
        <v>24.71</v>
      </c>
      <c r="Q3907" t="str">
        <f t="shared" ref="Q3907:Q3970" si="244">LEFT(N3907, FIND("/",N3907) -1)</f>
        <v>theater</v>
      </c>
      <c r="R3907" t="str">
        <f t="shared" ref="R3907:R3970" si="245">RIGHT(N3907,LEN(N3907)-FIND("/",N3907))</f>
        <v>plays</v>
      </c>
      <c r="S3907" s="13">
        <f t="shared" ref="S3907:S3970" si="246">(((J3907/60)/60)/24+DATE(1970,1,1))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>
        <v>63.13</v>
      </c>
      <c r="Q3908" t="str">
        <f t="shared" si="244"/>
        <v>theater</v>
      </c>
      <c r="R3908" t="str">
        <f t="shared" si="245"/>
        <v>plays</v>
      </c>
      <c r="S3908" s="13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>
        <v>38.25</v>
      </c>
      <c r="Q3909" t="str">
        <f t="shared" si="244"/>
        <v>theater</v>
      </c>
      <c r="R3909" t="str">
        <f t="shared" si="245"/>
        <v>plays</v>
      </c>
      <c r="S3909" s="13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>
        <v>16.25</v>
      </c>
      <c r="Q3910" t="str">
        <f t="shared" si="244"/>
        <v>theater</v>
      </c>
      <c r="R3910" t="str">
        <f t="shared" si="245"/>
        <v>plays</v>
      </c>
      <c r="S3910" s="13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>
        <v>33.75</v>
      </c>
      <c r="Q3911" t="str">
        <f t="shared" si="244"/>
        <v>theater</v>
      </c>
      <c r="R3911" t="str">
        <f t="shared" si="245"/>
        <v>plays</v>
      </c>
      <c r="S3911" s="13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>
        <v>61.67</v>
      </c>
      <c r="Q3912" t="str">
        <f t="shared" si="244"/>
        <v>theater</v>
      </c>
      <c r="R3912" t="str">
        <f t="shared" si="245"/>
        <v>plays</v>
      </c>
      <c r="S3912" s="13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>
        <v>83.14</v>
      </c>
      <c r="Q3913" t="str">
        <f t="shared" si="244"/>
        <v>theater</v>
      </c>
      <c r="R3913" t="str">
        <f t="shared" si="245"/>
        <v>plays</v>
      </c>
      <c r="S3913" s="13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>
        <v>1</v>
      </c>
      <c r="Q3914" t="str">
        <f t="shared" si="244"/>
        <v>theater</v>
      </c>
      <c r="R3914" t="str">
        <f t="shared" si="245"/>
        <v>plays</v>
      </c>
      <c r="S3914" s="13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>
        <v>142.86000000000001</v>
      </c>
      <c r="Q3915" t="str">
        <f t="shared" si="244"/>
        <v>theater</v>
      </c>
      <c r="R3915" t="str">
        <f t="shared" si="245"/>
        <v>plays</v>
      </c>
      <c r="S3915" s="13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>
        <v>33.67</v>
      </c>
      <c r="Q3916" t="str">
        <f t="shared" si="244"/>
        <v>theater</v>
      </c>
      <c r="R3916" t="str">
        <f t="shared" si="245"/>
        <v>plays</v>
      </c>
      <c r="S3916" s="13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>
        <v>5</v>
      </c>
      <c r="Q3917" t="str">
        <f t="shared" si="244"/>
        <v>theater</v>
      </c>
      <c r="R3917" t="str">
        <f t="shared" si="245"/>
        <v>plays</v>
      </c>
      <c r="S3917" s="13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t="e">
        <v>#DIV/0!</v>
      </c>
      <c r="Q3918" t="str">
        <f t="shared" si="244"/>
        <v>theater</v>
      </c>
      <c r="R3918" t="str">
        <f t="shared" si="245"/>
        <v>plays</v>
      </c>
      <c r="S3918" s="13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>
        <v>10</v>
      </c>
      <c r="Q3919" t="str">
        <f t="shared" si="244"/>
        <v>theater</v>
      </c>
      <c r="R3919" t="str">
        <f t="shared" si="245"/>
        <v>plays</v>
      </c>
      <c r="S3919" s="13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>
        <v>40</v>
      </c>
      <c r="Q3920" t="str">
        <f t="shared" si="244"/>
        <v>theater</v>
      </c>
      <c r="R3920" t="str">
        <f t="shared" si="245"/>
        <v>plays</v>
      </c>
      <c r="S3920" s="13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>
        <v>30</v>
      </c>
      <c r="Q3921" t="str">
        <f t="shared" si="244"/>
        <v>theater</v>
      </c>
      <c r="R3921" t="str">
        <f t="shared" si="245"/>
        <v>plays</v>
      </c>
      <c r="S3921" s="13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>
        <v>45</v>
      </c>
      <c r="Q3922" t="str">
        <f t="shared" si="244"/>
        <v>theater</v>
      </c>
      <c r="R3922" t="str">
        <f t="shared" si="245"/>
        <v>plays</v>
      </c>
      <c r="S3922" s="13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t="e">
        <v>#DIV/0!</v>
      </c>
      <c r="Q3923" t="str">
        <f t="shared" si="244"/>
        <v>theater</v>
      </c>
      <c r="R3923" t="str">
        <f t="shared" si="245"/>
        <v>plays</v>
      </c>
      <c r="S3923" s="13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>
        <v>10.17</v>
      </c>
      <c r="Q3924" t="str">
        <f t="shared" si="244"/>
        <v>theater</v>
      </c>
      <c r="R3924" t="str">
        <f t="shared" si="245"/>
        <v>plays</v>
      </c>
      <c r="S3924" s="13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>
        <v>81.41</v>
      </c>
      <c r="Q3925" t="str">
        <f t="shared" si="244"/>
        <v>theater</v>
      </c>
      <c r="R3925" t="str">
        <f t="shared" si="245"/>
        <v>plays</v>
      </c>
      <c r="S3925" s="13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>
        <v>57.25</v>
      </c>
      <c r="Q3926" t="str">
        <f t="shared" si="244"/>
        <v>theater</v>
      </c>
      <c r="R3926" t="str">
        <f t="shared" si="245"/>
        <v>plays</v>
      </c>
      <c r="S3926" s="13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>
        <v>5</v>
      </c>
      <c r="Q3927" t="str">
        <f t="shared" si="244"/>
        <v>theater</v>
      </c>
      <c r="R3927" t="str">
        <f t="shared" si="245"/>
        <v>plays</v>
      </c>
      <c r="S3927" s="13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>
        <v>15</v>
      </c>
      <c r="Q3928" t="str">
        <f t="shared" si="244"/>
        <v>theater</v>
      </c>
      <c r="R3928" t="str">
        <f t="shared" si="245"/>
        <v>plays</v>
      </c>
      <c r="S3928" s="13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>
        <v>12.5</v>
      </c>
      <c r="Q3929" t="str">
        <f t="shared" si="244"/>
        <v>theater</v>
      </c>
      <c r="R3929" t="str">
        <f t="shared" si="245"/>
        <v>plays</v>
      </c>
      <c r="S3929" s="13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>
        <v>93</v>
      </c>
      <c r="Q3930" t="str">
        <f t="shared" si="244"/>
        <v>theater</v>
      </c>
      <c r="R3930" t="str">
        <f t="shared" si="245"/>
        <v>plays</v>
      </c>
      <c r="S3930" s="13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>
        <v>32.36</v>
      </c>
      <c r="Q3931" t="str">
        <f t="shared" si="244"/>
        <v>theater</v>
      </c>
      <c r="R3931" t="str">
        <f t="shared" si="245"/>
        <v>plays</v>
      </c>
      <c r="S3931" s="13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t="e">
        <v>#DIV/0!</v>
      </c>
      <c r="Q3932" t="str">
        <f t="shared" si="244"/>
        <v>theater</v>
      </c>
      <c r="R3932" t="str">
        <f t="shared" si="245"/>
        <v>plays</v>
      </c>
      <c r="S3932" s="13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t="e">
        <v>#DIV/0!</v>
      </c>
      <c r="Q3933" t="str">
        <f t="shared" si="244"/>
        <v>theater</v>
      </c>
      <c r="R3933" t="str">
        <f t="shared" si="245"/>
        <v>plays</v>
      </c>
      <c r="S3933" s="13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>
        <v>1</v>
      </c>
      <c r="Q3934" t="str">
        <f t="shared" si="244"/>
        <v>theater</v>
      </c>
      <c r="R3934" t="str">
        <f t="shared" si="245"/>
        <v>plays</v>
      </c>
      <c r="S3934" s="13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>
        <v>91.83</v>
      </c>
      <c r="Q3935" t="str">
        <f t="shared" si="244"/>
        <v>theater</v>
      </c>
      <c r="R3935" t="str">
        <f t="shared" si="245"/>
        <v>plays</v>
      </c>
      <c r="S3935" s="13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>
        <v>45.83</v>
      </c>
      <c r="Q3936" t="str">
        <f t="shared" si="244"/>
        <v>theater</v>
      </c>
      <c r="R3936" t="str">
        <f t="shared" si="245"/>
        <v>plays</v>
      </c>
      <c r="S3936" s="13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>
        <v>57.17</v>
      </c>
      <c r="Q3937" t="str">
        <f t="shared" si="244"/>
        <v>theater</v>
      </c>
      <c r="R3937" t="str">
        <f t="shared" si="245"/>
        <v>plays</v>
      </c>
      <c r="S3937" s="13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t="e">
        <v>#DIV/0!</v>
      </c>
      <c r="Q3938" t="str">
        <f t="shared" si="244"/>
        <v>theater</v>
      </c>
      <c r="R3938" t="str">
        <f t="shared" si="245"/>
        <v>plays</v>
      </c>
      <c r="S3938" s="13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>
        <v>248.5</v>
      </c>
      <c r="Q3939" t="str">
        <f t="shared" si="244"/>
        <v>theater</v>
      </c>
      <c r="R3939" t="str">
        <f t="shared" si="245"/>
        <v>plays</v>
      </c>
      <c r="S3939" s="13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>
        <v>79.400000000000006</v>
      </c>
      <c r="Q3940" t="str">
        <f t="shared" si="244"/>
        <v>theater</v>
      </c>
      <c r="R3940" t="str">
        <f t="shared" si="245"/>
        <v>plays</v>
      </c>
      <c r="S3940" s="13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>
        <v>5</v>
      </c>
      <c r="Q3941" t="str">
        <f t="shared" si="244"/>
        <v>theater</v>
      </c>
      <c r="R3941" t="str">
        <f t="shared" si="245"/>
        <v>plays</v>
      </c>
      <c r="S3941" s="13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>
        <v>5.5</v>
      </c>
      <c r="Q3942" t="str">
        <f t="shared" si="244"/>
        <v>theater</v>
      </c>
      <c r="R3942" t="str">
        <f t="shared" si="245"/>
        <v>plays</v>
      </c>
      <c r="S3942" s="13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>
        <v>25</v>
      </c>
      <c r="Q3943" t="str">
        <f t="shared" si="244"/>
        <v>theater</v>
      </c>
      <c r="R3943" t="str">
        <f t="shared" si="245"/>
        <v>plays</v>
      </c>
      <c r="S3943" s="13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t="e">
        <v>#DIV/0!</v>
      </c>
      <c r="Q3944" t="str">
        <f t="shared" si="244"/>
        <v>theater</v>
      </c>
      <c r="R3944" t="str">
        <f t="shared" si="245"/>
        <v>plays</v>
      </c>
      <c r="S3944" s="13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>
        <v>137.08000000000001</v>
      </c>
      <c r="Q3945" t="str">
        <f t="shared" si="244"/>
        <v>theater</v>
      </c>
      <c r="R3945" t="str">
        <f t="shared" si="245"/>
        <v>plays</v>
      </c>
      <c r="S3945" s="13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t="e">
        <v>#DIV/0!</v>
      </c>
      <c r="Q3946" t="str">
        <f t="shared" si="244"/>
        <v>theater</v>
      </c>
      <c r="R3946" t="str">
        <f t="shared" si="245"/>
        <v>plays</v>
      </c>
      <c r="S3946" s="13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>
        <v>5</v>
      </c>
      <c r="Q3947" t="str">
        <f t="shared" si="244"/>
        <v>theater</v>
      </c>
      <c r="R3947" t="str">
        <f t="shared" si="245"/>
        <v>plays</v>
      </c>
      <c r="S3947" s="13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>
        <v>39</v>
      </c>
      <c r="Q3948" t="str">
        <f t="shared" si="244"/>
        <v>theater</v>
      </c>
      <c r="R3948" t="str">
        <f t="shared" si="245"/>
        <v>plays</v>
      </c>
      <c r="S3948" s="13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>
        <v>50.5</v>
      </c>
      <c r="Q3949" t="str">
        <f t="shared" si="244"/>
        <v>theater</v>
      </c>
      <c r="R3949" t="str">
        <f t="shared" si="245"/>
        <v>plays</v>
      </c>
      <c r="S3949" s="13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t="e">
        <v>#DIV/0!</v>
      </c>
      <c r="Q3950" t="str">
        <f t="shared" si="244"/>
        <v>theater</v>
      </c>
      <c r="R3950" t="str">
        <f t="shared" si="245"/>
        <v>plays</v>
      </c>
      <c r="S3950" s="13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>
        <v>49.28</v>
      </c>
      <c r="Q3951" t="str">
        <f t="shared" si="244"/>
        <v>theater</v>
      </c>
      <c r="R3951" t="str">
        <f t="shared" si="245"/>
        <v>plays</v>
      </c>
      <c r="S3951" s="13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>
        <v>25</v>
      </c>
      <c r="Q3952" t="str">
        <f t="shared" si="244"/>
        <v>theater</v>
      </c>
      <c r="R3952" t="str">
        <f t="shared" si="245"/>
        <v>plays</v>
      </c>
      <c r="S3952" s="13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>
        <v>1</v>
      </c>
      <c r="Q3953" t="str">
        <f t="shared" si="244"/>
        <v>theater</v>
      </c>
      <c r="R3953" t="str">
        <f t="shared" si="245"/>
        <v>plays</v>
      </c>
      <c r="S3953" s="13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>
        <v>25</v>
      </c>
      <c r="Q3954" t="str">
        <f t="shared" si="244"/>
        <v>theater</v>
      </c>
      <c r="R3954" t="str">
        <f t="shared" si="245"/>
        <v>plays</v>
      </c>
      <c r="S3954" s="13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t="e">
        <v>#DIV/0!</v>
      </c>
      <c r="Q3955" t="str">
        <f t="shared" si="244"/>
        <v>theater</v>
      </c>
      <c r="R3955" t="str">
        <f t="shared" si="245"/>
        <v>plays</v>
      </c>
      <c r="S3955" s="13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t="e">
        <v>#DIV/0!</v>
      </c>
      <c r="Q3956" t="str">
        <f t="shared" si="244"/>
        <v>theater</v>
      </c>
      <c r="R3956" t="str">
        <f t="shared" si="245"/>
        <v>plays</v>
      </c>
      <c r="S3956" s="13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>
        <v>53.13</v>
      </c>
      <c r="Q3957" t="str">
        <f t="shared" si="244"/>
        <v>theater</v>
      </c>
      <c r="R3957" t="str">
        <f t="shared" si="245"/>
        <v>plays</v>
      </c>
      <c r="S3957" s="13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t="e">
        <v>#DIV/0!</v>
      </c>
      <c r="Q3958" t="str">
        <f t="shared" si="244"/>
        <v>theater</v>
      </c>
      <c r="R3958" t="str">
        <f t="shared" si="245"/>
        <v>plays</v>
      </c>
      <c r="S3958" s="13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>
        <v>7</v>
      </c>
      <c r="Q3959" t="str">
        <f t="shared" si="244"/>
        <v>theater</v>
      </c>
      <c r="R3959" t="str">
        <f t="shared" si="245"/>
        <v>plays</v>
      </c>
      <c r="S3959" s="13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>
        <v>40.06</v>
      </c>
      <c r="Q3960" t="str">
        <f t="shared" si="244"/>
        <v>theater</v>
      </c>
      <c r="R3960" t="str">
        <f t="shared" si="245"/>
        <v>plays</v>
      </c>
      <c r="S3960" s="13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>
        <v>24.33</v>
      </c>
      <c r="Q3961" t="str">
        <f t="shared" si="244"/>
        <v>theater</v>
      </c>
      <c r="R3961" t="str">
        <f t="shared" si="245"/>
        <v>plays</v>
      </c>
      <c r="S3961" s="13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>
        <v>11.25</v>
      </c>
      <c r="Q3962" t="str">
        <f t="shared" si="244"/>
        <v>theater</v>
      </c>
      <c r="R3962" t="str">
        <f t="shared" si="245"/>
        <v>plays</v>
      </c>
      <c r="S3962" s="13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>
        <v>10.5</v>
      </c>
      <c r="Q3963" t="str">
        <f t="shared" si="244"/>
        <v>theater</v>
      </c>
      <c r="R3963" t="str">
        <f t="shared" si="245"/>
        <v>plays</v>
      </c>
      <c r="S3963" s="13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>
        <v>15</v>
      </c>
      <c r="Q3964" t="str">
        <f t="shared" si="244"/>
        <v>theater</v>
      </c>
      <c r="R3964" t="str">
        <f t="shared" si="245"/>
        <v>plays</v>
      </c>
      <c r="S3964" s="13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t="e">
        <v>#DIV/0!</v>
      </c>
      <c r="Q3965" t="str">
        <f t="shared" si="244"/>
        <v>theater</v>
      </c>
      <c r="R3965" t="str">
        <f t="shared" si="245"/>
        <v>plays</v>
      </c>
      <c r="S3965" s="13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>
        <v>42</v>
      </c>
      <c r="Q3966" t="str">
        <f t="shared" si="244"/>
        <v>theater</v>
      </c>
      <c r="R3966" t="str">
        <f t="shared" si="245"/>
        <v>plays</v>
      </c>
      <c r="S3966" s="13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>
        <v>71.25</v>
      </c>
      <c r="Q3967" t="str">
        <f t="shared" si="244"/>
        <v>theater</v>
      </c>
      <c r="R3967" t="str">
        <f t="shared" si="245"/>
        <v>plays</v>
      </c>
      <c r="S3967" s="13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>
        <v>22.5</v>
      </c>
      <c r="Q3968" t="str">
        <f t="shared" si="244"/>
        <v>theater</v>
      </c>
      <c r="R3968" t="str">
        <f t="shared" si="245"/>
        <v>plays</v>
      </c>
      <c r="S3968" s="13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>
        <v>41</v>
      </c>
      <c r="Q3969" t="str">
        <f t="shared" si="244"/>
        <v>theater</v>
      </c>
      <c r="R3969" t="str">
        <f t="shared" si="245"/>
        <v>plays</v>
      </c>
      <c r="S3969" s="13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>
        <v>47.91</v>
      </c>
      <c r="Q3970" t="str">
        <f t="shared" si="244"/>
        <v>theater</v>
      </c>
      <c r="R3970" t="str">
        <f t="shared" si="245"/>
        <v>plays</v>
      </c>
      <c r="S3970" s="13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>
        <v>35.17</v>
      </c>
      <c r="Q3971" t="str">
        <f t="shared" ref="Q3971:Q4034" si="248">LEFT(N3971, FIND("/",N3971) -1)</f>
        <v>theater</v>
      </c>
      <c r="R3971" t="str">
        <f t="shared" ref="R3971:R4034" si="249">RIGHT(N3971,LEN(N3971)-FIND("/",N3971))</f>
        <v>plays</v>
      </c>
      <c r="S3971" s="13">
        <f t="shared" ref="S3971:S4034" si="250">(((J3971/60)/60)/24+DATE(1970,1,1))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>
        <v>5.5</v>
      </c>
      <c r="Q3972" t="str">
        <f t="shared" si="248"/>
        <v>theater</v>
      </c>
      <c r="R3972" t="str">
        <f t="shared" si="249"/>
        <v>plays</v>
      </c>
      <c r="S3972" s="13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>
        <v>22.67</v>
      </c>
      <c r="Q3973" t="str">
        <f t="shared" si="248"/>
        <v>theater</v>
      </c>
      <c r="R3973" t="str">
        <f t="shared" si="249"/>
        <v>plays</v>
      </c>
      <c r="S3973" s="13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>
        <v>26.38</v>
      </c>
      <c r="Q3974" t="str">
        <f t="shared" si="248"/>
        <v>theater</v>
      </c>
      <c r="R3974" t="str">
        <f t="shared" si="249"/>
        <v>plays</v>
      </c>
      <c r="S3974" s="13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>
        <v>105.54</v>
      </c>
      <c r="Q3975" t="str">
        <f t="shared" si="248"/>
        <v>theater</v>
      </c>
      <c r="R3975" t="str">
        <f t="shared" si="249"/>
        <v>plays</v>
      </c>
      <c r="S3975" s="13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>
        <v>29.09</v>
      </c>
      <c r="Q3976" t="str">
        <f t="shared" si="248"/>
        <v>theater</v>
      </c>
      <c r="R3976" t="str">
        <f t="shared" si="249"/>
        <v>plays</v>
      </c>
      <c r="S3976" s="13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t="e">
        <v>#DIV/0!</v>
      </c>
      <c r="Q3977" t="str">
        <f t="shared" si="248"/>
        <v>theater</v>
      </c>
      <c r="R3977" t="str">
        <f t="shared" si="249"/>
        <v>plays</v>
      </c>
      <c r="S3977" s="13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>
        <v>62</v>
      </c>
      <c r="Q3978" t="str">
        <f t="shared" si="248"/>
        <v>theater</v>
      </c>
      <c r="R3978" t="str">
        <f t="shared" si="249"/>
        <v>plays</v>
      </c>
      <c r="S3978" s="13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>
        <v>217.5</v>
      </c>
      <c r="Q3979" t="str">
        <f t="shared" si="248"/>
        <v>theater</v>
      </c>
      <c r="R3979" t="str">
        <f t="shared" si="249"/>
        <v>plays</v>
      </c>
      <c r="S3979" s="13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>
        <v>26.75</v>
      </c>
      <c r="Q3980" t="str">
        <f t="shared" si="248"/>
        <v>theater</v>
      </c>
      <c r="R3980" t="str">
        <f t="shared" si="249"/>
        <v>plays</v>
      </c>
      <c r="S3980" s="13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>
        <v>18.329999999999998</v>
      </c>
      <c r="Q3981" t="str">
        <f t="shared" si="248"/>
        <v>theater</v>
      </c>
      <c r="R3981" t="str">
        <f t="shared" si="249"/>
        <v>plays</v>
      </c>
      <c r="S3981" s="13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>
        <v>64.290000000000006</v>
      </c>
      <c r="Q3982" t="str">
        <f t="shared" si="248"/>
        <v>theater</v>
      </c>
      <c r="R3982" t="str">
        <f t="shared" si="249"/>
        <v>plays</v>
      </c>
      <c r="S3982" s="13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>
        <v>175</v>
      </c>
      <c r="Q3983" t="str">
        <f t="shared" si="248"/>
        <v>theater</v>
      </c>
      <c r="R3983" t="str">
        <f t="shared" si="249"/>
        <v>plays</v>
      </c>
      <c r="S3983" s="13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>
        <v>34</v>
      </c>
      <c r="Q3984" t="str">
        <f t="shared" si="248"/>
        <v>theater</v>
      </c>
      <c r="R3984" t="str">
        <f t="shared" si="249"/>
        <v>plays</v>
      </c>
      <c r="S3984" s="13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>
        <v>84.28</v>
      </c>
      <c r="Q3985" t="str">
        <f t="shared" si="248"/>
        <v>theater</v>
      </c>
      <c r="R3985" t="str">
        <f t="shared" si="249"/>
        <v>plays</v>
      </c>
      <c r="S3985" s="13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>
        <v>9.5</v>
      </c>
      <c r="Q3986" t="str">
        <f t="shared" si="248"/>
        <v>theater</v>
      </c>
      <c r="R3986" t="str">
        <f t="shared" si="249"/>
        <v>plays</v>
      </c>
      <c r="S3986" s="13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>
        <v>33.74</v>
      </c>
      <c r="Q3987" t="str">
        <f t="shared" si="248"/>
        <v>theater</v>
      </c>
      <c r="R3987" t="str">
        <f t="shared" si="249"/>
        <v>plays</v>
      </c>
      <c r="S3987" s="13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>
        <v>37.54</v>
      </c>
      <c r="Q3988" t="str">
        <f t="shared" si="248"/>
        <v>theater</v>
      </c>
      <c r="R3988" t="str">
        <f t="shared" si="249"/>
        <v>plays</v>
      </c>
      <c r="S3988" s="13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>
        <v>11.62</v>
      </c>
      <c r="Q3989" t="str">
        <f t="shared" si="248"/>
        <v>theater</v>
      </c>
      <c r="R3989" t="str">
        <f t="shared" si="249"/>
        <v>plays</v>
      </c>
      <c r="S3989" s="13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>
        <v>8</v>
      </c>
      <c r="Q3990" t="str">
        <f t="shared" si="248"/>
        <v>theater</v>
      </c>
      <c r="R3990" t="str">
        <f t="shared" si="249"/>
        <v>plays</v>
      </c>
      <c r="S3990" s="13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t="e">
        <v>#DIV/0!</v>
      </c>
      <c r="Q3991" t="str">
        <f t="shared" si="248"/>
        <v>theater</v>
      </c>
      <c r="R3991" t="str">
        <f t="shared" si="249"/>
        <v>plays</v>
      </c>
      <c r="S3991" s="13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>
        <v>23</v>
      </c>
      <c r="Q3992" t="str">
        <f t="shared" si="248"/>
        <v>theater</v>
      </c>
      <c r="R3992" t="str">
        <f t="shared" si="249"/>
        <v>plays</v>
      </c>
      <c r="S3992" s="13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>
        <v>100</v>
      </c>
      <c r="Q3993" t="str">
        <f t="shared" si="248"/>
        <v>theater</v>
      </c>
      <c r="R3993" t="str">
        <f t="shared" si="249"/>
        <v>plays</v>
      </c>
      <c r="S3993" s="13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>
        <v>60.11</v>
      </c>
      <c r="Q3994" t="str">
        <f t="shared" si="248"/>
        <v>theater</v>
      </c>
      <c r="R3994" t="str">
        <f t="shared" si="249"/>
        <v>plays</v>
      </c>
      <c r="S3994" s="13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>
        <v>3</v>
      </c>
      <c r="Q3995" t="str">
        <f t="shared" si="248"/>
        <v>theater</v>
      </c>
      <c r="R3995" t="str">
        <f t="shared" si="249"/>
        <v>plays</v>
      </c>
      <c r="S3995" s="13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>
        <v>5</v>
      </c>
      <c r="Q3996" t="str">
        <f t="shared" si="248"/>
        <v>theater</v>
      </c>
      <c r="R3996" t="str">
        <f t="shared" si="249"/>
        <v>plays</v>
      </c>
      <c r="S3996" s="13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>
        <v>17.5</v>
      </c>
      <c r="Q3997" t="str">
        <f t="shared" si="248"/>
        <v>theater</v>
      </c>
      <c r="R3997" t="str">
        <f t="shared" si="249"/>
        <v>plays</v>
      </c>
      <c r="S3997" s="13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>
        <v>29.24</v>
      </c>
      <c r="Q3998" t="str">
        <f t="shared" si="248"/>
        <v>theater</v>
      </c>
      <c r="R3998" t="str">
        <f t="shared" si="249"/>
        <v>plays</v>
      </c>
      <c r="S3998" s="13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t="e">
        <v>#DIV/0!</v>
      </c>
      <c r="Q3999" t="str">
        <f t="shared" si="248"/>
        <v>theater</v>
      </c>
      <c r="R3999" t="str">
        <f t="shared" si="249"/>
        <v>plays</v>
      </c>
      <c r="S3999" s="13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>
        <v>59.58</v>
      </c>
      <c r="Q4000" t="str">
        <f t="shared" si="248"/>
        <v>theater</v>
      </c>
      <c r="R4000" t="str">
        <f t="shared" si="249"/>
        <v>plays</v>
      </c>
      <c r="S4000" s="13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>
        <v>82.57</v>
      </c>
      <c r="Q4001" t="str">
        <f t="shared" si="248"/>
        <v>theater</v>
      </c>
      <c r="R4001" t="str">
        <f t="shared" si="249"/>
        <v>plays</v>
      </c>
      <c r="S4001" s="13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>
        <v>10</v>
      </c>
      <c r="Q4002" t="str">
        <f t="shared" si="248"/>
        <v>theater</v>
      </c>
      <c r="R4002" t="str">
        <f t="shared" si="249"/>
        <v>plays</v>
      </c>
      <c r="S4002" s="13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>
        <v>32.36</v>
      </c>
      <c r="Q4003" t="str">
        <f t="shared" si="248"/>
        <v>theater</v>
      </c>
      <c r="R4003" t="str">
        <f t="shared" si="249"/>
        <v>plays</v>
      </c>
      <c r="S4003" s="13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>
        <v>5.75</v>
      </c>
      <c r="Q4004" t="str">
        <f t="shared" si="248"/>
        <v>theater</v>
      </c>
      <c r="R4004" t="str">
        <f t="shared" si="249"/>
        <v>plays</v>
      </c>
      <c r="S4004" s="13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>
        <v>100.5</v>
      </c>
      <c r="Q4005" t="str">
        <f t="shared" si="248"/>
        <v>theater</v>
      </c>
      <c r="R4005" t="str">
        <f t="shared" si="249"/>
        <v>plays</v>
      </c>
      <c r="S4005" s="13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>
        <v>1</v>
      </c>
      <c r="Q4006" t="str">
        <f t="shared" si="248"/>
        <v>theater</v>
      </c>
      <c r="R4006" t="str">
        <f t="shared" si="249"/>
        <v>plays</v>
      </c>
      <c r="S4006" s="13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>
        <v>20</v>
      </c>
      <c r="Q4007" t="str">
        <f t="shared" si="248"/>
        <v>theater</v>
      </c>
      <c r="R4007" t="str">
        <f t="shared" si="249"/>
        <v>plays</v>
      </c>
      <c r="S4007" s="13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>
        <v>2</v>
      </c>
      <c r="Q4008" t="str">
        <f t="shared" si="248"/>
        <v>theater</v>
      </c>
      <c r="R4008" t="str">
        <f t="shared" si="249"/>
        <v>plays</v>
      </c>
      <c r="S4008" s="13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>
        <v>5</v>
      </c>
      <c r="Q4009" t="str">
        <f t="shared" si="248"/>
        <v>theater</v>
      </c>
      <c r="R4009" t="str">
        <f t="shared" si="249"/>
        <v>plays</v>
      </c>
      <c r="S4009" s="13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>
        <v>15</v>
      </c>
      <c r="Q4010" t="str">
        <f t="shared" si="248"/>
        <v>theater</v>
      </c>
      <c r="R4010" t="str">
        <f t="shared" si="249"/>
        <v>plays</v>
      </c>
      <c r="S4010" s="13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>
        <v>25</v>
      </c>
      <c r="Q4011" t="str">
        <f t="shared" si="248"/>
        <v>theater</v>
      </c>
      <c r="R4011" t="str">
        <f t="shared" si="249"/>
        <v>plays</v>
      </c>
      <c r="S4011" s="13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>
        <v>45.84</v>
      </c>
      <c r="Q4012" t="str">
        <f t="shared" si="248"/>
        <v>theater</v>
      </c>
      <c r="R4012" t="str">
        <f t="shared" si="249"/>
        <v>plays</v>
      </c>
      <c r="S4012" s="13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>
        <v>4.75</v>
      </c>
      <c r="Q4013" t="str">
        <f t="shared" si="248"/>
        <v>theater</v>
      </c>
      <c r="R4013" t="str">
        <f t="shared" si="249"/>
        <v>plays</v>
      </c>
      <c r="S4013" s="13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t="e">
        <v>#DIV/0!</v>
      </c>
      <c r="Q4014" t="str">
        <f t="shared" si="248"/>
        <v>theater</v>
      </c>
      <c r="R4014" t="str">
        <f t="shared" si="249"/>
        <v>plays</v>
      </c>
      <c r="S4014" s="13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>
        <v>13</v>
      </c>
      <c r="Q4015" t="str">
        <f t="shared" si="248"/>
        <v>theater</v>
      </c>
      <c r="R4015" t="str">
        <f t="shared" si="249"/>
        <v>plays</v>
      </c>
      <c r="S4015" s="13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t="e">
        <v>#DIV/0!</v>
      </c>
      <c r="Q4016" t="str">
        <f t="shared" si="248"/>
        <v>theater</v>
      </c>
      <c r="R4016" t="str">
        <f t="shared" si="249"/>
        <v>plays</v>
      </c>
      <c r="S4016" s="13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>
        <v>1</v>
      </c>
      <c r="Q4017" t="str">
        <f t="shared" si="248"/>
        <v>theater</v>
      </c>
      <c r="R4017" t="str">
        <f t="shared" si="249"/>
        <v>plays</v>
      </c>
      <c r="S4017" s="13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>
        <v>10</v>
      </c>
      <c r="Q4018" t="str">
        <f t="shared" si="248"/>
        <v>theater</v>
      </c>
      <c r="R4018" t="str">
        <f t="shared" si="249"/>
        <v>plays</v>
      </c>
      <c r="S4018" s="13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>
        <v>52.5</v>
      </c>
      <c r="Q4019" t="str">
        <f t="shared" si="248"/>
        <v>theater</v>
      </c>
      <c r="R4019" t="str">
        <f t="shared" si="249"/>
        <v>plays</v>
      </c>
      <c r="S4019" s="13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>
        <v>32.5</v>
      </c>
      <c r="Q4020" t="str">
        <f t="shared" si="248"/>
        <v>theater</v>
      </c>
      <c r="R4020" t="str">
        <f t="shared" si="249"/>
        <v>plays</v>
      </c>
      <c r="S4020" s="13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>
        <v>7.25</v>
      </c>
      <c r="Q4021" t="str">
        <f t="shared" si="248"/>
        <v>theater</v>
      </c>
      <c r="R4021" t="str">
        <f t="shared" si="249"/>
        <v>plays</v>
      </c>
      <c r="S4021" s="13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>
        <v>33.33</v>
      </c>
      <c r="Q4022" t="str">
        <f t="shared" si="248"/>
        <v>theater</v>
      </c>
      <c r="R4022" t="str">
        <f t="shared" si="249"/>
        <v>plays</v>
      </c>
      <c r="S4022" s="13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>
        <v>62.5</v>
      </c>
      <c r="Q4023" t="str">
        <f t="shared" si="248"/>
        <v>theater</v>
      </c>
      <c r="R4023" t="str">
        <f t="shared" si="249"/>
        <v>plays</v>
      </c>
      <c r="S4023" s="13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>
        <v>63.56</v>
      </c>
      <c r="Q4024" t="str">
        <f t="shared" si="248"/>
        <v>theater</v>
      </c>
      <c r="R4024" t="str">
        <f t="shared" si="249"/>
        <v>plays</v>
      </c>
      <c r="S4024" s="13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t="e">
        <v>#DIV/0!</v>
      </c>
      <c r="Q4025" t="str">
        <f t="shared" si="248"/>
        <v>theater</v>
      </c>
      <c r="R4025" t="str">
        <f t="shared" si="249"/>
        <v>plays</v>
      </c>
      <c r="S4025" s="13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>
        <v>10</v>
      </c>
      <c r="Q4026" t="str">
        <f t="shared" si="248"/>
        <v>theater</v>
      </c>
      <c r="R4026" t="str">
        <f t="shared" si="249"/>
        <v>plays</v>
      </c>
      <c r="S4026" s="13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>
        <v>62.5</v>
      </c>
      <c r="Q4027" t="str">
        <f t="shared" si="248"/>
        <v>theater</v>
      </c>
      <c r="R4027" t="str">
        <f t="shared" si="249"/>
        <v>plays</v>
      </c>
      <c r="S4027" s="13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t="e">
        <v>#DIV/0!</v>
      </c>
      <c r="Q4028" t="str">
        <f t="shared" si="248"/>
        <v>theater</v>
      </c>
      <c r="R4028" t="str">
        <f t="shared" si="249"/>
        <v>plays</v>
      </c>
      <c r="S4028" s="13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>
        <v>30.71</v>
      </c>
      <c r="Q4029" t="str">
        <f t="shared" si="248"/>
        <v>theater</v>
      </c>
      <c r="R4029" t="str">
        <f t="shared" si="249"/>
        <v>plays</v>
      </c>
      <c r="S4029" s="13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>
        <v>51</v>
      </c>
      <c r="Q4030" t="str">
        <f t="shared" si="248"/>
        <v>theater</v>
      </c>
      <c r="R4030" t="str">
        <f t="shared" si="249"/>
        <v>plays</v>
      </c>
      <c r="S4030" s="13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t="e">
        <v>#DIV/0!</v>
      </c>
      <c r="Q4031" t="str">
        <f t="shared" si="248"/>
        <v>theater</v>
      </c>
      <c r="R4031" t="str">
        <f t="shared" si="249"/>
        <v>plays</v>
      </c>
      <c r="S4031" s="13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>
        <v>66.67</v>
      </c>
      <c r="Q4032" t="str">
        <f t="shared" si="248"/>
        <v>theater</v>
      </c>
      <c r="R4032" t="str">
        <f t="shared" si="249"/>
        <v>plays</v>
      </c>
      <c r="S4032" s="13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t="e">
        <v>#DIV/0!</v>
      </c>
      <c r="Q4033" t="str">
        <f t="shared" si="248"/>
        <v>theater</v>
      </c>
      <c r="R4033" t="str">
        <f t="shared" si="249"/>
        <v>plays</v>
      </c>
      <c r="S4033" s="13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>
        <v>59</v>
      </c>
      <c r="Q4034" t="str">
        <f t="shared" si="248"/>
        <v>theater</v>
      </c>
      <c r="R4034" t="str">
        <f t="shared" si="249"/>
        <v>plays</v>
      </c>
      <c r="S4034" s="13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>
        <v>65.34</v>
      </c>
      <c r="Q4035" t="str">
        <f t="shared" ref="Q4035:Q4098" si="252">LEFT(N4035, FIND("/",N4035) -1)</f>
        <v>theater</v>
      </c>
      <c r="R4035" t="str">
        <f t="shared" ref="R4035:R4098" si="253">RIGHT(N4035,LEN(N4035)-FIND("/",N4035))</f>
        <v>plays</v>
      </c>
      <c r="S4035" s="13">
        <f t="shared" ref="S4035:S4098" si="254">(((J4035/60)/60)/24+DATE(1970,1,1))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>
        <v>100</v>
      </c>
      <c r="Q4036" t="str">
        <f t="shared" si="252"/>
        <v>theater</v>
      </c>
      <c r="R4036" t="str">
        <f t="shared" si="253"/>
        <v>plays</v>
      </c>
      <c r="S4036" s="13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>
        <v>147.4</v>
      </c>
      <c r="Q4037" t="str">
        <f t="shared" si="252"/>
        <v>theater</v>
      </c>
      <c r="R4037" t="str">
        <f t="shared" si="253"/>
        <v>plays</v>
      </c>
      <c r="S4037" s="13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>
        <v>166.06</v>
      </c>
      <c r="Q4038" t="str">
        <f t="shared" si="252"/>
        <v>theater</v>
      </c>
      <c r="R4038" t="str">
        <f t="shared" si="253"/>
        <v>plays</v>
      </c>
      <c r="S4038" s="13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>
        <v>40</v>
      </c>
      <c r="Q4039" t="str">
        <f t="shared" si="252"/>
        <v>theater</v>
      </c>
      <c r="R4039" t="str">
        <f t="shared" si="253"/>
        <v>plays</v>
      </c>
      <c r="S4039" s="13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>
        <v>75.25</v>
      </c>
      <c r="Q4040" t="str">
        <f t="shared" si="252"/>
        <v>theater</v>
      </c>
      <c r="R4040" t="str">
        <f t="shared" si="253"/>
        <v>plays</v>
      </c>
      <c r="S4040" s="13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>
        <v>60</v>
      </c>
      <c r="Q4041" t="str">
        <f t="shared" si="252"/>
        <v>theater</v>
      </c>
      <c r="R4041" t="str">
        <f t="shared" si="253"/>
        <v>plays</v>
      </c>
      <c r="S4041" s="13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>
        <v>1250</v>
      </c>
      <c r="Q4042" t="str">
        <f t="shared" si="252"/>
        <v>theater</v>
      </c>
      <c r="R4042" t="str">
        <f t="shared" si="253"/>
        <v>plays</v>
      </c>
      <c r="S4042" s="13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>
        <v>10.5</v>
      </c>
      <c r="Q4043" t="str">
        <f t="shared" si="252"/>
        <v>theater</v>
      </c>
      <c r="R4043" t="str">
        <f t="shared" si="253"/>
        <v>plays</v>
      </c>
      <c r="S4043" s="13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>
        <v>7</v>
      </c>
      <c r="Q4044" t="str">
        <f t="shared" si="252"/>
        <v>theater</v>
      </c>
      <c r="R4044" t="str">
        <f t="shared" si="253"/>
        <v>plays</v>
      </c>
      <c r="S4044" s="13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t="e">
        <v>#DIV/0!</v>
      </c>
      <c r="Q4045" t="str">
        <f t="shared" si="252"/>
        <v>theater</v>
      </c>
      <c r="R4045" t="str">
        <f t="shared" si="253"/>
        <v>plays</v>
      </c>
      <c r="S4045" s="13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>
        <v>56.25</v>
      </c>
      <c r="Q4046" t="str">
        <f t="shared" si="252"/>
        <v>theater</v>
      </c>
      <c r="R4046" t="str">
        <f t="shared" si="253"/>
        <v>plays</v>
      </c>
      <c r="S4046" s="13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>
        <v>1</v>
      </c>
      <c r="Q4047" t="str">
        <f t="shared" si="252"/>
        <v>theater</v>
      </c>
      <c r="R4047" t="str">
        <f t="shared" si="253"/>
        <v>plays</v>
      </c>
      <c r="S4047" s="13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>
        <v>38.33</v>
      </c>
      <c r="Q4048" t="str">
        <f t="shared" si="252"/>
        <v>theater</v>
      </c>
      <c r="R4048" t="str">
        <f t="shared" si="253"/>
        <v>plays</v>
      </c>
      <c r="S4048" s="13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>
        <v>27.5</v>
      </c>
      <c r="Q4049" t="str">
        <f t="shared" si="252"/>
        <v>theater</v>
      </c>
      <c r="R4049" t="str">
        <f t="shared" si="253"/>
        <v>plays</v>
      </c>
      <c r="S4049" s="13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>
        <v>32.979999999999997</v>
      </c>
      <c r="Q4050" t="str">
        <f t="shared" si="252"/>
        <v>theater</v>
      </c>
      <c r="R4050" t="str">
        <f t="shared" si="253"/>
        <v>plays</v>
      </c>
      <c r="S4050" s="13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>
        <v>16</v>
      </c>
      <c r="Q4051" t="str">
        <f t="shared" si="252"/>
        <v>theater</v>
      </c>
      <c r="R4051" t="str">
        <f t="shared" si="253"/>
        <v>plays</v>
      </c>
      <c r="S4051" s="13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>
        <v>1</v>
      </c>
      <c r="Q4052" t="str">
        <f t="shared" si="252"/>
        <v>theater</v>
      </c>
      <c r="R4052" t="str">
        <f t="shared" si="253"/>
        <v>plays</v>
      </c>
      <c r="S4052" s="13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t="e">
        <v>#DIV/0!</v>
      </c>
      <c r="Q4053" t="str">
        <f t="shared" si="252"/>
        <v>theater</v>
      </c>
      <c r="R4053" t="str">
        <f t="shared" si="253"/>
        <v>plays</v>
      </c>
      <c r="S4053" s="13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>
        <v>86.62</v>
      </c>
      <c r="Q4054" t="str">
        <f t="shared" si="252"/>
        <v>theater</v>
      </c>
      <c r="R4054" t="str">
        <f t="shared" si="253"/>
        <v>plays</v>
      </c>
      <c r="S4054" s="13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>
        <v>55</v>
      </c>
      <c r="Q4055" t="str">
        <f t="shared" si="252"/>
        <v>theater</v>
      </c>
      <c r="R4055" t="str">
        <f t="shared" si="253"/>
        <v>plays</v>
      </c>
      <c r="S4055" s="13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t="e">
        <v>#DIV/0!</v>
      </c>
      <c r="Q4056" t="str">
        <f t="shared" si="252"/>
        <v>theater</v>
      </c>
      <c r="R4056" t="str">
        <f t="shared" si="253"/>
        <v>plays</v>
      </c>
      <c r="S4056" s="13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>
        <v>41.95</v>
      </c>
      <c r="Q4057" t="str">
        <f t="shared" si="252"/>
        <v>theater</v>
      </c>
      <c r="R4057" t="str">
        <f t="shared" si="253"/>
        <v>plays</v>
      </c>
      <c r="S4057" s="13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>
        <v>88.33</v>
      </c>
      <c r="Q4058" t="str">
        <f t="shared" si="252"/>
        <v>theater</v>
      </c>
      <c r="R4058" t="str">
        <f t="shared" si="253"/>
        <v>plays</v>
      </c>
      <c r="S4058" s="13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>
        <v>129.16999999999999</v>
      </c>
      <c r="Q4059" t="str">
        <f t="shared" si="252"/>
        <v>theater</v>
      </c>
      <c r="R4059" t="str">
        <f t="shared" si="253"/>
        <v>plays</v>
      </c>
      <c r="S4059" s="13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>
        <v>23.75</v>
      </c>
      <c r="Q4060" t="str">
        <f t="shared" si="252"/>
        <v>theater</v>
      </c>
      <c r="R4060" t="str">
        <f t="shared" si="253"/>
        <v>plays</v>
      </c>
      <c r="S4060" s="13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>
        <v>35.71</v>
      </c>
      <c r="Q4061" t="str">
        <f t="shared" si="252"/>
        <v>theater</v>
      </c>
      <c r="R4061" t="str">
        <f t="shared" si="253"/>
        <v>plays</v>
      </c>
      <c r="S4061" s="13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>
        <v>57</v>
      </c>
      <c r="Q4062" t="str">
        <f t="shared" si="252"/>
        <v>theater</v>
      </c>
      <c r="R4062" t="str">
        <f t="shared" si="253"/>
        <v>plays</v>
      </c>
      <c r="S4062" s="13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t="e">
        <v>#DIV/0!</v>
      </c>
      <c r="Q4063" t="str">
        <f t="shared" si="252"/>
        <v>theater</v>
      </c>
      <c r="R4063" t="str">
        <f t="shared" si="253"/>
        <v>plays</v>
      </c>
      <c r="S4063" s="13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>
        <v>163.33000000000001</v>
      </c>
      <c r="Q4064" t="str">
        <f t="shared" si="252"/>
        <v>theater</v>
      </c>
      <c r="R4064" t="str">
        <f t="shared" si="253"/>
        <v>plays</v>
      </c>
      <c r="S4064" s="13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>
        <v>15</v>
      </c>
      <c r="Q4065" t="str">
        <f t="shared" si="252"/>
        <v>theater</v>
      </c>
      <c r="R4065" t="str">
        <f t="shared" si="253"/>
        <v>plays</v>
      </c>
      <c r="S4065" s="13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>
        <v>64.17</v>
      </c>
      <c r="Q4066" t="str">
        <f t="shared" si="252"/>
        <v>theater</v>
      </c>
      <c r="R4066" t="str">
        <f t="shared" si="253"/>
        <v>plays</v>
      </c>
      <c r="S4066" s="13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>
        <v>6.75</v>
      </c>
      <c r="Q4067" t="str">
        <f t="shared" si="252"/>
        <v>theater</v>
      </c>
      <c r="R4067" t="str">
        <f t="shared" si="253"/>
        <v>plays</v>
      </c>
      <c r="S4067" s="13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>
        <v>25</v>
      </c>
      <c r="Q4068" t="str">
        <f t="shared" si="252"/>
        <v>theater</v>
      </c>
      <c r="R4068" t="str">
        <f t="shared" si="253"/>
        <v>plays</v>
      </c>
      <c r="S4068" s="13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>
        <v>179.12</v>
      </c>
      <c r="Q4069" t="str">
        <f t="shared" si="252"/>
        <v>theater</v>
      </c>
      <c r="R4069" t="str">
        <f t="shared" si="253"/>
        <v>plays</v>
      </c>
      <c r="S4069" s="13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>
        <v>34.950000000000003</v>
      </c>
      <c r="Q4070" t="str">
        <f t="shared" si="252"/>
        <v>theater</v>
      </c>
      <c r="R4070" t="str">
        <f t="shared" si="253"/>
        <v>plays</v>
      </c>
      <c r="S4070" s="13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>
        <v>33.08</v>
      </c>
      <c r="Q4071" t="str">
        <f t="shared" si="252"/>
        <v>theater</v>
      </c>
      <c r="R4071" t="str">
        <f t="shared" si="253"/>
        <v>plays</v>
      </c>
      <c r="S4071" s="13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>
        <v>27.5</v>
      </c>
      <c r="Q4072" t="str">
        <f t="shared" si="252"/>
        <v>theater</v>
      </c>
      <c r="R4072" t="str">
        <f t="shared" si="253"/>
        <v>plays</v>
      </c>
      <c r="S4072" s="13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t="e">
        <v>#DIV/0!</v>
      </c>
      <c r="Q4073" t="str">
        <f t="shared" si="252"/>
        <v>theater</v>
      </c>
      <c r="R4073" t="str">
        <f t="shared" si="253"/>
        <v>plays</v>
      </c>
      <c r="S4073" s="13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>
        <v>2</v>
      </c>
      <c r="Q4074" t="str">
        <f t="shared" si="252"/>
        <v>theater</v>
      </c>
      <c r="R4074" t="str">
        <f t="shared" si="253"/>
        <v>plays</v>
      </c>
      <c r="S4074" s="13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>
        <v>18.5</v>
      </c>
      <c r="Q4075" t="str">
        <f t="shared" si="252"/>
        <v>theater</v>
      </c>
      <c r="R4075" t="str">
        <f t="shared" si="253"/>
        <v>plays</v>
      </c>
      <c r="S4075" s="13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>
        <v>35</v>
      </c>
      <c r="Q4076" t="str">
        <f t="shared" si="252"/>
        <v>theater</v>
      </c>
      <c r="R4076" t="str">
        <f t="shared" si="253"/>
        <v>plays</v>
      </c>
      <c r="S4076" s="13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>
        <v>44.31</v>
      </c>
      <c r="Q4077" t="str">
        <f t="shared" si="252"/>
        <v>theater</v>
      </c>
      <c r="R4077" t="str">
        <f t="shared" si="253"/>
        <v>plays</v>
      </c>
      <c r="S4077" s="13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t="e">
        <v>#DIV/0!</v>
      </c>
      <c r="Q4078" t="str">
        <f t="shared" si="252"/>
        <v>theater</v>
      </c>
      <c r="R4078" t="str">
        <f t="shared" si="253"/>
        <v>plays</v>
      </c>
      <c r="S4078" s="13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>
        <v>222.5</v>
      </c>
      <c r="Q4079" t="str">
        <f t="shared" si="252"/>
        <v>theater</v>
      </c>
      <c r="R4079" t="str">
        <f t="shared" si="253"/>
        <v>plays</v>
      </c>
      <c r="S4079" s="13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t="e">
        <v>#DIV/0!</v>
      </c>
      <c r="Q4080" t="str">
        <f t="shared" si="252"/>
        <v>theater</v>
      </c>
      <c r="R4080" t="str">
        <f t="shared" si="253"/>
        <v>plays</v>
      </c>
      <c r="S4080" s="13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>
        <v>5</v>
      </c>
      <c r="Q4081" t="str">
        <f t="shared" si="252"/>
        <v>theater</v>
      </c>
      <c r="R4081" t="str">
        <f t="shared" si="253"/>
        <v>plays</v>
      </c>
      <c r="S4081" s="13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t="e">
        <v>#DIV/0!</v>
      </c>
      <c r="Q4082" t="str">
        <f t="shared" si="252"/>
        <v>theater</v>
      </c>
      <c r="R4082" t="str">
        <f t="shared" si="253"/>
        <v>plays</v>
      </c>
      <c r="S4082" s="13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>
        <v>29.17</v>
      </c>
      <c r="Q4083" t="str">
        <f t="shared" si="252"/>
        <v>theater</v>
      </c>
      <c r="R4083" t="str">
        <f t="shared" si="253"/>
        <v>plays</v>
      </c>
      <c r="S4083" s="13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>
        <v>1.5</v>
      </c>
      <c r="Q4084" t="str">
        <f t="shared" si="252"/>
        <v>theater</v>
      </c>
      <c r="R4084" t="str">
        <f t="shared" si="253"/>
        <v>plays</v>
      </c>
      <c r="S4084" s="13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>
        <v>126.5</v>
      </c>
      <c r="Q4085" t="str">
        <f t="shared" si="252"/>
        <v>theater</v>
      </c>
      <c r="R4085" t="str">
        <f t="shared" si="253"/>
        <v>plays</v>
      </c>
      <c r="S4085" s="13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>
        <v>10</v>
      </c>
      <c r="Q4086" t="str">
        <f t="shared" si="252"/>
        <v>theater</v>
      </c>
      <c r="R4086" t="str">
        <f t="shared" si="253"/>
        <v>plays</v>
      </c>
      <c r="S4086" s="13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>
        <v>10</v>
      </c>
      <c r="Q4087" t="str">
        <f t="shared" si="252"/>
        <v>theater</v>
      </c>
      <c r="R4087" t="str">
        <f t="shared" si="253"/>
        <v>plays</v>
      </c>
      <c r="S4087" s="13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>
        <v>9.4</v>
      </c>
      <c r="Q4088" t="str">
        <f t="shared" si="252"/>
        <v>theater</v>
      </c>
      <c r="R4088" t="str">
        <f t="shared" si="253"/>
        <v>plays</v>
      </c>
      <c r="S4088" s="13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t="e">
        <v>#DIV/0!</v>
      </c>
      <c r="Q4089" t="str">
        <f t="shared" si="252"/>
        <v>theater</v>
      </c>
      <c r="R4089" t="str">
        <f t="shared" si="253"/>
        <v>plays</v>
      </c>
      <c r="S4089" s="13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>
        <v>72</v>
      </c>
      <c r="Q4090" t="str">
        <f t="shared" si="252"/>
        <v>theater</v>
      </c>
      <c r="R4090" t="str">
        <f t="shared" si="253"/>
        <v>plays</v>
      </c>
      <c r="S4090" s="13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>
        <v>30</v>
      </c>
      <c r="Q4091" t="str">
        <f t="shared" si="252"/>
        <v>theater</v>
      </c>
      <c r="R4091" t="str">
        <f t="shared" si="253"/>
        <v>plays</v>
      </c>
      <c r="S4091" s="13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>
        <v>10.67</v>
      </c>
      <c r="Q4092" t="str">
        <f t="shared" si="252"/>
        <v>theater</v>
      </c>
      <c r="R4092" t="str">
        <f t="shared" si="253"/>
        <v>plays</v>
      </c>
      <c r="S4092" s="13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>
        <v>25.5</v>
      </c>
      <c r="Q4093" t="str">
        <f t="shared" si="252"/>
        <v>theater</v>
      </c>
      <c r="R4093" t="str">
        <f t="shared" si="253"/>
        <v>plays</v>
      </c>
      <c r="S4093" s="13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>
        <v>20</v>
      </c>
      <c r="Q4094" t="str">
        <f t="shared" si="252"/>
        <v>theater</v>
      </c>
      <c r="R4094" t="str">
        <f t="shared" si="253"/>
        <v>plays</v>
      </c>
      <c r="S4094" s="13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>
        <v>15</v>
      </c>
      <c r="Q4095" t="str">
        <f t="shared" si="252"/>
        <v>theater</v>
      </c>
      <c r="R4095" t="str">
        <f t="shared" si="253"/>
        <v>plays</v>
      </c>
      <c r="S4095" s="13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>
        <v>91.25</v>
      </c>
      <c r="Q4096" t="str">
        <f t="shared" si="252"/>
        <v>theater</v>
      </c>
      <c r="R4096" t="str">
        <f t="shared" si="253"/>
        <v>plays</v>
      </c>
      <c r="S4096" s="13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>
        <v>800</v>
      </c>
      <c r="Q4097" t="str">
        <f t="shared" si="252"/>
        <v>theater</v>
      </c>
      <c r="R4097" t="str">
        <f t="shared" si="253"/>
        <v>plays</v>
      </c>
      <c r="S4097" s="13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>
        <v>80</v>
      </c>
      <c r="Q4098" t="str">
        <f t="shared" si="252"/>
        <v>theater</v>
      </c>
      <c r="R4098" t="str">
        <f t="shared" si="253"/>
        <v>plays</v>
      </c>
      <c r="S4098" s="13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t="e">
        <v>#DIV/0!</v>
      </c>
      <c r="Q4099" t="str">
        <f t="shared" ref="Q4099:Q4115" si="256">LEFT(N4099, FIND("/",N4099) -1)</f>
        <v>theater</v>
      </c>
      <c r="R4099" t="str">
        <f t="shared" ref="R4099:R4115" si="257">RIGHT(N4099,LEN(N4099)-FIND("/",N4099))</f>
        <v>plays</v>
      </c>
      <c r="S4099" s="13">
        <f t="shared" ref="S4099:S4115" si="258">(((J4099/60)/60)/24+DATE(1970,1,1))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t="e">
        <v>#DIV/0!</v>
      </c>
      <c r="Q4100" t="str">
        <f t="shared" si="256"/>
        <v>theater</v>
      </c>
      <c r="R4100" t="str">
        <f t="shared" si="257"/>
        <v>plays</v>
      </c>
      <c r="S4100" s="13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>
        <v>50</v>
      </c>
      <c r="Q4101" t="str">
        <f t="shared" si="256"/>
        <v>theater</v>
      </c>
      <c r="R4101" t="str">
        <f t="shared" si="257"/>
        <v>plays</v>
      </c>
      <c r="S4101" s="13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t="e">
        <v>#DIV/0!</v>
      </c>
      <c r="Q4102" t="str">
        <f t="shared" si="256"/>
        <v>theater</v>
      </c>
      <c r="R4102" t="str">
        <f t="shared" si="257"/>
        <v>plays</v>
      </c>
      <c r="S4102" s="13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t="e">
        <v>#DIV/0!</v>
      </c>
      <c r="Q4103" t="str">
        <f t="shared" si="256"/>
        <v>theater</v>
      </c>
      <c r="R4103" t="str">
        <f t="shared" si="257"/>
        <v>plays</v>
      </c>
      <c r="S4103" s="13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>
        <v>22.83</v>
      </c>
      <c r="Q4104" t="str">
        <f t="shared" si="256"/>
        <v>theater</v>
      </c>
      <c r="R4104" t="str">
        <f t="shared" si="257"/>
        <v>plays</v>
      </c>
      <c r="S4104" s="13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>
        <v>16.670000000000002</v>
      </c>
      <c r="Q4105" t="str">
        <f t="shared" si="256"/>
        <v>theater</v>
      </c>
      <c r="R4105" t="str">
        <f t="shared" si="257"/>
        <v>plays</v>
      </c>
      <c r="S4105" s="13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>
        <v>45.79</v>
      </c>
      <c r="Q4106" t="str">
        <f t="shared" si="256"/>
        <v>theater</v>
      </c>
      <c r="R4106" t="str">
        <f t="shared" si="257"/>
        <v>plays</v>
      </c>
      <c r="S4106" s="13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>
        <v>383.33</v>
      </c>
      <c r="Q4107" t="str">
        <f t="shared" si="256"/>
        <v>theater</v>
      </c>
      <c r="R4107" t="str">
        <f t="shared" si="257"/>
        <v>plays</v>
      </c>
      <c r="S4107" s="13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>
        <v>106.97</v>
      </c>
      <c r="Q4108" t="str">
        <f t="shared" si="256"/>
        <v>theater</v>
      </c>
      <c r="R4108" t="str">
        <f t="shared" si="257"/>
        <v>plays</v>
      </c>
      <c r="S4108" s="13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>
        <v>10.25</v>
      </c>
      <c r="Q4109" t="str">
        <f t="shared" si="256"/>
        <v>theater</v>
      </c>
      <c r="R4109" t="str">
        <f t="shared" si="257"/>
        <v>plays</v>
      </c>
      <c r="S4109" s="13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>
        <v>59</v>
      </c>
      <c r="Q4110" t="str">
        <f t="shared" si="256"/>
        <v>theater</v>
      </c>
      <c r="R4110" t="str">
        <f t="shared" si="257"/>
        <v>plays</v>
      </c>
      <c r="S4110" s="13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t="e">
        <v>#DIV/0!</v>
      </c>
      <c r="Q4111" t="str">
        <f t="shared" si="256"/>
        <v>theater</v>
      </c>
      <c r="R4111" t="str">
        <f t="shared" si="257"/>
        <v>plays</v>
      </c>
      <c r="S4111" s="13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>
        <v>14.33</v>
      </c>
      <c r="Q4112" t="str">
        <f t="shared" si="256"/>
        <v>theater</v>
      </c>
      <c r="R4112" t="str">
        <f t="shared" si="257"/>
        <v>plays</v>
      </c>
      <c r="S4112" s="13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>
        <v>15.67</v>
      </c>
      <c r="Q4113" t="str">
        <f t="shared" si="256"/>
        <v>theater</v>
      </c>
      <c r="R4113" t="str">
        <f t="shared" si="257"/>
        <v>plays</v>
      </c>
      <c r="S4113" s="13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>
        <v>1</v>
      </c>
      <c r="Q4114" t="str">
        <f t="shared" si="256"/>
        <v>theater</v>
      </c>
      <c r="R4114" t="str">
        <f t="shared" si="257"/>
        <v>plays</v>
      </c>
      <c r="S4114" s="13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>
        <v>1</v>
      </c>
      <c r="Q4115" t="str">
        <f t="shared" si="256"/>
        <v>theater</v>
      </c>
      <c r="R4115" t="str">
        <f t="shared" si="257"/>
        <v>plays</v>
      </c>
      <c r="S4115" s="13">
        <f t="shared" si="258"/>
        <v>42358.573182870372</v>
      </c>
      <c r="T4115" s="11">
        <f t="shared" si="259"/>
        <v>42377.273611111115</v>
      </c>
    </row>
  </sheetData>
  <autoFilter ref="A1:R4115" xr:uid="{78A34430-FC7D-4E19-A14F-41A7FCA0C1D1}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percent" val="0"/>
        <cfvo type="percentile" val="50"/>
        <cfvo type="percentile" val="90"/>
        <color rgb="FFC00000"/>
        <color rgb="FF00B05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Per Category</vt:lpstr>
      <vt:lpstr>State per Sub Category</vt:lpstr>
      <vt:lpstr>State per Created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Patrice</cp:lastModifiedBy>
  <dcterms:created xsi:type="dcterms:W3CDTF">2017-04-20T15:17:24Z</dcterms:created>
  <dcterms:modified xsi:type="dcterms:W3CDTF">2020-12-20T02:16:44Z</dcterms:modified>
</cp:coreProperties>
</file>