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triciamartin/Documents/Thesis/Data Analysis/Data/"/>
    </mc:Choice>
  </mc:AlternateContent>
  <xr:revisionPtr revIDLastSave="0" documentId="13_ncr:1_{AE541985-7A9A-6648-BF35-AA0ED0CFCA73}" xr6:coauthVersionLast="43" xr6:coauthVersionMax="43" xr10:uidLastSave="{00000000-0000-0000-0000-000000000000}"/>
  <bookViews>
    <workbookView xWindow="0" yWindow="0" windowWidth="28800" windowHeight="18000" xr2:uid="{224AFED3-BAC4-5345-BCBB-E6CF44236548}"/>
  </bookViews>
  <sheets>
    <sheet name="PLANKTON" sheetId="4" r:id="rId1"/>
    <sheet name="PLANKTON1" sheetId="17" r:id="rId2"/>
    <sheet name="PLANKTON (-1)" sheetId="22" r:id="rId3"/>
    <sheet name="BPOM1" sheetId="13" r:id="rId4"/>
    <sheet name="BLACKCORAL1" sheetId="19" r:id="rId5"/>
    <sheet name="PLANKTON2" sheetId="18" r:id="rId6"/>
    <sheet name="BPOM2" sheetId="14" r:id="rId7"/>
    <sheet name="BLACKCORAL2" sheetId="15" r:id="rId8"/>
    <sheet name="BLACKCORAL" sheetId="16" r:id="rId9"/>
    <sheet name="BPOM" sheetId="2" r:id="rId10"/>
    <sheet name="Sheet2" sheetId="25" r:id="rId11"/>
    <sheet name="Sheet1" sheetId="24" r:id="rId12"/>
    <sheet name="anguinaMorphos" sheetId="23" r:id="rId13"/>
    <sheet name="SIAR" sheetId="21" r:id="rId14"/>
  </sheets>
  <definedNames>
    <definedName name="_xlnm._FilterDatabase" localSheetId="8" hidden="1">BLACKCORAL!$A$1:$AG$1</definedName>
    <definedName name="_xlnm._FilterDatabase" localSheetId="4" hidden="1">BLACKCORAL1!$A$1:$H$1</definedName>
    <definedName name="_xlnm._FilterDatabase" localSheetId="7" hidden="1">BLACKCORAL2!$A$1:$H$70</definedName>
    <definedName name="_xlnm._FilterDatabase" localSheetId="9" hidden="1">BPOM!$A$1:$G$25</definedName>
    <definedName name="_xlnm._FilterDatabase" localSheetId="0" hidden="1">PLANKTON!$A$1:$AT$115</definedName>
    <definedName name="_xlnm._FilterDatabase" localSheetId="2" hidden="1">'PLANKTON (-1)'!$A$1:$H$112</definedName>
    <definedName name="_xlnm._FilterDatabase" localSheetId="1" hidden="1">PLANKTON1!$A$1:$I$55</definedName>
    <definedName name="_xlnm._FilterDatabase" localSheetId="5" hidden="1">PLANKTON2!$A$1:$J$58</definedName>
  </definedNames>
  <calcPr calcId="191029"/>
  <pivotCaches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24" l="1"/>
  <c r="E28" i="24"/>
  <c r="D29" i="24"/>
  <c r="E29" i="24"/>
  <c r="C29" i="24"/>
  <c r="C28" i="24"/>
  <c r="D2" i="21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1" i="21"/>
  <c r="E1" i="21" l="1"/>
</calcChain>
</file>

<file path=xl/sharedStrings.xml><?xml version="1.0" encoding="utf-8"?>
<sst xmlns="http://schemas.openxmlformats.org/spreadsheetml/2006/main" count="4288" uniqueCount="650">
  <si>
    <t>Name</t>
  </si>
  <si>
    <t>Colony</t>
  </si>
  <si>
    <t>Species</t>
  </si>
  <si>
    <t>Genus</t>
  </si>
  <si>
    <t>d13C (‰)</t>
  </si>
  <si>
    <t>d15N (‰)</t>
  </si>
  <si>
    <t>d34S (‰)</t>
  </si>
  <si>
    <t>PMC01C01.raw</t>
  </si>
  <si>
    <t>C01</t>
  </si>
  <si>
    <t xml:space="preserve">Cirrhipathes </t>
  </si>
  <si>
    <t>PMC01C02.raw</t>
  </si>
  <si>
    <t>C02</t>
  </si>
  <si>
    <t>PMC01C03.raw</t>
  </si>
  <si>
    <t>C03</t>
  </si>
  <si>
    <t>PMC01C04.raw</t>
  </si>
  <si>
    <t>C04</t>
  </si>
  <si>
    <t>PMC01C05.raw</t>
  </si>
  <si>
    <t>C05</t>
  </si>
  <si>
    <t>PMC01C06.raw</t>
  </si>
  <si>
    <t>C06</t>
  </si>
  <si>
    <t>Cirrhipathes anguina</t>
  </si>
  <si>
    <t>PMC01C07.raw</t>
  </si>
  <si>
    <t>C07</t>
  </si>
  <si>
    <t>PMC01C08.raw</t>
  </si>
  <si>
    <t>C08</t>
  </si>
  <si>
    <t>PMC01C09.raw</t>
  </si>
  <si>
    <t>C09</t>
  </si>
  <si>
    <t>PMC01C10.raw</t>
  </si>
  <si>
    <t>C10</t>
  </si>
  <si>
    <t>PMC01C11.raw</t>
  </si>
  <si>
    <t>C11</t>
  </si>
  <si>
    <t>PMC01C12.raw</t>
  </si>
  <si>
    <t>C12</t>
  </si>
  <si>
    <t>PMC01C13.raw</t>
  </si>
  <si>
    <t>C13</t>
  </si>
  <si>
    <t>PMC01C14.raw</t>
  </si>
  <si>
    <t>C14</t>
  </si>
  <si>
    <t>PMC01C15.raw</t>
  </si>
  <si>
    <t>C15</t>
  </si>
  <si>
    <t>PMC01C16.raw</t>
  </si>
  <si>
    <t>C16</t>
  </si>
  <si>
    <t>PMC01C17.raw</t>
  </si>
  <si>
    <t>C17</t>
  </si>
  <si>
    <t>PMC01C18.raw</t>
  </si>
  <si>
    <t>C18</t>
  </si>
  <si>
    <t>PMC01C19.raw</t>
  </si>
  <si>
    <t>C19</t>
  </si>
  <si>
    <t>PMC01C20.raw</t>
  </si>
  <si>
    <t>C20</t>
  </si>
  <si>
    <t>PMC01C21.raw</t>
  </si>
  <si>
    <t>C21</t>
  </si>
  <si>
    <t>PMC01C22.raw</t>
  </si>
  <si>
    <t>C22</t>
  </si>
  <si>
    <t>PMC04CINT30.raw</t>
  </si>
  <si>
    <t>C23</t>
  </si>
  <si>
    <t>PMC01C24.raw</t>
  </si>
  <si>
    <t>C24</t>
  </si>
  <si>
    <t>PMC01C25.raw</t>
  </si>
  <si>
    <t>C25</t>
  </si>
  <si>
    <t>Cirrhipathes densiflora</t>
  </si>
  <si>
    <t>PMC01C26.raw</t>
  </si>
  <si>
    <t>C26</t>
  </si>
  <si>
    <t>Cirrhipathes rumphii</t>
  </si>
  <si>
    <t>PMC01C27.raw</t>
  </si>
  <si>
    <t>C27</t>
  </si>
  <si>
    <t>PMC04CINT24.raw</t>
  </si>
  <si>
    <t>C28</t>
  </si>
  <si>
    <t>PMC05CINT38.raw</t>
  </si>
  <si>
    <t>C29</t>
  </si>
  <si>
    <t>PMC05CINT49.raw</t>
  </si>
  <si>
    <t>C30</t>
  </si>
  <si>
    <t>PMC05CINT61.raw</t>
  </si>
  <si>
    <t>C31</t>
  </si>
  <si>
    <t>PMC01C32.raw</t>
  </si>
  <si>
    <t>C32</t>
  </si>
  <si>
    <t>Cirrhipathes spiralis</t>
  </si>
  <si>
    <t>PMC01C33.raw</t>
  </si>
  <si>
    <t>C33</t>
  </si>
  <si>
    <t>PMC01C34.raw</t>
  </si>
  <si>
    <t>C34</t>
  </si>
  <si>
    <t>PMC01C35.raw</t>
  </si>
  <si>
    <t>C35</t>
  </si>
  <si>
    <t>PMC01C36.raw</t>
  </si>
  <si>
    <t>C36</t>
  </si>
  <si>
    <t>PMC01C37.raw</t>
  </si>
  <si>
    <t>C37</t>
  </si>
  <si>
    <t>PMC01C38.raw</t>
  </si>
  <si>
    <t>C38</t>
  </si>
  <si>
    <t>PMC01C39.raw</t>
  </si>
  <si>
    <t>C39</t>
  </si>
  <si>
    <t>PMC01C40.raw</t>
  </si>
  <si>
    <t>C40</t>
  </si>
  <si>
    <t>PMC01C41.raw</t>
  </si>
  <si>
    <t>C41</t>
  </si>
  <si>
    <t>PMC01C42.raw</t>
  </si>
  <si>
    <t>C42</t>
  </si>
  <si>
    <t>PMC01C43.raw</t>
  </si>
  <si>
    <t>C43</t>
  </si>
  <si>
    <t>PMC01C44.raw</t>
  </si>
  <si>
    <t>C44</t>
  </si>
  <si>
    <t>PMC05CINT65.raw</t>
  </si>
  <si>
    <t>C45</t>
  </si>
  <si>
    <t>PMC05CINT69.raw</t>
  </si>
  <si>
    <t>C46</t>
  </si>
  <si>
    <t>PMC16CINT73.raw</t>
  </si>
  <si>
    <t>C47</t>
  </si>
  <si>
    <t>PMC05CINT76.raw</t>
  </si>
  <si>
    <t>C48</t>
  </si>
  <si>
    <t>PMC05CINT80.raw</t>
  </si>
  <si>
    <t>C49</t>
  </si>
  <si>
    <t>PMC01C50.raw</t>
  </si>
  <si>
    <t>C50</t>
  </si>
  <si>
    <t>PMC02C51.raw</t>
  </si>
  <si>
    <t>C51</t>
  </si>
  <si>
    <t>PMC1552.raw</t>
  </si>
  <si>
    <t>C52</t>
  </si>
  <si>
    <t>PMC02bC53.raw</t>
  </si>
  <si>
    <t>C53</t>
  </si>
  <si>
    <t>PMC1554.raw</t>
  </si>
  <si>
    <t>C54</t>
  </si>
  <si>
    <t>PMC02bC55.raw</t>
  </si>
  <si>
    <t>C55</t>
  </si>
  <si>
    <t>PMC02bC56.raw</t>
  </si>
  <si>
    <t>C56</t>
  </si>
  <si>
    <t>PMC02bC57.raw</t>
  </si>
  <si>
    <t>C57</t>
  </si>
  <si>
    <t>PMC02bC58.raw</t>
  </si>
  <si>
    <t>C58</t>
  </si>
  <si>
    <t>PMC02bC59.raw</t>
  </si>
  <si>
    <t>C59</t>
  </si>
  <si>
    <t>PMC16C60.raw</t>
  </si>
  <si>
    <t>C60</t>
  </si>
  <si>
    <t>PMC16C61.raw</t>
  </si>
  <si>
    <t>C61</t>
  </si>
  <si>
    <t>Cupressopathes abies</t>
  </si>
  <si>
    <t>PMC16C62.raw</t>
  </si>
  <si>
    <t>C62</t>
  </si>
  <si>
    <t>PMC16C63.raw</t>
  </si>
  <si>
    <t>C63</t>
  </si>
  <si>
    <t>PMC02bC64.raw</t>
  </si>
  <si>
    <t>C64</t>
  </si>
  <si>
    <t>PMC02bC65.raw</t>
  </si>
  <si>
    <t>C65</t>
  </si>
  <si>
    <t>PMC02bC66.raw</t>
  </si>
  <si>
    <t>C66</t>
  </si>
  <si>
    <t>PMC02bC67.raw</t>
  </si>
  <si>
    <t>C67</t>
  </si>
  <si>
    <t>PMC02bC68.raw</t>
  </si>
  <si>
    <t>C68</t>
  </si>
  <si>
    <t>PMC02bC69.raw</t>
  </si>
  <si>
    <t>C69</t>
  </si>
  <si>
    <t>PMC02bC70.raw</t>
  </si>
  <si>
    <t>C70</t>
  </si>
  <si>
    <t>PMC02bC71.raw</t>
  </si>
  <si>
    <t>C71</t>
  </si>
  <si>
    <t>PMC02bC72.raw</t>
  </si>
  <si>
    <t>C72</t>
  </si>
  <si>
    <t>PMC02bC73.raw</t>
  </si>
  <si>
    <t>C73</t>
  </si>
  <si>
    <t>PMC02bC74.raw</t>
  </si>
  <si>
    <t>C74</t>
  </si>
  <si>
    <t>PMC02bC75.raw</t>
  </si>
  <si>
    <t>C75</t>
  </si>
  <si>
    <t>PMC02bC76.raw</t>
  </si>
  <si>
    <t>C76</t>
  </si>
  <si>
    <t>Stichopathes maldivensis</t>
  </si>
  <si>
    <t>PMC16C77.raw</t>
  </si>
  <si>
    <t>C77</t>
  </si>
  <si>
    <t>PMC02bC78.raw</t>
  </si>
  <si>
    <t>C78</t>
  </si>
  <si>
    <t>PMC02bC79.raw</t>
  </si>
  <si>
    <t>C79</t>
  </si>
  <si>
    <t>PMC02bC80.raw</t>
  </si>
  <si>
    <t>C80</t>
  </si>
  <si>
    <t>PMC02bC81.raw</t>
  </si>
  <si>
    <t>C81</t>
  </si>
  <si>
    <t xml:space="preserve">Cirrhipathes contorta </t>
  </si>
  <si>
    <t>PMC02bC82.raw</t>
  </si>
  <si>
    <t>C82</t>
  </si>
  <si>
    <t>PMC02bC83.raw</t>
  </si>
  <si>
    <t>C83</t>
  </si>
  <si>
    <t>PMC02bC84.raw</t>
  </si>
  <si>
    <t>C84</t>
  </si>
  <si>
    <t>PMC02bC85.raw</t>
  </si>
  <si>
    <t>C85</t>
  </si>
  <si>
    <t>PMC02bC86.raw</t>
  </si>
  <si>
    <t>C86</t>
  </si>
  <si>
    <t>Antipathes flabellum</t>
  </si>
  <si>
    <t>PMC02bC87.raw</t>
  </si>
  <si>
    <t>C87</t>
  </si>
  <si>
    <t>PMC02bC88.raw</t>
  </si>
  <si>
    <t>C88</t>
  </si>
  <si>
    <t>PMC02bC89.raw</t>
  </si>
  <si>
    <t>C89</t>
  </si>
  <si>
    <t>PMC02bC90.raw</t>
  </si>
  <si>
    <t>C90</t>
  </si>
  <si>
    <t>PMC03C91.raw</t>
  </si>
  <si>
    <t>C91</t>
  </si>
  <si>
    <t>PMC03C92.raw</t>
  </si>
  <si>
    <t>C92</t>
  </si>
  <si>
    <t>PMC03C93.raw</t>
  </si>
  <si>
    <t>C93</t>
  </si>
  <si>
    <t>PMC03C94.raw</t>
  </si>
  <si>
    <t>C94</t>
  </si>
  <si>
    <t>PMC03C95.raw</t>
  </si>
  <si>
    <t>C95</t>
  </si>
  <si>
    <t>PMC03C96.raw</t>
  </si>
  <si>
    <t>C96</t>
  </si>
  <si>
    <t>PMC03C97.raw</t>
  </si>
  <si>
    <t>C97</t>
  </si>
  <si>
    <t>PMC03C98.raw</t>
  </si>
  <si>
    <t>C98</t>
  </si>
  <si>
    <t>PMC03C99.raw</t>
  </si>
  <si>
    <t>C99</t>
  </si>
  <si>
    <t>PMC03C100.raw</t>
  </si>
  <si>
    <t>C100</t>
  </si>
  <si>
    <t>PMC03C101.raw</t>
  </si>
  <si>
    <t>C101</t>
  </si>
  <si>
    <t>PMC03C102.raw</t>
  </si>
  <si>
    <t>C102</t>
  </si>
  <si>
    <t>PMC03C103.raw</t>
  </si>
  <si>
    <t>C103</t>
  </si>
  <si>
    <t>PMC03C104.raw</t>
  </si>
  <si>
    <t>C104</t>
  </si>
  <si>
    <t>PMC03C105.raw</t>
  </si>
  <si>
    <t>C105</t>
  </si>
  <si>
    <t>PMC03C106.raw</t>
  </si>
  <si>
    <t>C106</t>
  </si>
  <si>
    <t>PMC03C107.raw</t>
  </si>
  <si>
    <t>C107</t>
  </si>
  <si>
    <t>PMC03C108.raw</t>
  </si>
  <si>
    <t>C108</t>
  </si>
  <si>
    <t>PMC03C109.raw</t>
  </si>
  <si>
    <t>C109</t>
  </si>
  <si>
    <t>PMC03C110.raw</t>
  </si>
  <si>
    <t>C110</t>
  </si>
  <si>
    <t>PMC03C111.raw</t>
  </si>
  <si>
    <t>C111</t>
  </si>
  <si>
    <t>PMC03C112.raw</t>
  </si>
  <si>
    <t>C112</t>
  </si>
  <si>
    <t>PMC03C113.raw</t>
  </si>
  <si>
    <t>C113</t>
  </si>
  <si>
    <t>PMC03C114.raw</t>
  </si>
  <si>
    <t>C114</t>
  </si>
  <si>
    <t>PMC03C115.raw</t>
  </si>
  <si>
    <t>C115</t>
  </si>
  <si>
    <t>PMC03C116.raw</t>
  </si>
  <si>
    <t>C116</t>
  </si>
  <si>
    <t>PMC03C117.raw</t>
  </si>
  <si>
    <t>C117</t>
  </si>
  <si>
    <t>PMC03C118.raw</t>
  </si>
  <si>
    <t>C118</t>
  </si>
  <si>
    <t>PMC03C119.raw</t>
  </si>
  <si>
    <t>C119</t>
  </si>
  <si>
    <t>PMC03C120.raw</t>
  </si>
  <si>
    <t>C120</t>
  </si>
  <si>
    <t>PMC03C121.raw</t>
  </si>
  <si>
    <t>C121</t>
  </si>
  <si>
    <t>PMC03C122.raw</t>
  </si>
  <si>
    <t>C122</t>
  </si>
  <si>
    <t>PMC03C123.raw</t>
  </si>
  <si>
    <t>C123</t>
  </si>
  <si>
    <t>PMC03C124.raw</t>
  </si>
  <si>
    <t>C124</t>
  </si>
  <si>
    <t>PMC03C125.raw</t>
  </si>
  <si>
    <t>C125</t>
  </si>
  <si>
    <t>PMC03C126.raw</t>
  </si>
  <si>
    <t>C126</t>
  </si>
  <si>
    <t>PMC03C127.raw</t>
  </si>
  <si>
    <t>C127</t>
  </si>
  <si>
    <t>PMC03C128.raw</t>
  </si>
  <si>
    <t>C128</t>
  </si>
  <si>
    <t>PMC03C129.raw</t>
  </si>
  <si>
    <t>C129</t>
  </si>
  <si>
    <t>PMC03C130.raw</t>
  </si>
  <si>
    <t>C130</t>
  </si>
  <si>
    <t>PMC04C131.raw</t>
  </si>
  <si>
    <t>C131</t>
  </si>
  <si>
    <t>PMC04C132.raw</t>
  </si>
  <si>
    <t>C132</t>
  </si>
  <si>
    <t>PMC04C133.raw</t>
  </si>
  <si>
    <t>C133</t>
  </si>
  <si>
    <t>Individual</t>
  </si>
  <si>
    <t>Fraction</t>
  </si>
  <si>
    <t>PMC07BA1.raw</t>
  </si>
  <si>
    <t>BA1</t>
  </si>
  <si>
    <t>F1</t>
  </si>
  <si>
    <t>PMC07BA2.raw</t>
  </si>
  <si>
    <t>BA2</t>
  </si>
  <si>
    <t>PMC07BA3.raw</t>
  </si>
  <si>
    <t>BA3</t>
  </si>
  <si>
    <t>PMC07BA4.raw</t>
  </si>
  <si>
    <t>BA4</t>
  </si>
  <si>
    <t>PMC07BA5.raw</t>
  </si>
  <si>
    <t>BA5</t>
  </si>
  <si>
    <t>PMC07BA6.raw</t>
  </si>
  <si>
    <t>BA6</t>
  </si>
  <si>
    <t>PMC15BA7.raw</t>
  </si>
  <si>
    <t>BA7</t>
  </si>
  <si>
    <t>PMC15BA8.raw</t>
  </si>
  <si>
    <t>BA8</t>
  </si>
  <si>
    <t>PMC07BA9.raw</t>
  </si>
  <si>
    <t>BA9</t>
  </si>
  <si>
    <t>PMC15BA10.raw</t>
  </si>
  <si>
    <t>BA10</t>
  </si>
  <si>
    <t>PMC15BA11.raw</t>
  </si>
  <si>
    <t>BA11</t>
  </si>
  <si>
    <t>PMC15BA12.raw</t>
  </si>
  <si>
    <t>BA12</t>
  </si>
  <si>
    <t>PMC07BA13.raw</t>
  </si>
  <si>
    <t>BA13</t>
  </si>
  <si>
    <t>F2</t>
  </si>
  <si>
    <t>PMC07BA14.raw</t>
  </si>
  <si>
    <t>BA14</t>
  </si>
  <si>
    <t>PMC07BA15.raw</t>
  </si>
  <si>
    <t>BA15</t>
  </si>
  <si>
    <t>PMC07BA16.raw</t>
  </si>
  <si>
    <t>BA16</t>
  </si>
  <si>
    <t>PMC07BA17.raw</t>
  </si>
  <si>
    <t>BA17</t>
  </si>
  <si>
    <t>PMC07BA18.raw</t>
  </si>
  <si>
    <t>BA18</t>
  </si>
  <si>
    <t>PMC07BA19.raw</t>
  </si>
  <si>
    <t>BA19</t>
  </si>
  <si>
    <t>PMC07BA20.raw</t>
  </si>
  <si>
    <t>BA20</t>
  </si>
  <si>
    <t>PMC07BA21.raw</t>
  </si>
  <si>
    <t>BA21</t>
  </si>
  <si>
    <t>PMC07BA22.raw</t>
  </si>
  <si>
    <t>BA22</t>
  </si>
  <si>
    <t>PMC07BA23.raw</t>
  </si>
  <si>
    <t>BA23</t>
  </si>
  <si>
    <t>PMC07BA24.raw</t>
  </si>
  <si>
    <t>BA24</t>
  </si>
  <si>
    <t>Time</t>
  </si>
  <si>
    <t>DAY</t>
  </si>
  <si>
    <t>NIGHT</t>
  </si>
  <si>
    <t>PMC14P032.raw</t>
  </si>
  <si>
    <t>P032</t>
  </si>
  <si>
    <t>PMC09P033.raw</t>
  </si>
  <si>
    <t>P033</t>
  </si>
  <si>
    <t>PMC09P034.raw</t>
  </si>
  <si>
    <t>P034</t>
  </si>
  <si>
    <t>PMC09P035.raw</t>
  </si>
  <si>
    <t>P035</t>
  </si>
  <si>
    <t>PMC12P036.raw</t>
  </si>
  <si>
    <t>P036</t>
  </si>
  <si>
    <t>PMC09P093.raw</t>
  </si>
  <si>
    <t>P093</t>
  </si>
  <si>
    <t>PMC09P094.raw</t>
  </si>
  <si>
    <t>P094</t>
  </si>
  <si>
    <t>PMC09P095.raw</t>
  </si>
  <si>
    <t>P095</t>
  </si>
  <si>
    <t>PMC12P096.raw</t>
  </si>
  <si>
    <t>P096</t>
  </si>
  <si>
    <t>PMC09P103.raw</t>
  </si>
  <si>
    <t>P103</t>
  </si>
  <si>
    <t>PMC09P104.raw</t>
  </si>
  <si>
    <t>P104</t>
  </si>
  <si>
    <t>PMC09P105.raw</t>
  </si>
  <si>
    <t>P105</t>
  </si>
  <si>
    <t>PMC12P106.raw</t>
  </si>
  <si>
    <t>P106</t>
  </si>
  <si>
    <t>PMC15P132.raw</t>
  </si>
  <si>
    <t>P132</t>
  </si>
  <si>
    <t>PMC09P133.raw</t>
  </si>
  <si>
    <t>P133</t>
  </si>
  <si>
    <t>PMC09P134.raw</t>
  </si>
  <si>
    <t>P134</t>
  </si>
  <si>
    <t>PMC09P135.raw</t>
  </si>
  <si>
    <t>P135</t>
  </si>
  <si>
    <t>PMC12P136.raw</t>
  </si>
  <si>
    <t>P136</t>
  </si>
  <si>
    <t>PMC09P143.raw</t>
  </si>
  <si>
    <t>P143</t>
  </si>
  <si>
    <t>PMC09P144.raw</t>
  </si>
  <si>
    <t>P144</t>
  </si>
  <si>
    <t>PMC09P145.raw</t>
  </si>
  <si>
    <t>P145</t>
  </si>
  <si>
    <t>PMC13P146.raw</t>
  </si>
  <si>
    <t>P146</t>
  </si>
  <si>
    <t>PMC09P153.raw</t>
  </si>
  <si>
    <t>P153</t>
  </si>
  <si>
    <t>PMC10P154.raw</t>
  </si>
  <si>
    <t>P154</t>
  </si>
  <si>
    <t>PMC10P155.raw</t>
  </si>
  <si>
    <t>P155</t>
  </si>
  <si>
    <t>PMC13P156.raw</t>
  </si>
  <si>
    <t>P156</t>
  </si>
  <si>
    <t>PMC10P163.raw</t>
  </si>
  <si>
    <t>P163</t>
  </si>
  <si>
    <t>PMC10P164.raw</t>
  </si>
  <si>
    <t>P164</t>
  </si>
  <si>
    <t>PMC10P165.raw</t>
  </si>
  <si>
    <t>P165</t>
  </si>
  <si>
    <t>PMC13P166.raw</t>
  </si>
  <si>
    <t>P166</t>
  </si>
  <si>
    <t>PMC14P172.raw</t>
  </si>
  <si>
    <t>P172</t>
  </si>
  <si>
    <t>PMC10P173.raw</t>
  </si>
  <si>
    <t>P173</t>
  </si>
  <si>
    <t>PMC10P174.raw</t>
  </si>
  <si>
    <t>P174</t>
  </si>
  <si>
    <t>PMC10P175.raw</t>
  </si>
  <si>
    <t>P175</t>
  </si>
  <si>
    <t>PMC13P176.raw</t>
  </si>
  <si>
    <t>P176</t>
  </si>
  <si>
    <t>PMC10P203.raw</t>
  </si>
  <si>
    <t>P203</t>
  </si>
  <si>
    <t>PMC10P204.raw</t>
  </si>
  <si>
    <t>P204</t>
  </si>
  <si>
    <t>PMC10P205.raw</t>
  </si>
  <si>
    <t>P205</t>
  </si>
  <si>
    <t>PMC13P206.raw</t>
  </si>
  <si>
    <t>P206</t>
  </si>
  <si>
    <t>PMC10P213.raw</t>
  </si>
  <si>
    <t>P213</t>
  </si>
  <si>
    <t>PMC10P214.raw</t>
  </si>
  <si>
    <t>P214</t>
  </si>
  <si>
    <t>PMC10P215.raw</t>
  </si>
  <si>
    <t>P215</t>
  </si>
  <si>
    <t>PMC13P216.raw</t>
  </si>
  <si>
    <t>P216</t>
  </si>
  <si>
    <t>PMC10P243.raw</t>
  </si>
  <si>
    <t>P243</t>
  </si>
  <si>
    <t>PMC10P244.raw</t>
  </si>
  <si>
    <t>P244</t>
  </si>
  <si>
    <t>PMC10P245.raw</t>
  </si>
  <si>
    <t>P245</t>
  </si>
  <si>
    <t>PMC19P246.raw</t>
  </si>
  <si>
    <t>P246</t>
  </si>
  <si>
    <t>PMC15P251.raw</t>
  </si>
  <si>
    <t>P251</t>
  </si>
  <si>
    <t>PMC14P252.raw</t>
  </si>
  <si>
    <t>P252</t>
  </si>
  <si>
    <t>PMC10P253.raw</t>
  </si>
  <si>
    <t>P253</t>
  </si>
  <si>
    <t>PMC10P254.raw</t>
  </si>
  <si>
    <t>P254</t>
  </si>
  <si>
    <t>PMC10P255.raw</t>
  </si>
  <si>
    <t>P255</t>
  </si>
  <si>
    <t>PMC19P256.raw</t>
  </si>
  <si>
    <t>P256</t>
  </si>
  <si>
    <t>PMC19P273.raw</t>
  </si>
  <si>
    <t>P273</t>
  </si>
  <si>
    <t>PMC10P274.raw</t>
  </si>
  <si>
    <t>P274</t>
  </si>
  <si>
    <t>PMC10P275.raw</t>
  </si>
  <si>
    <t>P275</t>
  </si>
  <si>
    <t>PMC19P276.raw</t>
  </si>
  <si>
    <t>P276</t>
  </si>
  <si>
    <t>PMC14P322.raw</t>
  </si>
  <si>
    <t>P322</t>
  </si>
  <si>
    <t>PMC11bP323.raw</t>
  </si>
  <si>
    <t>P323</t>
  </si>
  <si>
    <t>PMC11bP324.raw</t>
  </si>
  <si>
    <t>P324</t>
  </si>
  <si>
    <t>PMC11bP325.raw</t>
  </si>
  <si>
    <t>P325</t>
  </si>
  <si>
    <t>PMC13P326.raw</t>
  </si>
  <si>
    <t>P326</t>
  </si>
  <si>
    <t>PMC14P332.raw</t>
  </si>
  <si>
    <t>P332</t>
  </si>
  <si>
    <t>PMC11bP333.raw</t>
  </si>
  <si>
    <t>P333</t>
  </si>
  <si>
    <t>PMC11bP334.raw</t>
  </si>
  <si>
    <t>P334</t>
  </si>
  <si>
    <t>PMC11bP335.raw</t>
  </si>
  <si>
    <t>P335</t>
  </si>
  <si>
    <t>PMC13P336.raw</t>
  </si>
  <si>
    <t>P336</t>
  </si>
  <si>
    <t>PMC11bP363.raw</t>
  </si>
  <si>
    <t>P363</t>
  </si>
  <si>
    <t>PMC11bP364.raw</t>
  </si>
  <si>
    <t>P364</t>
  </si>
  <si>
    <t>PMC11bP365.raw</t>
  </si>
  <si>
    <t>P365</t>
  </si>
  <si>
    <t>PMC13P366.raw</t>
  </si>
  <si>
    <t>P366</t>
  </si>
  <si>
    <t>PMC15P372.raw</t>
  </si>
  <si>
    <t>P372</t>
  </si>
  <si>
    <t>PMC11bP373.raw</t>
  </si>
  <si>
    <t>P373</t>
  </si>
  <si>
    <t>PMC11bP374.raw</t>
  </si>
  <si>
    <t>P374</t>
  </si>
  <si>
    <t>PMC11bP375.raw</t>
  </si>
  <si>
    <t>P375</t>
  </si>
  <si>
    <t>PMC19P376.raw</t>
  </si>
  <si>
    <t>P376</t>
  </si>
  <si>
    <t>PMC14P382.raw</t>
  </si>
  <si>
    <t>P382</t>
  </si>
  <si>
    <t>PMC11bP383.raw</t>
  </si>
  <si>
    <t>P383</t>
  </si>
  <si>
    <t>PMC11bP385.raw</t>
  </si>
  <si>
    <t>P385</t>
  </si>
  <si>
    <t>PMC13P386.raw</t>
  </si>
  <si>
    <t>P386</t>
  </si>
  <si>
    <t>PMC14P392.raw</t>
  </si>
  <si>
    <t>P392</t>
  </si>
  <si>
    <t>PMC11bP393.raw</t>
  </si>
  <si>
    <t>P393</t>
  </si>
  <si>
    <t>PMC11bP394.raw</t>
  </si>
  <si>
    <t>P394</t>
  </si>
  <si>
    <t>PMC11bP395.raw</t>
  </si>
  <si>
    <t>P395</t>
  </si>
  <si>
    <t>PMC13P396.raw</t>
  </si>
  <si>
    <t>P396</t>
  </si>
  <si>
    <t>PMC14P401.raw</t>
  </si>
  <si>
    <t>P401</t>
  </si>
  <si>
    <t>PMC14P402.raw</t>
  </si>
  <si>
    <t>P402</t>
  </si>
  <si>
    <t>PMC11bP403.raw</t>
  </si>
  <si>
    <t>P403</t>
  </si>
  <si>
    <t>PMC11bP404.raw</t>
  </si>
  <si>
    <t>P404</t>
  </si>
  <si>
    <t>PMC11bP405.raw</t>
  </si>
  <si>
    <t>P405</t>
  </si>
  <si>
    <t>PMC13P406.raw</t>
  </si>
  <si>
    <t>P406</t>
  </si>
  <si>
    <t>PMC14P432.raw</t>
  </si>
  <si>
    <t>P432</t>
  </si>
  <si>
    <t>PMC12P433.raw</t>
  </si>
  <si>
    <t>P433</t>
  </si>
  <si>
    <t>PMC12P434.raw</t>
  </si>
  <si>
    <t>P434</t>
  </si>
  <si>
    <t>PMC12P435.raw</t>
  </si>
  <si>
    <t>P435</t>
  </si>
  <si>
    <t>PMC13P436.raw</t>
  </si>
  <si>
    <t>P436</t>
  </si>
  <si>
    <t>PMC14P442.raw</t>
  </si>
  <si>
    <t>P442</t>
  </si>
  <si>
    <t>PMC12P443.raw</t>
  </si>
  <si>
    <t>P443</t>
  </si>
  <si>
    <t>PMC12P444.raw</t>
  </si>
  <si>
    <t>P444</t>
  </si>
  <si>
    <t>PMC12P445.raw</t>
  </si>
  <si>
    <t>P445</t>
  </si>
  <si>
    <t>PMC13P446.raw</t>
  </si>
  <si>
    <t>P446</t>
  </si>
  <si>
    <t>PMC14P472.raw</t>
  </si>
  <si>
    <t>P472</t>
  </si>
  <si>
    <t>PMC12P473.raw</t>
  </si>
  <si>
    <t>P473</t>
  </si>
  <si>
    <t>PMC12P474.raw</t>
  </si>
  <si>
    <t>P474</t>
  </si>
  <si>
    <t>PMC12P475.raw</t>
  </si>
  <si>
    <t>P475</t>
  </si>
  <si>
    <t>PMC13P476.raw</t>
  </si>
  <si>
    <t>P476</t>
  </si>
  <si>
    <t>PMC14P482.raw</t>
  </si>
  <si>
    <t>P482</t>
  </si>
  <si>
    <t>PMC12P483.raw</t>
  </si>
  <si>
    <t>P483</t>
  </si>
  <si>
    <t>PMC12P484.raw</t>
  </si>
  <si>
    <t>P484</t>
  </si>
  <si>
    <t>PMC12P485.raw</t>
  </si>
  <si>
    <t>P485</t>
  </si>
  <si>
    <t>PMC13P486.raw</t>
  </si>
  <si>
    <t>P486</t>
  </si>
  <si>
    <t>PMC15Pool4.raw</t>
  </si>
  <si>
    <t>Pool4</t>
  </si>
  <si>
    <t>PMC15Pool7.raw</t>
  </si>
  <si>
    <t>Pool7</t>
  </si>
  <si>
    <t>PMC15Pool9.raw</t>
  </si>
  <si>
    <t>Pool9</t>
  </si>
  <si>
    <t>Cupressopathes cf. pumila</t>
  </si>
  <si>
    <t>Myriopathes cf. ulex</t>
  </si>
  <si>
    <t>Antipathes cf. virgata</t>
  </si>
  <si>
    <t>Cupressopathes nsp</t>
  </si>
  <si>
    <t>Fraction1</t>
  </si>
  <si>
    <t>Fraction2</t>
  </si>
  <si>
    <t>Fraction3</t>
  </si>
  <si>
    <t>Fraction4</t>
  </si>
  <si>
    <t>Fraction5</t>
  </si>
  <si>
    <t>Fraction6</t>
  </si>
  <si>
    <t>Dry season</t>
  </si>
  <si>
    <t>Wet season</t>
  </si>
  <si>
    <t>Season</t>
  </si>
  <si>
    <t>Rainy season</t>
  </si>
  <si>
    <t>Species (before revision)</t>
  </si>
  <si>
    <t xml:space="preserve">Cirrhipathes sp (morphotype 1) </t>
  </si>
  <si>
    <t xml:space="preserve">Cirrhipathes sp (morphotype 2) </t>
  </si>
  <si>
    <t>Stichopathes sp</t>
  </si>
  <si>
    <t xml:space="preserve">Cupressopathes sp (morphotype 2) </t>
  </si>
  <si>
    <t xml:space="preserve">Cupressopathes sp (morphotype 3) </t>
  </si>
  <si>
    <t xml:space="preserve">Cirrhipathes sp (morphotype 5) </t>
  </si>
  <si>
    <t>Cirrhipathes sp (morphotype 1)</t>
  </si>
  <si>
    <t>Cirrhipathes contorta</t>
  </si>
  <si>
    <t xml:space="preserve">Cirrhipathes sp (morphotype 3) </t>
  </si>
  <si>
    <t>Myriopathes ulex</t>
  </si>
  <si>
    <t>Antipathes sp</t>
  </si>
  <si>
    <t xml:space="preserve">Cirrhipathes sp (morphotype 4) </t>
  </si>
  <si>
    <t>Cupressopathes sp2</t>
  </si>
  <si>
    <t>Cupressopathes sp1</t>
  </si>
  <si>
    <t>Cupressopathes sp3</t>
  </si>
  <si>
    <t>Myriopathes stechowi</t>
  </si>
  <si>
    <t xml:space="preserve">Cupressopathes sp2 </t>
  </si>
  <si>
    <t>Cirrhipathes sp (morphotype 2)</t>
  </si>
  <si>
    <t>Cirrhipathes sp (morphotype 5)</t>
  </si>
  <si>
    <t>3sources</t>
  </si>
  <si>
    <t xml:space="preserve">Detritus </t>
  </si>
  <si>
    <t>big plankton</t>
  </si>
  <si>
    <t>small plankton</t>
  </si>
  <si>
    <t xml:space="preserve">Day detritus </t>
  </si>
  <si>
    <t>Night detritus</t>
  </si>
  <si>
    <t xml:space="preserve">Day plankton </t>
  </si>
  <si>
    <t>Night plankton</t>
  </si>
  <si>
    <t>Day plankton</t>
  </si>
  <si>
    <t>Day Big plankton</t>
  </si>
  <si>
    <t>Night Big plankton</t>
  </si>
  <si>
    <t>Night Small plankton</t>
  </si>
  <si>
    <t>Day Small plankton</t>
  </si>
  <si>
    <t>-18.4,-19.5,-19.4,-19.2,-19.5,-19.7,-19.6,-19.4,-19.4,-19.2,-20.1,-20.5,-20.4,-19.3,-19.3,-19.5,-19.4,-19.5,-19.2,-19.2,-19,-19.6,-18.1,-18.7,-19.2,-18.2,-18.6,-19.5,-18.8,-18.7,-17.9,-18.4,-18.9,-17.8,-19.3,-19.9,-19.9,-20,-20.1,-19.4,-19.2,-19.4,-19.6,-18.9,-19.3,-19.7,-19.4,-19.9,-19.6,-19.8,-19.7,-19.8,-19.1,</t>
  </si>
  <si>
    <t>19.8,19.9,19.8,19.9,19.8,20.2,20.4,20.2,19.6,19.7,18.5,19.8,19.8,20.3,20.2,20,20.1,20.3,20.1,18.4,19,19.7,19.8,19.9,19.2,19.5,20,20.3,21,20.6,20,19.8,19.1,20.2,20.2,19.4,19.2,19.7,19.8,19.1,18.8,18.6,19.4,18.4,19.1,19.2,19.3,19.5,19.4,19.3,20,20,19.8,</t>
  </si>
  <si>
    <t>7.8,7.8,7.8,8.3,8.5,8,9,8.2,7.4,7.4,8.1,10,11.7,7.7,8.1,9,7.8,8.1,8.2,8.1,7.5,8.2,9.5,8.9,8.1,8.9,8.2,8.3,7.7,8.2,8.7,8.8,9,8.9,9.8,6.4,6.6,6.4,6.3,5.6,5.7,5.4,6.1,6,5.1,5.9,6.1,6.1,6,6.4,5.5,6.2,5.7</t>
  </si>
  <si>
    <t>Column Labels</t>
  </si>
  <si>
    <t>Grand Total</t>
  </si>
  <si>
    <t>Row Labels</t>
  </si>
  <si>
    <t>Morphology</t>
  </si>
  <si>
    <t xml:space="preserve">Unbranched </t>
  </si>
  <si>
    <t>Branched</t>
  </si>
  <si>
    <t>Unbranched</t>
  </si>
  <si>
    <t>Average of d13C (‰)</t>
  </si>
  <si>
    <t>Average of d15N (‰)</t>
  </si>
  <si>
    <t>Average of d34S (‰)</t>
  </si>
  <si>
    <t>Small BPOM</t>
  </si>
  <si>
    <t>StdDev of d34S (‰)2</t>
  </si>
  <si>
    <t>StdDev of d13C (‰)2</t>
  </si>
  <si>
    <t>Total Average of d13C (‰)</t>
  </si>
  <si>
    <t>Total Average of d15N (‰)</t>
  </si>
  <si>
    <t>Total Average of d34S (‰)</t>
  </si>
  <si>
    <t>Total StdDev of d13C (‰)2</t>
  </si>
  <si>
    <t>Total StdDev of d15N (‰)2</t>
  </si>
  <si>
    <t>StdDev of d15N (‰)2</t>
  </si>
  <si>
    <t>Total StdDev of d34S (‰)2</t>
  </si>
  <si>
    <t>Combined</t>
  </si>
  <si>
    <t>Detritus</t>
  </si>
  <si>
    <t>Day</t>
  </si>
  <si>
    <t>Night</t>
  </si>
  <si>
    <t>Total Count of Morphology</t>
  </si>
  <si>
    <t>Count of Morphology</t>
  </si>
  <si>
    <t>(blank)</t>
  </si>
  <si>
    <t>BPOM</t>
  </si>
  <si>
    <t>&gt;2000</t>
  </si>
  <si>
    <t>Size-Fraction (µm)</t>
  </si>
  <si>
    <t>1000-2000</t>
  </si>
  <si>
    <t>500-1000</t>
  </si>
  <si>
    <t>250-500</t>
  </si>
  <si>
    <t>125-250</t>
  </si>
  <si>
    <t>63-125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</si>
</sst>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164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0" fillId="0" borderId="1" xfId="0" applyBorder="1"/>
    <xf numFmtId="164" fontId="3" fillId="0" borderId="1" xfId="1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0" fillId="0" borderId="1" xfId="0" applyFill="1" applyBorder="1"/>
    <xf numFmtId="164" fontId="4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/>
    <xf numFmtId="0" fontId="6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2BD1EAC3-F268-EC4E-826F-5ED5D6475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Martin Cabrera" refreshedDate="43603.774967361111" createdVersion="6" refreshedVersion="6" minRefreshableVersion="3" recordCount="133" xr:uid="{1B450F3B-CB2A-CA4F-A346-86BDAC6E7D71}">
  <cacheSource type="worksheet">
    <worksheetSource ref="A1:I134" sheet="BLACKCORAL"/>
  </cacheSource>
  <cacheFields count="9">
    <cacheField name="Name" numFmtId="0">
      <sharedItems/>
    </cacheField>
    <cacheField name="Colony" numFmtId="0">
      <sharedItems/>
    </cacheField>
    <cacheField name="Season" numFmtId="0">
      <sharedItems count="2">
        <s v="Dry season"/>
        <s v="Rainy season"/>
      </sharedItems>
    </cacheField>
    <cacheField name="Species (before revision)" numFmtId="0">
      <sharedItems/>
    </cacheField>
    <cacheField name="Species" numFmtId="0">
      <sharedItems/>
    </cacheField>
    <cacheField name="Morphology" numFmtId="0">
      <sharedItems containsBlank="1" count="3">
        <s v="Unbranched"/>
        <s v="Branched"/>
        <m/>
      </sharedItems>
    </cacheField>
    <cacheField name="d13C (‰)" numFmtId="0">
      <sharedItems containsSemiMixedTypes="0" containsString="0" containsNumber="1" minValue="-20.6" maxValue="-17.8"/>
    </cacheField>
    <cacheField name="d15N (‰)" numFmtId="0">
      <sharedItems containsSemiMixedTypes="0" containsString="0" containsNumber="1" minValue="5.0999999999999996" maxValue="11.8"/>
    </cacheField>
    <cacheField name="d34S (‰)" numFmtId="0">
      <sharedItems containsSemiMixedTypes="0" containsString="0" containsNumber="1" minValue="18.3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PMC01C01.raw"/>
    <s v="C01"/>
    <x v="0"/>
    <s v="Cirrhipathes sp (morphotype 1) "/>
    <s v="Cirrhipathes anguina"/>
    <x v="0"/>
    <n v="-18.399999999999999"/>
    <n v="7.8"/>
    <n v="19.8"/>
  </r>
  <r>
    <s v="PMC01C02.raw"/>
    <s v="C02"/>
    <x v="0"/>
    <s v="Cirrhipathes sp (morphotype 2) "/>
    <s v="Cirrhipathes anguina"/>
    <x v="0"/>
    <n v="-19.5"/>
    <n v="7.8"/>
    <n v="19.899999999999999"/>
  </r>
  <r>
    <s v="PMC01C03.raw"/>
    <s v="C03"/>
    <x v="0"/>
    <s v="Cirrhipathes sp (morphotype 2) "/>
    <s v="Cirrhipathes anguina"/>
    <x v="0"/>
    <n v="-19.399999999999999"/>
    <n v="7.8"/>
    <n v="19.8"/>
  </r>
  <r>
    <s v="PMC01C04.raw"/>
    <s v="C04"/>
    <x v="0"/>
    <s v="Cirrhipathes sp (morphotype 1) "/>
    <s v="Cirrhipathes anguina"/>
    <x v="0"/>
    <n v="-19.2"/>
    <n v="8.3000000000000007"/>
    <n v="19.899999999999999"/>
  </r>
  <r>
    <s v="PMC01C05.raw"/>
    <s v="C05"/>
    <x v="0"/>
    <s v="Stichopathes sp"/>
    <s v="Stichopathes maldivensis"/>
    <x v="0"/>
    <n v="-19"/>
    <n v="8.3000000000000007"/>
    <n v="19.899999999999999"/>
  </r>
  <r>
    <s v="PMC01C06.raw"/>
    <s v="C06"/>
    <x v="0"/>
    <s v="Cirrhipathes anguina"/>
    <s v="Cirrhipathes densiflora"/>
    <x v="0"/>
    <n v="-18.2"/>
    <n v="8.9"/>
    <n v="19.5"/>
  </r>
  <r>
    <s v="PMC01C07.raw"/>
    <s v="C07"/>
    <x v="0"/>
    <s v="Cupressopathes sp (morphotype 2) "/>
    <s v="Cupressopathes cf. pumila"/>
    <x v="1"/>
    <n v="-19.899999999999999"/>
    <n v="6.1"/>
    <n v="19.5"/>
  </r>
  <r>
    <s v="PMC01C08.raw"/>
    <s v="C08"/>
    <x v="0"/>
    <s v="Cupressopathes sp (morphotype 3) "/>
    <s v="Cupressopathes abies"/>
    <x v="1"/>
    <n v="-19.899999999999999"/>
    <n v="6.4"/>
    <n v="19.399999999999999"/>
  </r>
  <r>
    <s v="PMC01C09.raw"/>
    <s v="C09"/>
    <x v="0"/>
    <s v="Cupressopathes sp (morphotype 3) "/>
    <s v="Cupressopathes abies"/>
    <x v="1"/>
    <n v="-19.899999999999999"/>
    <n v="6.6"/>
    <n v="19.2"/>
  </r>
  <r>
    <s v="PMC01C10.raw"/>
    <s v="C10"/>
    <x v="0"/>
    <s v="Cirrhipathes sp (morphotype 1) "/>
    <s v="Cirrhipathes anguina"/>
    <x v="0"/>
    <n v="-19.5"/>
    <n v="8.5"/>
    <n v="19.8"/>
  </r>
  <r>
    <s v="PMC01C11.raw"/>
    <s v="C11"/>
    <x v="0"/>
    <s v="Cirrhipathes sp (morphotype 1) "/>
    <s v="Cirrhipathes anguina"/>
    <x v="0"/>
    <n v="-19.7"/>
    <n v="8"/>
    <n v="20.2"/>
  </r>
  <r>
    <s v="PMC01C12.raw"/>
    <s v="C12"/>
    <x v="0"/>
    <s v="Cupressopathes sp (morphotype 2) "/>
    <s v="Cupressopathes cf. pumila"/>
    <x v="1"/>
    <n v="-19.600000000000001"/>
    <n v="6"/>
    <n v="19.399999999999999"/>
  </r>
  <r>
    <s v="PMC01C13.raw"/>
    <s v="C13"/>
    <x v="0"/>
    <s v="Cirrhipathes sp (morphotype 1) "/>
    <s v="Cirrhipathes anguina"/>
    <x v="0"/>
    <n v="-19.600000000000001"/>
    <n v="9"/>
    <n v="20.399999999999999"/>
  </r>
  <r>
    <s v="PMC01C14.raw"/>
    <s v="C14"/>
    <x v="0"/>
    <s v="Cupressopathes sp (morphotype 2) "/>
    <s v="Cupressopathes abies"/>
    <x v="1"/>
    <n v="-20"/>
    <n v="6.4"/>
    <n v="19.7"/>
  </r>
  <r>
    <s v="PMC01C15.raw"/>
    <s v="C15"/>
    <x v="0"/>
    <s v="Cupressopathes sp (morphotype 2) "/>
    <s v="Cupressopathes abies"/>
    <x v="1"/>
    <n v="-20.100000000000001"/>
    <n v="6.3"/>
    <n v="19.8"/>
  </r>
  <r>
    <s v="PMC01C16.raw"/>
    <s v="C16"/>
    <x v="0"/>
    <s v="Stichopathes sp"/>
    <s v="Stichopathes maldivensis"/>
    <x v="0"/>
    <n v="-19"/>
    <n v="8.5"/>
    <n v="20.2"/>
  </r>
  <r>
    <s v="PMC01C17.raw"/>
    <s v="C17"/>
    <x v="0"/>
    <s v="Cupressopathes sp (morphotype 3) "/>
    <s v="Cupressopathes cf. pumila"/>
    <x v="1"/>
    <n v="-19.8"/>
    <n v="6.4"/>
    <n v="19.3"/>
  </r>
  <r>
    <s v="PMC01C18.raw"/>
    <s v="C18"/>
    <x v="0"/>
    <s v="Cirrhipathes sp (morphotype 1) "/>
    <s v="Cirrhipathes densiflora"/>
    <x v="0"/>
    <n v="-18.600000000000001"/>
    <n v="8.1999999999999993"/>
    <n v="20"/>
  </r>
  <r>
    <s v="PMC01C19.raw"/>
    <s v="C19"/>
    <x v="0"/>
    <s v="Cirrhipathes sp (morphotype 2) "/>
    <s v="Cirrhipathes anguina"/>
    <x v="0"/>
    <n v="-19.399999999999999"/>
    <n v="8.1999999999999993"/>
    <n v="20.2"/>
  </r>
  <r>
    <s v="PMC01C20.raw"/>
    <s v="C20"/>
    <x v="0"/>
    <s v="Cirrhipathes sp (morphotype 1) "/>
    <s v="Cirrhipathes densiflora"/>
    <x v="0"/>
    <n v="-19.5"/>
    <n v="8.3000000000000007"/>
    <n v="20.3"/>
  </r>
  <r>
    <s v="PMC01C21.raw"/>
    <s v="C21"/>
    <x v="0"/>
    <s v="Cupressopathes sp (morphotype 3) "/>
    <s v="Cupressopathes cf. pumila"/>
    <x v="1"/>
    <n v="-19.7"/>
    <n v="5.5"/>
    <n v="20"/>
  </r>
  <r>
    <s v="PMC01C22.raw"/>
    <s v="C22"/>
    <x v="0"/>
    <s v="Cupressopathes sp (morphotype 2) "/>
    <s v="Cupressopathes cf. pumila"/>
    <x v="1"/>
    <n v="-19.8"/>
    <n v="6.2"/>
    <n v="20"/>
  </r>
  <r>
    <s v="PMC04CINT30.raw"/>
    <s v="C23"/>
    <x v="0"/>
    <s v="Cirrhipathes sp (morphotype 5) "/>
    <s v="Cirrhipathes anguina"/>
    <x v="0"/>
    <n v="-19.399999999999999"/>
    <n v="7.4"/>
    <n v="19.600000000000001"/>
  </r>
  <r>
    <s v="PMC01C24.raw"/>
    <s v="C24"/>
    <x v="0"/>
    <s v="Cirrhipathes anguina"/>
    <s v="Cirrhipathes densiflora"/>
    <x v="0"/>
    <n v="-18.8"/>
    <n v="7.7"/>
    <n v="21"/>
  </r>
  <r>
    <s v="PMC01C25.raw"/>
    <s v="C25"/>
    <x v="0"/>
    <s v="Cirrhipathes densiflora"/>
    <s v="Cirrhipathes densiflora"/>
    <x v="0"/>
    <n v="-18.7"/>
    <n v="8.1999999999999993"/>
    <n v="20.6"/>
  </r>
  <r>
    <s v="PMC01C26.raw"/>
    <s v="C26"/>
    <x v="0"/>
    <s v="Cirrhipathes rumphii"/>
    <s v="Cirrhipathes rumphii"/>
    <x v="2"/>
    <n v="-19.399999999999999"/>
    <n v="5.9"/>
    <n v="20.2"/>
  </r>
  <r>
    <s v="PMC01C27.raw"/>
    <s v="C27"/>
    <x v="0"/>
    <s v="Cirrhipathes densiflora"/>
    <s v="Cirrhipathes densiflora"/>
    <x v="0"/>
    <n v="-17.899999999999999"/>
    <n v="8.6999999999999993"/>
    <n v="20"/>
  </r>
  <r>
    <s v="PMC04CINT24.raw"/>
    <s v="C28"/>
    <x v="0"/>
    <s v="Cirrhipathes sp (morphotype 5) "/>
    <s v="Cirrhipathes anguina"/>
    <x v="0"/>
    <n v="-19.2"/>
    <n v="7.4"/>
    <n v="19.7"/>
  </r>
  <r>
    <s v="PMC05CINT38.raw"/>
    <s v="C29"/>
    <x v="0"/>
    <s v="Cirrhipathes sp (morphotype 5) "/>
    <s v="Cirrhipathes anguina"/>
    <x v="0"/>
    <n v="-20.100000000000001"/>
    <n v="8.1"/>
    <n v="18.5"/>
  </r>
  <r>
    <s v="PMC05CINT49.raw"/>
    <s v="C30"/>
    <x v="0"/>
    <s v="Cirrhipathes sp (morphotype 5) "/>
    <s v="Cirrhipathes anguina"/>
    <x v="0"/>
    <n v="-20.5"/>
    <n v="10"/>
    <n v="19.8"/>
  </r>
  <r>
    <s v="PMC05CINT61.raw"/>
    <s v="C31"/>
    <x v="0"/>
    <s v="Cirrhipathes sp (morphotype 5) "/>
    <s v="Cirrhipathes anguina"/>
    <x v="0"/>
    <n v="-20.399999999999999"/>
    <n v="11.7"/>
    <n v="19.8"/>
  </r>
  <r>
    <s v="PMC01C32.raw"/>
    <s v="C32"/>
    <x v="0"/>
    <s v="Cirrhipathes spiralis"/>
    <s v="Cirrhipathes spiralis"/>
    <x v="0"/>
    <n v="-17.8"/>
    <n v="8.9"/>
    <n v="20.2"/>
  </r>
  <r>
    <s v="PMC01C33.raw"/>
    <s v="C33"/>
    <x v="0"/>
    <s v="Cirrhipathes sp (morphotype 1)"/>
    <s v="Cirrhipathes anguina"/>
    <x v="0"/>
    <n v="-19.3"/>
    <n v="7.7"/>
    <n v="20.3"/>
  </r>
  <r>
    <s v="PMC01C34.raw"/>
    <s v="C34"/>
    <x v="0"/>
    <s v="Cupressopathes sp (morphotype 2) "/>
    <s v="Cupressopathes abies"/>
    <x v="1"/>
    <n v="-19.399999999999999"/>
    <n v="5.6"/>
    <n v="19.100000000000001"/>
  </r>
  <r>
    <s v="PMC01C35.raw"/>
    <s v="C35"/>
    <x v="0"/>
    <s v="Cirrhipathes sp (morphotype 1)"/>
    <s v="Cirrhipathes anguina"/>
    <x v="0"/>
    <n v="-19.3"/>
    <n v="8.1"/>
    <n v="20.2"/>
  </r>
  <r>
    <s v="PMC01C36.raw"/>
    <s v="C36"/>
    <x v="0"/>
    <s v="Stichopathes sp"/>
    <s v="Stichopathes maldivensis"/>
    <x v="0"/>
    <n v="-19.600000000000001"/>
    <n v="8.6999999999999993"/>
    <n v="20.100000000000001"/>
  </r>
  <r>
    <s v="PMC01C37.raw"/>
    <s v="C37"/>
    <x v="0"/>
    <s v="Cirrhipathes anguina"/>
    <s v="Cirrhipathes densiflora"/>
    <x v="0"/>
    <n v="-18.399999999999999"/>
    <n v="8.8000000000000007"/>
    <n v="19.8"/>
  </r>
  <r>
    <s v="PMC01C38.raw"/>
    <s v="C38"/>
    <x v="0"/>
    <s v="Cirrhipathes contorta"/>
    <s v="Cirrhipathes contorta "/>
    <x v="0"/>
    <n v="-18.100000000000001"/>
    <n v="9.5"/>
    <n v="19.8"/>
  </r>
  <r>
    <s v="PMC01C39.raw"/>
    <s v="C39"/>
    <x v="0"/>
    <s v="Cirrhipathes spiralis"/>
    <s v="Cirrhipathes spiralis"/>
    <x v="0"/>
    <n v="-19.3"/>
    <n v="9.8000000000000007"/>
    <n v="20.2"/>
  </r>
  <r>
    <s v="PMC01C40.raw"/>
    <s v="C40"/>
    <x v="0"/>
    <s v="Cupressopathes sp (morphotype 2) "/>
    <s v="Cupressopathes abies"/>
    <x v="1"/>
    <n v="-19.2"/>
    <n v="5.7"/>
    <n v="18.8"/>
  </r>
  <r>
    <s v="PMC01C41.raw"/>
    <s v="C41"/>
    <x v="0"/>
    <s v="Cirrhipathes sp (morphotype 1)"/>
    <s v="Cirrhipathes anguina"/>
    <x v="0"/>
    <n v="-19.5"/>
    <n v="9"/>
    <n v="20"/>
  </r>
  <r>
    <s v="PMC01C42.raw"/>
    <s v="C42"/>
    <x v="0"/>
    <s v="Cirrhipathes sp (morphotype 5) "/>
    <s v="Cirrhipathes anguina"/>
    <x v="0"/>
    <n v="-19.399999999999999"/>
    <n v="7.8"/>
    <n v="20.100000000000001"/>
  </r>
  <r>
    <s v="PMC01C43.raw"/>
    <s v="C43"/>
    <x v="0"/>
    <s v="Cirrhipathes sp (morphotype 1)"/>
    <s v="Cirrhipathes anguina"/>
    <x v="0"/>
    <n v="-19.5"/>
    <n v="8.1"/>
    <n v="20.3"/>
  </r>
  <r>
    <s v="PMC01C44.raw"/>
    <s v="C44"/>
    <x v="0"/>
    <s v="Cirrhipathes sp (morphotype 3) "/>
    <s v="Cirrhipathes anguina"/>
    <x v="0"/>
    <n v="-19.2"/>
    <n v="8.1999999999999993"/>
    <n v="20.100000000000001"/>
  </r>
  <r>
    <s v="PMC05CINT65.raw"/>
    <s v="C45"/>
    <x v="0"/>
    <s v="Cupressopathes sp (morphotype 2) "/>
    <s v="Cupressopathes abies"/>
    <x v="1"/>
    <n v="-19.399999999999999"/>
    <n v="5.4"/>
    <n v="18.600000000000001"/>
  </r>
  <r>
    <s v="PMC05CINT69.raw"/>
    <s v="C46"/>
    <x v="0"/>
    <s v="Cupressopathes sp (morphotype 2) "/>
    <s v="Cupressopathes abies"/>
    <x v="1"/>
    <n v="-19.600000000000001"/>
    <n v="6.1"/>
    <n v="19.399999999999999"/>
  </r>
  <r>
    <s v="PMC16CINT73.raw"/>
    <s v="C47"/>
    <x v="0"/>
    <s v="Cupressopathes sp (morphotype 2) "/>
    <s v="Cupressopathes abies"/>
    <x v="1"/>
    <n v="-18.899999999999999"/>
    <n v="6"/>
    <n v="18.399999999999999"/>
  </r>
  <r>
    <s v="PMC05CINT76.raw"/>
    <s v="C48"/>
    <x v="0"/>
    <s v="Cupressopathes sp (morphotype 2) "/>
    <s v="Cupressopathes abies"/>
    <x v="1"/>
    <n v="-19.3"/>
    <n v="5.0999999999999996"/>
    <n v="19.100000000000001"/>
  </r>
  <r>
    <s v="PMC05CINT80.raw"/>
    <s v="C49"/>
    <x v="0"/>
    <s v="Cupressopathes sp (morphotype 2) "/>
    <s v="Cupressopathes abies"/>
    <x v="1"/>
    <n v="-19.7"/>
    <n v="5.9"/>
    <n v="19.2"/>
  </r>
  <r>
    <s v="PMC01C50.raw"/>
    <s v="C50"/>
    <x v="0"/>
    <s v="Cirrhipathes spiralis"/>
    <s v="Cirrhipathes contorta "/>
    <x v="0"/>
    <n v="-18.7"/>
    <n v="8.9"/>
    <n v="19.899999999999999"/>
  </r>
  <r>
    <s v="PMC02C51.raw"/>
    <s v="C51"/>
    <x v="0"/>
    <s v="Stichopathes sp"/>
    <s v="Stichopathes maldivensis"/>
    <x v="0"/>
    <n v="-20.2"/>
    <n v="8.4"/>
    <n v="19.8"/>
  </r>
  <r>
    <s v="PMC1552.raw"/>
    <s v="C52"/>
    <x v="0"/>
    <s v="Cirrhipathes anguina"/>
    <s v="Cirrhipathes densiflora"/>
    <x v="0"/>
    <n v="-18.899999999999999"/>
    <n v="9"/>
    <n v="19.100000000000001"/>
  </r>
  <r>
    <s v="PMC02bC53.raw"/>
    <s v="C53"/>
    <x v="0"/>
    <s v="Myriopathes ulex"/>
    <s v="Myriopathes cf. ulex"/>
    <x v="1"/>
    <n v="-19.600000000000001"/>
    <n v="5.9"/>
    <n v="19.399999999999999"/>
  </r>
  <r>
    <s v="PMC1554.raw"/>
    <s v="C54"/>
    <x v="0"/>
    <s v="Cirrhipathes contorta"/>
    <s v="Cirrhipathes contorta "/>
    <x v="0"/>
    <n v="-19.2"/>
    <n v="8.1"/>
    <n v="19.2"/>
  </r>
  <r>
    <s v="PMC02bC55.raw"/>
    <s v="C55"/>
    <x v="0"/>
    <s v="Cupressopathes sp (morphotype 3) "/>
    <s v="Cupressopathes abies"/>
    <x v="1"/>
    <n v="-19.399999999999999"/>
    <n v="6.1"/>
    <n v="19.3"/>
  </r>
  <r>
    <s v="PMC02bC56.raw"/>
    <s v="C56"/>
    <x v="0"/>
    <s v="Antipathes sp"/>
    <s v="Antipathes cf. virgata"/>
    <x v="2"/>
    <n v="-19.899999999999999"/>
    <n v="5.9"/>
    <n v="20.100000000000001"/>
  </r>
  <r>
    <s v="PMC02bC57.raw"/>
    <s v="C57"/>
    <x v="0"/>
    <s v="Cupressopathes sp (morphotype 3) "/>
    <s v="Cupressopathes cf. pumila"/>
    <x v="1"/>
    <n v="-19.100000000000001"/>
    <n v="5.7"/>
    <n v="19.8"/>
  </r>
  <r>
    <s v="PMC02bC58.raw"/>
    <s v="C58"/>
    <x v="0"/>
    <s v="Cirrhipathes sp (morphotype 4) "/>
    <s v="Cirrhipathes anguina"/>
    <x v="0"/>
    <n v="-19.2"/>
    <n v="8.1"/>
    <n v="18.399999999999999"/>
  </r>
  <r>
    <s v="PMC02bC59.raw"/>
    <s v="C59"/>
    <x v="0"/>
    <s v="Cirrhipathes sp (morphotype 4) "/>
    <s v="Cirrhipathes anguina"/>
    <x v="0"/>
    <n v="-19"/>
    <n v="7.5"/>
    <n v="19"/>
  </r>
  <r>
    <s v="PMC16C60.raw"/>
    <s v="C60"/>
    <x v="0"/>
    <s v="Cirrhipathes sp (morphotype 2) "/>
    <s v="Cirrhipathes anguina"/>
    <x v="0"/>
    <n v="-19.600000000000001"/>
    <n v="8.1999999999999993"/>
    <n v="19.7"/>
  </r>
  <r>
    <s v="PMC16C61.raw"/>
    <s v="C61"/>
    <x v="1"/>
    <s v="Cupressopathes abies"/>
    <s v="Cupressopathes abies"/>
    <x v="1"/>
    <n v="-19.8"/>
    <n v="6.4"/>
    <n v="18.899999999999999"/>
  </r>
  <r>
    <s v="PMC16C62.raw"/>
    <s v="C62"/>
    <x v="1"/>
    <s v="Cupressopathes abies"/>
    <s v="Cupressopathes abies"/>
    <x v="1"/>
    <n v="-19.899999999999999"/>
    <n v="6.5"/>
    <n v="19.100000000000001"/>
  </r>
  <r>
    <s v="PMC16C63.raw"/>
    <s v="C63"/>
    <x v="1"/>
    <s v="Cupressopathes abies"/>
    <s v="Cupressopathes abies"/>
    <x v="1"/>
    <n v="-20.2"/>
    <n v="6.8"/>
    <n v="19.2"/>
  </r>
  <r>
    <s v="PMC02bC64.raw"/>
    <s v="C64"/>
    <x v="1"/>
    <s v="Cupressopathes abies"/>
    <s v="Cupressopathes abies"/>
    <x v="1"/>
    <n v="-19.8"/>
    <n v="6.3"/>
    <n v="19.2"/>
  </r>
  <r>
    <s v="PMC02bC65.raw"/>
    <s v="C65"/>
    <x v="1"/>
    <s v="Cupressopathes abies"/>
    <s v="Cupressopathes abies"/>
    <x v="1"/>
    <n v="-19.899999999999999"/>
    <n v="6.5"/>
    <n v="19.2"/>
  </r>
  <r>
    <s v="PMC02bC66.raw"/>
    <s v="C66"/>
    <x v="1"/>
    <s v="Cupressopathes sp2"/>
    <s v="Cupressopathes cf. pumila"/>
    <x v="1"/>
    <n v="-19.5"/>
    <n v="6"/>
    <n v="19.2"/>
  </r>
  <r>
    <s v="PMC02bC67.raw"/>
    <s v="C67"/>
    <x v="1"/>
    <s v="Cupressopathes sp2"/>
    <s v="Cupressopathes abies"/>
    <x v="1"/>
    <n v="-19.899999999999999"/>
    <n v="7.1"/>
    <n v="19.5"/>
  </r>
  <r>
    <s v="PMC02bC68.raw"/>
    <s v="C68"/>
    <x v="1"/>
    <s v="Cirrhipathes sp (morphotype 5) "/>
    <s v="Cirrhipathes anguina"/>
    <x v="0"/>
    <n v="-20.6"/>
    <n v="10"/>
    <n v="19.600000000000001"/>
  </r>
  <r>
    <s v="PMC02bC69.raw"/>
    <s v="C69"/>
    <x v="1"/>
    <s v="Cirrhipathes sp (morphotype 1) "/>
    <s v="Cirrhipathes anguina"/>
    <x v="0"/>
    <n v="-20.5"/>
    <n v="11"/>
    <n v="19.7"/>
  </r>
  <r>
    <s v="PMC02bC70.raw"/>
    <s v="C70"/>
    <x v="1"/>
    <s v="Cirrhipathes sp (morphotype 5) "/>
    <s v="Cirrhipathes anguina"/>
    <x v="0"/>
    <n v="-20.5"/>
    <n v="11"/>
    <n v="19.7"/>
  </r>
  <r>
    <s v="PMC02bC71.raw"/>
    <s v="C71"/>
    <x v="1"/>
    <s v="Cirrhipathes sp (morphotype 1) "/>
    <s v="Cirrhipathes anguina"/>
    <x v="0"/>
    <n v="-20.3"/>
    <n v="11.8"/>
    <n v="19.399999999999999"/>
  </r>
  <r>
    <s v="PMC02bC72.raw"/>
    <s v="C72"/>
    <x v="1"/>
    <s v="Cupressopathes abies"/>
    <s v="Cupressopathes abies"/>
    <x v="1"/>
    <n v="-20.2"/>
    <n v="6.1"/>
    <n v="18.8"/>
  </r>
  <r>
    <s v="PMC02bC73.raw"/>
    <s v="C73"/>
    <x v="1"/>
    <s v="Cupressopathes abies"/>
    <s v="Cupressopathes abies"/>
    <x v="1"/>
    <n v="-20.3"/>
    <n v="6.3"/>
    <n v="19"/>
  </r>
  <r>
    <s v="PMC02bC74.raw"/>
    <s v="C74"/>
    <x v="1"/>
    <s v="Cupressopathes abies"/>
    <s v="Cupressopathes abies"/>
    <x v="1"/>
    <n v="-19.7"/>
    <n v="6"/>
    <n v="19"/>
  </r>
  <r>
    <s v="PMC02bC75.raw"/>
    <s v="C75"/>
    <x v="1"/>
    <s v="Cirrhipathes spiralis"/>
    <s v="Cirrhipathes spiralis"/>
    <x v="0"/>
    <n v="-19.5"/>
    <n v="8.4"/>
    <n v="19.399999999999999"/>
  </r>
  <r>
    <s v="PMC02bC76.raw"/>
    <s v="C76"/>
    <x v="1"/>
    <s v="Stichopathes maldivensis"/>
    <s v="Stichopathes maldivensis"/>
    <x v="0"/>
    <n v="-19.3"/>
    <n v="8.6"/>
    <n v="19.7"/>
  </r>
  <r>
    <s v="PMC16C77.raw"/>
    <s v="C77"/>
    <x v="1"/>
    <s v="Stichopathes maldivensis"/>
    <s v="Stichopathes maldivensis"/>
    <x v="0"/>
    <n v="-20.3"/>
    <n v="9"/>
    <n v="20"/>
  </r>
  <r>
    <s v="PMC02bC78.raw"/>
    <s v="C78"/>
    <x v="1"/>
    <s v="Cupressopathes sp2"/>
    <s v="Cupressopathes abies"/>
    <x v="1"/>
    <n v="-20"/>
    <n v="6.5"/>
    <n v="19.100000000000001"/>
  </r>
  <r>
    <s v="PMC02bC79.raw"/>
    <s v="C79"/>
    <x v="1"/>
    <s v="Cirrhipathes sp (morphotype 2) "/>
    <s v="Cirrhipathes anguina"/>
    <x v="0"/>
    <n v="-19.899999999999999"/>
    <n v="8.1999999999999993"/>
    <n v="19.600000000000001"/>
  </r>
  <r>
    <s v="PMC02bC80.raw"/>
    <s v="C80"/>
    <x v="1"/>
    <s v="Myriopathes ulex"/>
    <s v="Myriopathes cf. ulex"/>
    <x v="1"/>
    <n v="-20"/>
    <n v="6.7"/>
    <n v="19.3"/>
  </r>
  <r>
    <s v="PMC02bC81.raw"/>
    <s v="C81"/>
    <x v="1"/>
    <s v="Cirrhipathes contorta "/>
    <s v="Cirrhipathes contorta "/>
    <x v="0"/>
    <n v="-18.899999999999999"/>
    <n v="8.4"/>
    <n v="19"/>
  </r>
  <r>
    <s v="PMC02bC82.raw"/>
    <s v="C82"/>
    <x v="1"/>
    <s v="Stichopathes maldivensis"/>
    <s v="Stichopathes maldivensis"/>
    <x v="0"/>
    <n v="-20.399999999999999"/>
    <n v="8"/>
    <n v="19.5"/>
  </r>
  <r>
    <s v="PMC02bC83.raw"/>
    <s v="C83"/>
    <x v="1"/>
    <s v="Stichopathes maldivensis"/>
    <s v="Stichopathes maldivensis"/>
    <x v="0"/>
    <n v="-20.3"/>
    <n v="8.1999999999999993"/>
    <n v="19.5"/>
  </r>
  <r>
    <s v="PMC02bC84.raw"/>
    <s v="C84"/>
    <x v="1"/>
    <s v="Stichopathes maldivensis"/>
    <s v="Stichopathes maldivensis"/>
    <x v="0"/>
    <n v="-20.399999999999999"/>
    <n v="8.3000000000000007"/>
    <n v="19.600000000000001"/>
  </r>
  <r>
    <s v="PMC02bC85.raw"/>
    <s v="C85"/>
    <x v="1"/>
    <s v="Cupressopathes sp1"/>
    <s v="Cupressopathes nsp"/>
    <x v="2"/>
    <n v="-18.8"/>
    <n v="6.7"/>
    <n v="18.899999999999999"/>
  </r>
  <r>
    <s v="PMC02bC86.raw"/>
    <s v="C86"/>
    <x v="1"/>
    <s v="Antipathes flabellum"/>
    <s v="Antipathes flabellum"/>
    <x v="2"/>
    <n v="-19.399999999999999"/>
    <n v="6.3"/>
    <n v="18.7"/>
  </r>
  <r>
    <s v="PMC02bC87.raw"/>
    <s v="C87"/>
    <x v="1"/>
    <s v="Cirrhipathes sp (morphotype 4) "/>
    <s v="Cirrhipathes anguina"/>
    <x v="0"/>
    <n v="-19.8"/>
    <n v="8.1999999999999993"/>
    <n v="19.3"/>
  </r>
  <r>
    <s v="PMC02bC88.raw"/>
    <s v="C88"/>
    <x v="1"/>
    <s v="Cupressopathes sp3"/>
    <s v="Cupressopathes cf. pumila"/>
    <x v="1"/>
    <n v="-20.100000000000001"/>
    <n v="6.8"/>
    <n v="19.100000000000001"/>
  </r>
  <r>
    <s v="PMC02bC89.raw"/>
    <s v="C89"/>
    <x v="1"/>
    <s v="Cirrhipathes sp (morphotype 5) "/>
    <s v="Cirrhipathes anguina"/>
    <x v="0"/>
    <n v="-20.100000000000001"/>
    <n v="8.3000000000000007"/>
    <n v="19.5"/>
  </r>
  <r>
    <s v="PMC02bC90.raw"/>
    <s v="C90"/>
    <x v="1"/>
    <s v="Cirrhipathes sp (morphotype 1) "/>
    <s v="Cirrhipathes anguina"/>
    <x v="0"/>
    <n v="-20.100000000000001"/>
    <n v="8.9"/>
    <n v="19.600000000000001"/>
  </r>
  <r>
    <s v="PMC03C91.raw"/>
    <s v="C91"/>
    <x v="1"/>
    <s v="Cupressopathes sp3"/>
    <s v="Cupressopathes cf. pumila"/>
    <x v="1"/>
    <n v="-20.2"/>
    <n v="6.6"/>
    <n v="19.399999999999999"/>
  </r>
  <r>
    <s v="PMC03C92.raw"/>
    <s v="C92"/>
    <x v="1"/>
    <s v="Cirrhipathes anguina"/>
    <s v="Cirrhipathes densiflora"/>
    <x v="0"/>
    <n v="-18.5"/>
    <n v="8.9"/>
    <n v="20.399999999999999"/>
  </r>
  <r>
    <s v="PMC03C93.raw"/>
    <s v="C93"/>
    <x v="1"/>
    <s v="Cirrhipathes sp (morphotype 1) "/>
    <s v="Cirrhipathes anguina"/>
    <x v="0"/>
    <n v="-19.899999999999999"/>
    <n v="8.8000000000000007"/>
    <n v="19.899999999999999"/>
  </r>
  <r>
    <s v="PMC03C94.raw"/>
    <s v="C94"/>
    <x v="1"/>
    <s v="Cirrhipathes sp (morphotype 1) "/>
    <s v="Cirrhipathes anguina"/>
    <x v="0"/>
    <n v="-19.600000000000001"/>
    <n v="8.6"/>
    <n v="19.8"/>
  </r>
  <r>
    <s v="PMC03C95.raw"/>
    <s v="C95"/>
    <x v="1"/>
    <s v="Cirrhipathes sp (morphotype 5) "/>
    <s v="Cirrhipathes anguina"/>
    <x v="0"/>
    <n v="-19.5"/>
    <n v="8.4"/>
    <n v="18.8"/>
  </r>
  <r>
    <s v="PMC03C96.raw"/>
    <s v="C96"/>
    <x v="1"/>
    <s v="Cirrhipathes sp (morphotype 1) "/>
    <s v="Cirrhipathes anguina"/>
    <x v="0"/>
    <n v="-19.3"/>
    <n v="8.4"/>
    <n v="19.2"/>
  </r>
  <r>
    <s v="PMC03C97.raw"/>
    <s v="C97"/>
    <x v="1"/>
    <s v="Cirrhipathes sp (morphotype 5) "/>
    <s v="Cirrhipathes anguina"/>
    <x v="0"/>
    <n v="-19.399999999999999"/>
    <n v="8.4"/>
    <n v="19.3"/>
  </r>
  <r>
    <s v="PMC03C98.raw"/>
    <s v="C98"/>
    <x v="1"/>
    <s v="Cupressopathes sp3"/>
    <s v="Cupressopathes cf. pumila"/>
    <x v="1"/>
    <n v="-19.100000000000001"/>
    <n v="6.5"/>
    <n v="18.8"/>
  </r>
  <r>
    <s v="PMC03C99.raw"/>
    <s v="C99"/>
    <x v="1"/>
    <s v="Cirrhipathes sp (morphotype 5) "/>
    <s v="Cirrhipathes anguina"/>
    <x v="0"/>
    <n v="-19.399999999999999"/>
    <n v="8.6"/>
    <n v="19.399999999999999"/>
  </r>
  <r>
    <s v="PMC03C100.raw"/>
    <s v="C100"/>
    <x v="1"/>
    <s v="Cupressopathes sp3"/>
    <s v="Cupressopathes abies"/>
    <x v="1"/>
    <n v="-19.100000000000001"/>
    <n v="6.6"/>
    <n v="19"/>
  </r>
  <r>
    <s v="PMC03C101.raw"/>
    <s v="C101"/>
    <x v="1"/>
    <s v="Cupressopathes sp3"/>
    <s v="Cupressopathes cf. pumila"/>
    <x v="1"/>
    <n v="-19.8"/>
    <n v="6.5"/>
    <n v="18.8"/>
  </r>
  <r>
    <s v="PMC03C102.raw"/>
    <s v="C102"/>
    <x v="1"/>
    <s v="Cupressopathes sp2"/>
    <s v="Cupressopathes abies"/>
    <x v="1"/>
    <n v="-20.100000000000001"/>
    <n v="6.4"/>
    <n v="19.3"/>
  </r>
  <r>
    <s v="PMC03C103.raw"/>
    <s v="C103"/>
    <x v="1"/>
    <s v="Cupressopathes sp2"/>
    <s v="Cupressopathes abies"/>
    <x v="1"/>
    <n v="-20"/>
    <n v="6.3"/>
    <n v="19.399999999999999"/>
  </r>
  <r>
    <s v="PMC03C104.raw"/>
    <s v="C104"/>
    <x v="1"/>
    <s v="Myriopathes stechowi"/>
    <s v="Myriopathes cf. ulex"/>
    <x v="1"/>
    <n v="-19.600000000000001"/>
    <n v="6.4"/>
    <n v="19.5"/>
  </r>
  <r>
    <s v="PMC03C105.raw"/>
    <s v="C105"/>
    <x v="1"/>
    <s v="Cupressopathes sp2 "/>
    <s v="Cupressopathes abies"/>
    <x v="1"/>
    <n v="-20.100000000000001"/>
    <n v="6.4"/>
    <n v="19.399999999999999"/>
  </r>
  <r>
    <s v="PMC03C106.raw"/>
    <s v="C106"/>
    <x v="1"/>
    <s v="Antipathes sp"/>
    <s v="Antipathes cf. virgata"/>
    <x v="2"/>
    <n v="-19.399999999999999"/>
    <n v="6.5"/>
    <n v="19.2"/>
  </r>
  <r>
    <s v="PMC03C107.raw"/>
    <s v="C107"/>
    <x v="1"/>
    <s v="Cirrhipathes anguina"/>
    <s v="Cirrhipathes densiflora"/>
    <x v="0"/>
    <n v="-19.100000000000001"/>
    <n v="8.4"/>
    <n v="19.7"/>
  </r>
  <r>
    <s v="PMC03C108.raw"/>
    <s v="C108"/>
    <x v="1"/>
    <s v="Cirrhipathes spiralis"/>
    <s v="Cirrhipathes spiralis"/>
    <x v="0"/>
    <n v="-19.8"/>
    <n v="8.1"/>
    <n v="19.7"/>
  </r>
  <r>
    <s v="PMC03C109.raw"/>
    <s v="C109"/>
    <x v="1"/>
    <s v="Cirrhipathes anguina"/>
    <s v="Cirrhipathes densiflora"/>
    <x v="0"/>
    <n v="-19.100000000000001"/>
    <n v="8.8000000000000007"/>
    <n v="19.899999999999999"/>
  </r>
  <r>
    <s v="PMC03C110.raw"/>
    <s v="C110"/>
    <x v="1"/>
    <s v="Stichopathes maldivensis"/>
    <s v="Stichopathes maldivensis"/>
    <x v="0"/>
    <n v="-20.3"/>
    <n v="8.1"/>
    <n v="19.899999999999999"/>
  </r>
  <r>
    <s v="PMC03C111.raw"/>
    <s v="C111"/>
    <x v="1"/>
    <s v="Stichopathes maldivensis"/>
    <s v="Stichopathes maldivensis"/>
    <x v="0"/>
    <n v="-20.399999999999999"/>
    <n v="8.3000000000000007"/>
    <n v="19.5"/>
  </r>
  <r>
    <s v="PMC03C112.raw"/>
    <s v="C112"/>
    <x v="1"/>
    <s v="Cirrhipathes spiralis"/>
    <s v="Cirrhipathes spiralis"/>
    <x v="0"/>
    <n v="-20.100000000000001"/>
    <n v="8.5"/>
    <n v="19.600000000000001"/>
  </r>
  <r>
    <s v="PMC03C113.raw"/>
    <s v="C113"/>
    <x v="1"/>
    <s v="Cirrhipathes anguina"/>
    <s v="Cirrhipathes densiflora"/>
    <x v="0"/>
    <n v="-19.100000000000001"/>
    <n v="8.6999999999999993"/>
    <n v="19.5"/>
  </r>
  <r>
    <s v="PMC03C114.raw"/>
    <s v="C114"/>
    <x v="1"/>
    <s v="Cirrhipathes spiralis"/>
    <s v="Cirrhipathes spiralis"/>
    <x v="0"/>
    <n v="-19.5"/>
    <n v="8.5"/>
    <n v="19.600000000000001"/>
  </r>
  <r>
    <s v="PMC03C115.raw"/>
    <s v="C115"/>
    <x v="1"/>
    <s v="Cupressopathes sp2"/>
    <s v="Cupressopathes abies"/>
    <x v="1"/>
    <n v="-20.100000000000001"/>
    <n v="6.4"/>
    <n v="19.3"/>
  </r>
  <r>
    <s v="PMC03C116.raw"/>
    <s v="C116"/>
    <x v="1"/>
    <s v="Cupressopathes sp2"/>
    <s v="Cupressopathes abies"/>
    <x v="1"/>
    <n v="-20"/>
    <n v="6.6"/>
    <n v="19.399999999999999"/>
  </r>
  <r>
    <s v="PMC03C117.raw"/>
    <s v="C117"/>
    <x v="1"/>
    <s v="Cirrhipathes sp (morphotype 2)"/>
    <s v="Cirrhipathes anguina"/>
    <x v="0"/>
    <n v="-19.600000000000001"/>
    <n v="8.3000000000000007"/>
    <n v="19.5"/>
  </r>
  <r>
    <s v="PMC03C118.raw"/>
    <s v="C118"/>
    <x v="1"/>
    <s v="Cirrhipathes sp (morphotype 2)"/>
    <s v="Cirrhipathes anguina"/>
    <x v="0"/>
    <n v="-19.8"/>
    <n v="8.5"/>
    <n v="19.600000000000001"/>
  </r>
  <r>
    <s v="PMC03C119.raw"/>
    <s v="C119"/>
    <x v="1"/>
    <s v="Myriopathes ulex"/>
    <s v="Myriopathes cf. ulex"/>
    <x v="1"/>
    <n v="-19.7"/>
    <n v="6.8"/>
    <n v="19.2"/>
  </r>
  <r>
    <s v="PMC03C120.raw"/>
    <s v="C120"/>
    <x v="1"/>
    <s v="Cirrhipathes spiralis"/>
    <s v="Cirrhipathes spiralis"/>
    <x v="0"/>
    <n v="-19.7"/>
    <n v="8.5"/>
    <n v="19.5"/>
  </r>
  <r>
    <s v="PMC03C121.raw"/>
    <s v="C121"/>
    <x v="1"/>
    <s v="Cirrhipathes sp (morphotype 5)"/>
    <s v="Cirrhipathes anguina"/>
    <x v="0"/>
    <n v="-19.899999999999999"/>
    <n v="8.1"/>
    <n v="19.100000000000001"/>
  </r>
  <r>
    <s v="PMC03C122.raw"/>
    <s v="C122"/>
    <x v="1"/>
    <s v="Cirrhipathes sp (morphotype 5)"/>
    <s v="Cirrhipathes anguina"/>
    <x v="0"/>
    <n v="-19.8"/>
    <n v="7.9"/>
    <n v="19.2"/>
  </r>
  <r>
    <s v="PMC03C123.raw"/>
    <s v="C123"/>
    <x v="1"/>
    <s v="Cupressopathes sp3"/>
    <s v="Cupressopathes cf. pumila"/>
    <x v="1"/>
    <n v="-19.8"/>
    <n v="6.4"/>
    <n v="19.2"/>
  </r>
  <r>
    <s v="PMC03C124.raw"/>
    <s v="C124"/>
    <x v="1"/>
    <s v="Cirrhipathes sp (morphotype 2)"/>
    <s v="Cirrhipathes anguina"/>
    <x v="0"/>
    <n v="-19.399999999999999"/>
    <n v="8.3000000000000007"/>
    <n v="19.5"/>
  </r>
  <r>
    <s v="PMC03C125.raw"/>
    <s v="C125"/>
    <x v="1"/>
    <s v="Cirrhipathes sp (morphotype 1)"/>
    <s v="Cirrhipathes anguina"/>
    <x v="0"/>
    <n v="-19.8"/>
    <n v="8.3000000000000007"/>
    <n v="19.5"/>
  </r>
  <r>
    <s v="PMC03C126.raw"/>
    <s v="C126"/>
    <x v="1"/>
    <s v="Cirrhipathes spiralis"/>
    <s v="Cirrhipathes spiralis"/>
    <x v="0"/>
    <n v="-19.3"/>
    <n v="8.9"/>
    <n v="19.5"/>
  </r>
  <r>
    <s v="PMC03C127.raw"/>
    <s v="C127"/>
    <x v="1"/>
    <s v="Cirrhipathes sp (morphotype 1)"/>
    <s v="Cirrhipathes anguina"/>
    <x v="0"/>
    <n v="-19.600000000000001"/>
    <n v="8.4"/>
    <n v="19.5"/>
  </r>
  <r>
    <s v="PMC03C128.raw"/>
    <s v="C128"/>
    <x v="1"/>
    <s v="Cupressopathes sp3"/>
    <s v="Cupressopathes cf. pumila"/>
    <x v="1"/>
    <n v="-19.600000000000001"/>
    <n v="6.5"/>
    <n v="19.2"/>
  </r>
  <r>
    <s v="PMC03C129.raw"/>
    <s v="C129"/>
    <x v="1"/>
    <s v="Cirrhipathes sp (morphotype 2)"/>
    <s v="Cirrhipathes anguina"/>
    <x v="0"/>
    <n v="-19.8"/>
    <n v="8.4"/>
    <n v="19.7"/>
  </r>
  <r>
    <s v="PMC03C130.raw"/>
    <s v="C130"/>
    <x v="1"/>
    <s v="Myriopathes stechowi"/>
    <s v="Myriopathes cf. ulex"/>
    <x v="1"/>
    <n v="-19.399999999999999"/>
    <n v="6.5"/>
    <n v="19.100000000000001"/>
  </r>
  <r>
    <s v="PMC04C131.raw"/>
    <s v="C131"/>
    <x v="1"/>
    <s v="Cirrhipathes sp (morphotype 2)"/>
    <s v="Cirrhipathes anguina"/>
    <x v="0"/>
    <n v="-20.100000000000001"/>
    <n v="8.3000000000000007"/>
    <n v="18.899999999999999"/>
  </r>
  <r>
    <s v="PMC04C132.raw"/>
    <s v="C132"/>
    <x v="1"/>
    <s v="Cirrhipathes sp (morphotype 2)"/>
    <s v="Cirrhipathes anguina"/>
    <x v="0"/>
    <n v="-19.8"/>
    <n v="8.6"/>
    <n v="19.2"/>
  </r>
  <r>
    <s v="PMC04C133.raw"/>
    <s v="C133"/>
    <x v="1"/>
    <s v="Cirrhipathes sp (morphotype 2)"/>
    <s v="Cirrhipathes anguina"/>
    <x v="0"/>
    <n v="-19.899999999999999"/>
    <n v="8.6"/>
    <n v="1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C72A3-D1A1-4A4D-84BF-70A84AE97C72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AG8" firstHeaderRow="1" firstDataRow="3" firstDataCol="1"/>
  <pivotFields count="9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21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Average of d13C (‰)" fld="6" subtotal="average" baseField="0" baseItem="0"/>
    <dataField name="StdDev of d13C (‰)2" fld="6" subtotal="stdDev" baseField="0" baseItem="0"/>
    <dataField name="Average of d15N (‰)" fld="7" subtotal="average" baseField="0" baseItem="0"/>
    <dataField name="StdDev of d15N (‰)2" fld="7" subtotal="stdDev" baseField="0" baseItem="0"/>
    <dataField name="Average of d34S (‰)" fld="8" subtotal="average" baseField="0" baseItem="0"/>
    <dataField name="StdDev of d34S (‰)2" fld="8" subtotal="stdDev" baseField="0" baseItem="0"/>
    <dataField name="Count of Morpholog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1C12-5D6C-6B43-8369-8A2BE5DB7C47}">
  <dimension ref="A1:J115"/>
  <sheetViews>
    <sheetView tabSelected="1" topLeftCell="A85" workbookViewId="0">
      <selection activeCell="F122" sqref="F122"/>
    </sheetView>
  </sheetViews>
  <sheetFormatPr baseColWidth="10" defaultRowHeight="16" x14ac:dyDescent="0.2"/>
  <cols>
    <col min="1" max="1" width="19.1640625" customWidth="1"/>
    <col min="10" max="10" width="13.6640625" customWidth="1"/>
  </cols>
  <sheetData>
    <row r="1" spans="1:10" x14ac:dyDescent="0.2">
      <c r="A1" s="23" t="s">
        <v>637</v>
      </c>
      <c r="B1" s="23" t="s">
        <v>282</v>
      </c>
      <c r="C1" s="22" t="s">
        <v>4</v>
      </c>
      <c r="D1" s="22" t="s">
        <v>5</v>
      </c>
      <c r="E1" s="22" t="s">
        <v>6</v>
      </c>
      <c r="F1" s="22" t="s">
        <v>577</v>
      </c>
      <c r="G1" s="22" t="s">
        <v>334</v>
      </c>
      <c r="H1" s="22" t="s">
        <v>644</v>
      </c>
      <c r="I1" s="24" t="s">
        <v>283</v>
      </c>
      <c r="J1" s="22" t="s">
        <v>635</v>
      </c>
    </row>
    <row r="2" spans="1:10" x14ac:dyDescent="0.2">
      <c r="A2" s="7" t="s">
        <v>427</v>
      </c>
      <c r="B2" s="21" t="s">
        <v>428</v>
      </c>
      <c r="C2" s="10">
        <v>-20</v>
      </c>
      <c r="D2" s="10">
        <v>3.4</v>
      </c>
      <c r="E2" s="10">
        <v>14</v>
      </c>
      <c r="F2" s="14" t="s">
        <v>575</v>
      </c>
      <c r="G2" s="14" t="s">
        <v>638</v>
      </c>
      <c r="H2" s="14" t="s">
        <v>648</v>
      </c>
      <c r="I2" s="14" t="s">
        <v>573</v>
      </c>
      <c r="J2" s="18" t="s">
        <v>606</v>
      </c>
    </row>
    <row r="3" spans="1:10" x14ac:dyDescent="0.2">
      <c r="A3" s="7" t="s">
        <v>371</v>
      </c>
      <c r="B3" s="7" t="s">
        <v>372</v>
      </c>
      <c r="C3" s="10">
        <v>-18.899999999999999</v>
      </c>
      <c r="D3" s="10">
        <v>2.9</v>
      </c>
      <c r="E3" s="10">
        <v>14.3</v>
      </c>
      <c r="F3" s="14" t="s">
        <v>575</v>
      </c>
      <c r="G3" s="14" t="s">
        <v>637</v>
      </c>
      <c r="H3" s="14" t="s">
        <v>649</v>
      </c>
      <c r="I3" s="14" t="s">
        <v>574</v>
      </c>
      <c r="J3" s="18" t="s">
        <v>636</v>
      </c>
    </row>
    <row r="4" spans="1:10" x14ac:dyDescent="0.2">
      <c r="A4" s="7" t="s">
        <v>377</v>
      </c>
      <c r="B4" s="7" t="s">
        <v>378</v>
      </c>
      <c r="C4" s="10">
        <v>-17.899999999999999</v>
      </c>
      <c r="D4" s="10">
        <v>5</v>
      </c>
      <c r="E4" s="10">
        <v>14.3</v>
      </c>
      <c r="F4" s="14" t="s">
        <v>575</v>
      </c>
      <c r="G4" s="14" t="s">
        <v>637</v>
      </c>
      <c r="H4" s="14" t="s">
        <v>648</v>
      </c>
      <c r="I4" s="14" t="s">
        <v>573</v>
      </c>
      <c r="J4" s="18" t="s">
        <v>607</v>
      </c>
    </row>
    <row r="5" spans="1:10" x14ac:dyDescent="0.2">
      <c r="A5" s="7" t="s">
        <v>425</v>
      </c>
      <c r="B5" s="21" t="s">
        <v>426</v>
      </c>
      <c r="C5" s="10">
        <v>-20.399999999999999</v>
      </c>
      <c r="D5" s="10">
        <v>5.7</v>
      </c>
      <c r="E5" s="10">
        <v>14.4</v>
      </c>
      <c r="F5" s="14" t="s">
        <v>575</v>
      </c>
      <c r="G5" s="14" t="s">
        <v>638</v>
      </c>
      <c r="H5" s="14" t="s">
        <v>647</v>
      </c>
      <c r="I5" s="14" t="s">
        <v>572</v>
      </c>
      <c r="J5" s="18" t="s">
        <v>606</v>
      </c>
    </row>
    <row r="6" spans="1:10" x14ac:dyDescent="0.2">
      <c r="A6" s="7" t="s">
        <v>363</v>
      </c>
      <c r="B6" s="7" t="s">
        <v>364</v>
      </c>
      <c r="C6" s="10">
        <v>-18</v>
      </c>
      <c r="D6" s="10">
        <v>4.4000000000000004</v>
      </c>
      <c r="E6" s="9">
        <v>15.7</v>
      </c>
      <c r="F6" s="14" t="s">
        <v>575</v>
      </c>
      <c r="G6" s="14" t="s">
        <v>637</v>
      </c>
      <c r="H6" s="14" t="s">
        <v>645</v>
      </c>
      <c r="I6" s="14" t="s">
        <v>570</v>
      </c>
      <c r="J6" s="18" t="s">
        <v>607</v>
      </c>
    </row>
    <row r="7" spans="1:10" x14ac:dyDescent="0.2">
      <c r="A7" s="7" t="s">
        <v>439</v>
      </c>
      <c r="B7" s="21" t="s">
        <v>440</v>
      </c>
      <c r="C7" s="10">
        <v>-20.8</v>
      </c>
      <c r="D7" s="10">
        <v>4.4000000000000004</v>
      </c>
      <c r="E7" s="10">
        <v>15.8</v>
      </c>
      <c r="F7" s="14" t="s">
        <v>575</v>
      </c>
      <c r="G7" s="14" t="s">
        <v>638</v>
      </c>
      <c r="H7" s="14" t="s">
        <v>648</v>
      </c>
      <c r="I7" s="14" t="s">
        <v>573</v>
      </c>
      <c r="J7" s="18" t="s">
        <v>606</v>
      </c>
    </row>
    <row r="8" spans="1:10" x14ac:dyDescent="0.2">
      <c r="A8" s="7" t="s">
        <v>423</v>
      </c>
      <c r="B8" s="21" t="s">
        <v>424</v>
      </c>
      <c r="C8" s="10">
        <v>-20.7</v>
      </c>
      <c r="D8" s="10">
        <v>4.5999999999999996</v>
      </c>
      <c r="E8" s="10">
        <v>15.8</v>
      </c>
      <c r="F8" s="14" t="s">
        <v>575</v>
      </c>
      <c r="G8" s="14" t="s">
        <v>638</v>
      </c>
      <c r="H8" s="14" t="s">
        <v>646</v>
      </c>
      <c r="I8" s="14" t="s">
        <v>571</v>
      </c>
      <c r="J8" s="18" t="s">
        <v>606</v>
      </c>
    </row>
    <row r="9" spans="1:10" x14ac:dyDescent="0.2">
      <c r="A9" s="7" t="s">
        <v>369</v>
      </c>
      <c r="B9" s="7" t="s">
        <v>370</v>
      </c>
      <c r="C9" s="10">
        <v>-18.3</v>
      </c>
      <c r="D9" s="10">
        <v>3.6</v>
      </c>
      <c r="E9" s="10">
        <v>16</v>
      </c>
      <c r="F9" s="14" t="s">
        <v>575</v>
      </c>
      <c r="G9" s="14" t="s">
        <v>637</v>
      </c>
      <c r="H9" s="14" t="s">
        <v>648</v>
      </c>
      <c r="I9" s="14" t="s">
        <v>573</v>
      </c>
      <c r="J9" s="18" t="s">
        <v>607</v>
      </c>
    </row>
    <row r="10" spans="1:10" x14ac:dyDescent="0.2">
      <c r="A10" s="7" t="s">
        <v>375</v>
      </c>
      <c r="B10" s="7" t="s">
        <v>376</v>
      </c>
      <c r="C10" s="10">
        <v>-18.399999999999999</v>
      </c>
      <c r="D10" s="10">
        <v>6.5</v>
      </c>
      <c r="E10" s="10">
        <v>16.399999999999999</v>
      </c>
      <c r="F10" s="14" t="s">
        <v>575</v>
      </c>
      <c r="G10" s="14" t="s">
        <v>637</v>
      </c>
      <c r="H10" s="14" t="s">
        <v>647</v>
      </c>
      <c r="I10" s="14" t="s">
        <v>572</v>
      </c>
      <c r="J10" s="18" t="s">
        <v>607</v>
      </c>
    </row>
    <row r="11" spans="1:10" x14ac:dyDescent="0.2">
      <c r="A11" s="7" t="s">
        <v>351</v>
      </c>
      <c r="B11" s="7" t="s">
        <v>352</v>
      </c>
      <c r="C11" s="10">
        <v>-17.8</v>
      </c>
      <c r="D11" s="10">
        <v>4.4000000000000004</v>
      </c>
      <c r="E11" s="10">
        <v>16.600000000000001</v>
      </c>
      <c r="F11" s="14" t="s">
        <v>575</v>
      </c>
      <c r="G11" s="14" t="s">
        <v>637</v>
      </c>
      <c r="H11" s="14" t="s">
        <v>648</v>
      </c>
      <c r="I11" s="14" t="s">
        <v>573</v>
      </c>
      <c r="J11" s="18" t="s">
        <v>607</v>
      </c>
    </row>
    <row r="12" spans="1:10" x14ac:dyDescent="0.2">
      <c r="A12" s="7" t="s">
        <v>403</v>
      </c>
      <c r="B12" s="21" t="s">
        <v>404</v>
      </c>
      <c r="C12" s="10">
        <v>-20.9</v>
      </c>
      <c r="D12" s="10">
        <v>5.6</v>
      </c>
      <c r="E12" s="10">
        <v>16.8</v>
      </c>
      <c r="F12" s="14" t="s">
        <v>575</v>
      </c>
      <c r="G12" s="14" t="s">
        <v>638</v>
      </c>
      <c r="H12" s="14" t="s">
        <v>648</v>
      </c>
      <c r="I12" s="14" t="s">
        <v>573</v>
      </c>
      <c r="J12" s="18" t="s">
        <v>606</v>
      </c>
    </row>
    <row r="13" spans="1:10" x14ac:dyDescent="0.2">
      <c r="A13" s="7" t="s">
        <v>401</v>
      </c>
      <c r="B13" s="21" t="s">
        <v>402</v>
      </c>
      <c r="C13" s="10">
        <v>-20.100000000000001</v>
      </c>
      <c r="D13" s="10">
        <v>6.4</v>
      </c>
      <c r="E13" s="10">
        <v>16.8</v>
      </c>
      <c r="F13" s="14" t="s">
        <v>575</v>
      </c>
      <c r="G13" s="14" t="s">
        <v>638</v>
      </c>
      <c r="H13" s="14" t="s">
        <v>647</v>
      </c>
      <c r="I13" s="14" t="s">
        <v>572</v>
      </c>
      <c r="J13" s="18" t="s">
        <v>606</v>
      </c>
    </row>
    <row r="14" spans="1:10" x14ac:dyDescent="0.2">
      <c r="A14" s="7" t="s">
        <v>437</v>
      </c>
      <c r="B14" s="21" t="s">
        <v>438</v>
      </c>
      <c r="C14" s="10">
        <v>-20.3</v>
      </c>
      <c r="D14" s="10">
        <v>5.0999999999999996</v>
      </c>
      <c r="E14" s="10">
        <v>16.899999999999999</v>
      </c>
      <c r="F14" s="14" t="s">
        <v>575</v>
      </c>
      <c r="G14" s="14" t="s">
        <v>638</v>
      </c>
      <c r="H14" s="14" t="s">
        <v>647</v>
      </c>
      <c r="I14" s="14" t="s">
        <v>572</v>
      </c>
      <c r="J14" s="18" t="s">
        <v>606</v>
      </c>
    </row>
    <row r="15" spans="1:10" x14ac:dyDescent="0.2">
      <c r="A15" s="12" t="s">
        <v>441</v>
      </c>
      <c r="B15" s="12" t="s">
        <v>442</v>
      </c>
      <c r="C15" s="10">
        <v>-20.5</v>
      </c>
      <c r="D15" s="10">
        <v>3.5</v>
      </c>
      <c r="E15" s="19">
        <v>17.2</v>
      </c>
      <c r="F15" s="14" t="s">
        <v>575</v>
      </c>
      <c r="G15" s="14" t="s">
        <v>638</v>
      </c>
      <c r="H15" s="14" t="s">
        <v>649</v>
      </c>
      <c r="I15" s="14" t="s">
        <v>574</v>
      </c>
      <c r="J15" s="18" t="s">
        <v>636</v>
      </c>
    </row>
    <row r="16" spans="1:10" x14ac:dyDescent="0.2">
      <c r="A16" s="7" t="s">
        <v>373</v>
      </c>
      <c r="B16" s="7" t="s">
        <v>374</v>
      </c>
      <c r="C16" s="10">
        <v>-20.100000000000001</v>
      </c>
      <c r="D16" s="10">
        <v>5.3</v>
      </c>
      <c r="E16" s="10">
        <v>17.3</v>
      </c>
      <c r="F16" s="14" t="s">
        <v>575</v>
      </c>
      <c r="G16" s="14" t="s">
        <v>637</v>
      </c>
      <c r="H16" s="14" t="s">
        <v>646</v>
      </c>
      <c r="I16" s="14" t="s">
        <v>571</v>
      </c>
      <c r="J16" s="18" t="s">
        <v>607</v>
      </c>
    </row>
    <row r="17" spans="1:10" x14ac:dyDescent="0.2">
      <c r="A17" s="12" t="s">
        <v>429</v>
      </c>
      <c r="B17" s="12" t="s">
        <v>430</v>
      </c>
      <c r="C17" s="10">
        <v>-19.8</v>
      </c>
      <c r="D17" s="10">
        <v>2.2999999999999998</v>
      </c>
      <c r="E17" s="19">
        <v>17.399999999999999</v>
      </c>
      <c r="F17" s="14" t="s">
        <v>575</v>
      </c>
      <c r="G17" s="14" t="s">
        <v>638</v>
      </c>
      <c r="H17" s="14" t="s">
        <v>649</v>
      </c>
      <c r="I17" s="14" t="s">
        <v>574</v>
      </c>
      <c r="J17" s="18" t="s">
        <v>636</v>
      </c>
    </row>
    <row r="18" spans="1:10" x14ac:dyDescent="0.2">
      <c r="A18" s="7" t="s">
        <v>559</v>
      </c>
      <c r="B18" s="7" t="s">
        <v>560</v>
      </c>
      <c r="C18" s="10">
        <v>-19.7</v>
      </c>
      <c r="D18" s="10">
        <v>5.4</v>
      </c>
      <c r="E18" s="9">
        <v>17.399999999999999</v>
      </c>
      <c r="F18" s="14" t="s">
        <v>575</v>
      </c>
      <c r="G18" s="14" t="s">
        <v>637</v>
      </c>
      <c r="H18" s="14" t="s">
        <v>645</v>
      </c>
      <c r="I18" s="14" t="s">
        <v>570</v>
      </c>
      <c r="J18" s="18" t="s">
        <v>607</v>
      </c>
    </row>
    <row r="19" spans="1:10" x14ac:dyDescent="0.2">
      <c r="A19" s="7" t="s">
        <v>367</v>
      </c>
      <c r="B19" s="7" t="s">
        <v>368</v>
      </c>
      <c r="C19" s="10">
        <v>-18.7</v>
      </c>
      <c r="D19" s="10">
        <v>5.5</v>
      </c>
      <c r="E19" s="10">
        <v>17.399999999999999</v>
      </c>
      <c r="F19" s="14" t="s">
        <v>575</v>
      </c>
      <c r="G19" s="14" t="s">
        <v>637</v>
      </c>
      <c r="H19" s="14" t="s">
        <v>647</v>
      </c>
      <c r="I19" s="14" t="s">
        <v>572</v>
      </c>
      <c r="J19" s="18" t="s">
        <v>607</v>
      </c>
    </row>
    <row r="20" spans="1:10" x14ac:dyDescent="0.2">
      <c r="A20" s="7" t="s">
        <v>397</v>
      </c>
      <c r="B20" s="7" t="s">
        <v>398</v>
      </c>
      <c r="C20" s="10">
        <v>-21</v>
      </c>
      <c r="D20" s="10">
        <v>7</v>
      </c>
      <c r="E20" s="10">
        <v>17.399999999999999</v>
      </c>
      <c r="F20" s="14" t="s">
        <v>575</v>
      </c>
      <c r="G20" s="14" t="s">
        <v>638</v>
      </c>
      <c r="H20" s="14" t="s">
        <v>645</v>
      </c>
      <c r="I20" s="14" t="s">
        <v>570</v>
      </c>
      <c r="J20" s="18" t="s">
        <v>606</v>
      </c>
    </row>
    <row r="21" spans="1:10" x14ac:dyDescent="0.2">
      <c r="A21" s="7" t="s">
        <v>407</v>
      </c>
      <c r="B21" s="21" t="s">
        <v>408</v>
      </c>
      <c r="C21" s="10">
        <v>-20.5</v>
      </c>
      <c r="D21" s="10">
        <v>6.9</v>
      </c>
      <c r="E21" s="10">
        <v>17.5</v>
      </c>
      <c r="F21" s="14" t="s">
        <v>575</v>
      </c>
      <c r="G21" s="14" t="s">
        <v>638</v>
      </c>
      <c r="H21" s="14" t="s">
        <v>646</v>
      </c>
      <c r="I21" s="14" t="s">
        <v>571</v>
      </c>
      <c r="J21" s="18" t="s">
        <v>606</v>
      </c>
    </row>
    <row r="22" spans="1:10" x14ac:dyDescent="0.2">
      <c r="A22" s="7" t="s">
        <v>349</v>
      </c>
      <c r="B22" s="7" t="s">
        <v>350</v>
      </c>
      <c r="C22" s="10">
        <v>-18.399999999999999</v>
      </c>
      <c r="D22" s="10">
        <v>5.2</v>
      </c>
      <c r="E22" s="10">
        <v>17.8</v>
      </c>
      <c r="F22" s="14" t="s">
        <v>575</v>
      </c>
      <c r="G22" s="14" t="s">
        <v>637</v>
      </c>
      <c r="H22" s="14" t="s">
        <v>647</v>
      </c>
      <c r="I22" s="14" t="s">
        <v>572</v>
      </c>
      <c r="J22" s="18" t="s">
        <v>607</v>
      </c>
    </row>
    <row r="23" spans="1:10" x14ac:dyDescent="0.2">
      <c r="A23" s="7" t="s">
        <v>409</v>
      </c>
      <c r="B23" s="21" t="s">
        <v>410</v>
      </c>
      <c r="C23" s="10">
        <v>-21.3</v>
      </c>
      <c r="D23" s="10">
        <v>7.4</v>
      </c>
      <c r="E23" s="10">
        <v>17.8</v>
      </c>
      <c r="F23" s="14" t="s">
        <v>575</v>
      </c>
      <c r="G23" s="14" t="s">
        <v>638</v>
      </c>
      <c r="H23" s="14" t="s">
        <v>647</v>
      </c>
      <c r="I23" s="14" t="s">
        <v>572</v>
      </c>
      <c r="J23" s="18" t="s">
        <v>606</v>
      </c>
    </row>
    <row r="24" spans="1:10" x14ac:dyDescent="0.2">
      <c r="A24" s="7" t="s">
        <v>411</v>
      </c>
      <c r="B24" s="21" t="s">
        <v>412</v>
      </c>
      <c r="C24" s="10">
        <v>-21.5</v>
      </c>
      <c r="D24" s="10">
        <v>5.9</v>
      </c>
      <c r="E24" s="10">
        <v>17.899999999999999</v>
      </c>
      <c r="F24" s="14" t="s">
        <v>575</v>
      </c>
      <c r="G24" s="14" t="s">
        <v>638</v>
      </c>
      <c r="H24" s="14" t="s">
        <v>648</v>
      </c>
      <c r="I24" s="14" t="s">
        <v>573</v>
      </c>
      <c r="J24" s="18" t="s">
        <v>606</v>
      </c>
    </row>
    <row r="25" spans="1:10" x14ac:dyDescent="0.2">
      <c r="A25" s="7" t="s">
        <v>393</v>
      </c>
      <c r="B25" s="21" t="s">
        <v>394</v>
      </c>
      <c r="C25" s="10">
        <v>-19.899999999999999</v>
      </c>
      <c r="D25" s="10">
        <v>4.0999999999999996</v>
      </c>
      <c r="E25" s="10">
        <v>18</v>
      </c>
      <c r="F25" s="14" t="s">
        <v>575</v>
      </c>
      <c r="G25" s="14" t="s">
        <v>637</v>
      </c>
      <c r="H25" s="14" t="s">
        <v>648</v>
      </c>
      <c r="I25" s="14" t="s">
        <v>573</v>
      </c>
      <c r="J25" s="18" t="s">
        <v>607</v>
      </c>
    </row>
    <row r="26" spans="1:10" x14ac:dyDescent="0.2">
      <c r="A26" s="7" t="s">
        <v>357</v>
      </c>
      <c r="B26" s="7" t="s">
        <v>358</v>
      </c>
      <c r="C26" s="10">
        <v>-19.899999999999999</v>
      </c>
      <c r="D26" s="10">
        <v>5.2</v>
      </c>
      <c r="E26" s="10">
        <v>18.2</v>
      </c>
      <c r="F26" s="14" t="s">
        <v>575</v>
      </c>
      <c r="G26" s="14" t="s">
        <v>637</v>
      </c>
      <c r="H26" s="14" t="s">
        <v>647</v>
      </c>
      <c r="I26" s="14" t="s">
        <v>572</v>
      </c>
      <c r="J26" s="18" t="s">
        <v>607</v>
      </c>
    </row>
    <row r="27" spans="1:10" x14ac:dyDescent="0.2">
      <c r="A27" s="7" t="s">
        <v>379</v>
      </c>
      <c r="B27" s="7" t="s">
        <v>380</v>
      </c>
      <c r="C27" s="10">
        <v>-20.2</v>
      </c>
      <c r="D27" s="10">
        <v>2.2000000000000002</v>
      </c>
      <c r="E27" s="9">
        <v>18.3</v>
      </c>
      <c r="F27" s="14" t="s">
        <v>575</v>
      </c>
      <c r="G27" s="14" t="s">
        <v>637</v>
      </c>
      <c r="H27" s="14" t="s">
        <v>649</v>
      </c>
      <c r="I27" s="14" t="s">
        <v>574</v>
      </c>
      <c r="J27" s="18" t="s">
        <v>636</v>
      </c>
    </row>
    <row r="28" spans="1:10" x14ac:dyDescent="0.2">
      <c r="A28" s="7" t="s">
        <v>391</v>
      </c>
      <c r="B28" s="21" t="s">
        <v>392</v>
      </c>
      <c r="C28" s="10">
        <v>-20.7</v>
      </c>
      <c r="D28" s="10">
        <v>5.0999999999999996</v>
      </c>
      <c r="E28" s="10">
        <v>18.3</v>
      </c>
      <c r="F28" s="14" t="s">
        <v>575</v>
      </c>
      <c r="G28" s="14" t="s">
        <v>637</v>
      </c>
      <c r="H28" s="14" t="s">
        <v>647</v>
      </c>
      <c r="I28" s="14" t="s">
        <v>572</v>
      </c>
      <c r="J28" s="18" t="s">
        <v>607</v>
      </c>
    </row>
    <row r="29" spans="1:10" x14ac:dyDescent="0.2">
      <c r="A29" s="7" t="s">
        <v>383</v>
      </c>
      <c r="B29" s="7" t="s">
        <v>384</v>
      </c>
      <c r="C29" s="10">
        <v>-20.7</v>
      </c>
      <c r="D29" s="10">
        <v>5.4</v>
      </c>
      <c r="E29" s="10">
        <v>18.3</v>
      </c>
      <c r="F29" s="14" t="s">
        <v>575</v>
      </c>
      <c r="G29" s="14" t="s">
        <v>637</v>
      </c>
      <c r="H29" s="14" t="s">
        <v>647</v>
      </c>
      <c r="I29" s="14" t="s">
        <v>572</v>
      </c>
      <c r="J29" s="18" t="s">
        <v>607</v>
      </c>
    </row>
    <row r="30" spans="1:10" x14ac:dyDescent="0.2">
      <c r="A30" s="7" t="s">
        <v>341</v>
      </c>
      <c r="B30" s="7" t="s">
        <v>342</v>
      </c>
      <c r="C30" s="10">
        <v>-20.3</v>
      </c>
      <c r="D30" s="10">
        <v>9.8000000000000007</v>
      </c>
      <c r="E30" s="10">
        <v>18.3</v>
      </c>
      <c r="F30" s="14" t="s">
        <v>575</v>
      </c>
      <c r="G30" s="14" t="s">
        <v>638</v>
      </c>
      <c r="H30" s="14" t="s">
        <v>647</v>
      </c>
      <c r="I30" s="14" t="s">
        <v>572</v>
      </c>
      <c r="J30" s="18" t="s">
        <v>606</v>
      </c>
    </row>
    <row r="31" spans="1:10" x14ac:dyDescent="0.2">
      <c r="A31" s="7" t="s">
        <v>431</v>
      </c>
      <c r="B31" s="7" t="s">
        <v>432</v>
      </c>
      <c r="C31" s="10">
        <v>-20.3</v>
      </c>
      <c r="D31" s="10">
        <v>6.8</v>
      </c>
      <c r="E31" s="9">
        <v>18.399999999999999</v>
      </c>
      <c r="F31" s="14" t="s">
        <v>575</v>
      </c>
      <c r="G31" s="14" t="s">
        <v>638</v>
      </c>
      <c r="H31" s="14" t="s">
        <v>643</v>
      </c>
      <c r="I31" s="14" t="s">
        <v>569</v>
      </c>
      <c r="J31" s="18" t="s">
        <v>606</v>
      </c>
    </row>
    <row r="32" spans="1:10" x14ac:dyDescent="0.2">
      <c r="A32" s="7" t="s">
        <v>385</v>
      </c>
      <c r="B32" s="7" t="s">
        <v>386</v>
      </c>
      <c r="C32" s="10">
        <v>-20.6</v>
      </c>
      <c r="D32" s="10">
        <v>4.8</v>
      </c>
      <c r="E32" s="10">
        <v>18.5</v>
      </c>
      <c r="F32" s="14" t="s">
        <v>575</v>
      </c>
      <c r="G32" s="14" t="s">
        <v>637</v>
      </c>
      <c r="H32" s="14" t="s">
        <v>648</v>
      </c>
      <c r="I32" s="14" t="s">
        <v>573</v>
      </c>
      <c r="J32" s="18" t="s">
        <v>607</v>
      </c>
    </row>
    <row r="33" spans="1:10" x14ac:dyDescent="0.2">
      <c r="A33" s="7" t="s">
        <v>563</v>
      </c>
      <c r="B33" s="7" t="s">
        <v>564</v>
      </c>
      <c r="C33" s="10">
        <v>-19.8</v>
      </c>
      <c r="D33" s="10">
        <v>7</v>
      </c>
      <c r="E33" s="9">
        <v>18.5</v>
      </c>
      <c r="F33" s="14" t="s">
        <v>575</v>
      </c>
      <c r="G33" s="14" t="s">
        <v>638</v>
      </c>
      <c r="H33" s="14" t="s">
        <v>645</v>
      </c>
      <c r="I33" s="14" t="s">
        <v>570</v>
      </c>
      <c r="J33" s="18" t="s">
        <v>606</v>
      </c>
    </row>
    <row r="34" spans="1:10" x14ac:dyDescent="0.2">
      <c r="A34" s="7" t="s">
        <v>353</v>
      </c>
      <c r="B34" s="7" t="s">
        <v>354</v>
      </c>
      <c r="C34" s="10">
        <v>-18.3</v>
      </c>
      <c r="D34" s="10">
        <v>2.6</v>
      </c>
      <c r="E34" s="10">
        <v>18.600000000000001</v>
      </c>
      <c r="F34" s="14" t="s">
        <v>575</v>
      </c>
      <c r="G34" s="14" t="s">
        <v>637</v>
      </c>
      <c r="H34" s="14" t="s">
        <v>649</v>
      </c>
      <c r="I34" s="14" t="s">
        <v>574</v>
      </c>
      <c r="J34" s="18" t="s">
        <v>636</v>
      </c>
    </row>
    <row r="35" spans="1:10" x14ac:dyDescent="0.2">
      <c r="A35" s="7" t="s">
        <v>365</v>
      </c>
      <c r="B35" s="7" t="s">
        <v>366</v>
      </c>
      <c r="C35" s="10">
        <v>-18.7</v>
      </c>
      <c r="D35" s="10">
        <v>5.0999999999999996</v>
      </c>
      <c r="E35" s="10">
        <v>18.600000000000001</v>
      </c>
      <c r="F35" s="14" t="s">
        <v>575</v>
      </c>
      <c r="G35" s="14" t="s">
        <v>637</v>
      </c>
      <c r="H35" s="14" t="s">
        <v>646</v>
      </c>
      <c r="I35" s="14" t="s">
        <v>571</v>
      </c>
      <c r="J35" s="18" t="s">
        <v>607</v>
      </c>
    </row>
    <row r="36" spans="1:10" x14ac:dyDescent="0.2">
      <c r="A36" s="7" t="s">
        <v>389</v>
      </c>
      <c r="B36" s="21" t="s">
        <v>390</v>
      </c>
      <c r="C36" s="10">
        <v>-21</v>
      </c>
      <c r="D36" s="10">
        <v>5.7</v>
      </c>
      <c r="E36" s="10">
        <v>18.600000000000001</v>
      </c>
      <c r="F36" s="14" t="s">
        <v>575</v>
      </c>
      <c r="G36" s="14" t="s">
        <v>637</v>
      </c>
      <c r="H36" s="14" t="s">
        <v>646</v>
      </c>
      <c r="I36" s="14" t="s">
        <v>571</v>
      </c>
      <c r="J36" s="18" t="s">
        <v>607</v>
      </c>
    </row>
    <row r="37" spans="1:10" x14ac:dyDescent="0.2">
      <c r="A37" s="7" t="s">
        <v>413</v>
      </c>
      <c r="B37" s="7" t="s">
        <v>414</v>
      </c>
      <c r="C37" s="10">
        <v>-21.5</v>
      </c>
      <c r="D37" s="10">
        <v>2.8</v>
      </c>
      <c r="E37" s="19">
        <v>18.8</v>
      </c>
      <c r="F37" s="14" t="s">
        <v>575</v>
      </c>
      <c r="G37" s="14" t="s">
        <v>638</v>
      </c>
      <c r="H37" s="14" t="s">
        <v>649</v>
      </c>
      <c r="I37" s="14" t="s">
        <v>574</v>
      </c>
      <c r="J37" s="18" t="s">
        <v>636</v>
      </c>
    </row>
    <row r="38" spans="1:10" x14ac:dyDescent="0.2">
      <c r="A38" s="7" t="s">
        <v>433</v>
      </c>
      <c r="B38" s="7" t="s">
        <v>434</v>
      </c>
      <c r="C38" s="10">
        <v>-20.100000000000001</v>
      </c>
      <c r="D38" s="10">
        <v>6.6</v>
      </c>
      <c r="E38" s="10">
        <v>18.8</v>
      </c>
      <c r="F38" s="14" t="s">
        <v>575</v>
      </c>
      <c r="G38" s="14" t="s">
        <v>638</v>
      </c>
      <c r="H38" s="14" t="s">
        <v>645</v>
      </c>
      <c r="I38" s="14" t="s">
        <v>570</v>
      </c>
      <c r="J38" s="18" t="s">
        <v>606</v>
      </c>
    </row>
    <row r="39" spans="1:10" x14ac:dyDescent="0.2">
      <c r="A39" s="7" t="s">
        <v>347</v>
      </c>
      <c r="B39" s="7" t="s">
        <v>348</v>
      </c>
      <c r="C39" s="10">
        <v>-18</v>
      </c>
      <c r="D39" s="10">
        <v>4.8</v>
      </c>
      <c r="E39" s="10">
        <v>18.899999999999999</v>
      </c>
      <c r="F39" s="14" t="s">
        <v>575</v>
      </c>
      <c r="G39" s="14" t="s">
        <v>637</v>
      </c>
      <c r="H39" s="14" t="s">
        <v>646</v>
      </c>
      <c r="I39" s="14" t="s">
        <v>571</v>
      </c>
      <c r="J39" s="18" t="s">
        <v>607</v>
      </c>
    </row>
    <row r="40" spans="1:10" x14ac:dyDescent="0.2">
      <c r="A40" s="7" t="s">
        <v>343</v>
      </c>
      <c r="B40" s="7" t="s">
        <v>344</v>
      </c>
      <c r="C40" s="10">
        <v>-21.3</v>
      </c>
      <c r="D40" s="10">
        <v>7.8</v>
      </c>
      <c r="E40" s="10">
        <v>18.899999999999999</v>
      </c>
      <c r="F40" s="14" t="s">
        <v>575</v>
      </c>
      <c r="G40" s="14" t="s">
        <v>638</v>
      </c>
      <c r="H40" s="14" t="s">
        <v>648</v>
      </c>
      <c r="I40" s="14" t="s">
        <v>573</v>
      </c>
      <c r="J40" s="18" t="s">
        <v>606</v>
      </c>
    </row>
    <row r="41" spans="1:10" x14ac:dyDescent="0.2">
      <c r="A41" s="7" t="s">
        <v>419</v>
      </c>
      <c r="B41" s="21" t="s">
        <v>420</v>
      </c>
      <c r="C41" s="10">
        <v>-21.7</v>
      </c>
      <c r="D41" s="10">
        <v>5.8</v>
      </c>
      <c r="E41" s="10">
        <v>19</v>
      </c>
      <c r="F41" s="14" t="s">
        <v>575</v>
      </c>
      <c r="G41" s="14" t="s">
        <v>638</v>
      </c>
      <c r="H41" s="14" t="s">
        <v>648</v>
      </c>
      <c r="I41" s="14" t="s">
        <v>573</v>
      </c>
      <c r="J41" s="18" t="s">
        <v>606</v>
      </c>
    </row>
    <row r="42" spans="1:10" x14ac:dyDescent="0.2">
      <c r="A42" s="7" t="s">
        <v>399</v>
      </c>
      <c r="B42" s="21" t="s">
        <v>400</v>
      </c>
      <c r="C42" s="10">
        <v>-19.5</v>
      </c>
      <c r="D42" s="10">
        <v>6.7</v>
      </c>
      <c r="E42" s="10">
        <v>19</v>
      </c>
      <c r="F42" s="14" t="s">
        <v>575</v>
      </c>
      <c r="G42" s="14" t="s">
        <v>638</v>
      </c>
      <c r="H42" s="14" t="s">
        <v>646</v>
      </c>
      <c r="I42" s="14" t="s">
        <v>571</v>
      </c>
      <c r="J42" s="18" t="s">
        <v>606</v>
      </c>
    </row>
    <row r="43" spans="1:10" x14ac:dyDescent="0.2">
      <c r="A43" s="7" t="s">
        <v>435</v>
      </c>
      <c r="B43" s="21" t="s">
        <v>436</v>
      </c>
      <c r="C43" s="10">
        <v>-20.3</v>
      </c>
      <c r="D43" s="10">
        <v>6</v>
      </c>
      <c r="E43" s="10">
        <v>19.100000000000001</v>
      </c>
      <c r="F43" s="14" t="s">
        <v>575</v>
      </c>
      <c r="G43" s="14" t="s">
        <v>638</v>
      </c>
      <c r="H43" s="14" t="s">
        <v>646</v>
      </c>
      <c r="I43" s="14" t="s">
        <v>571</v>
      </c>
      <c r="J43" s="18" t="s">
        <v>606</v>
      </c>
    </row>
    <row r="44" spans="1:10" x14ac:dyDescent="0.2">
      <c r="A44" s="7" t="s">
        <v>415</v>
      </c>
      <c r="B44" s="21" t="s">
        <v>416</v>
      </c>
      <c r="C44" s="10">
        <v>-20.3</v>
      </c>
      <c r="D44" s="10">
        <v>7.8</v>
      </c>
      <c r="E44" s="10">
        <v>19.100000000000001</v>
      </c>
      <c r="F44" s="14" t="s">
        <v>575</v>
      </c>
      <c r="G44" s="14" t="s">
        <v>638</v>
      </c>
      <c r="H44" s="14" t="s">
        <v>646</v>
      </c>
      <c r="I44" s="14" t="s">
        <v>571</v>
      </c>
      <c r="J44" s="18" t="s">
        <v>606</v>
      </c>
    </row>
    <row r="45" spans="1:10" x14ac:dyDescent="0.2">
      <c r="A45" s="7" t="s">
        <v>359</v>
      </c>
      <c r="B45" s="7" t="s">
        <v>360</v>
      </c>
      <c r="C45" s="10">
        <v>-19.7</v>
      </c>
      <c r="D45" s="10">
        <v>4.0999999999999996</v>
      </c>
      <c r="E45" s="10">
        <v>19.3</v>
      </c>
      <c r="F45" s="14" t="s">
        <v>575</v>
      </c>
      <c r="G45" s="14" t="s">
        <v>637</v>
      </c>
      <c r="H45" s="14" t="s">
        <v>648</v>
      </c>
      <c r="I45" s="14" t="s">
        <v>573</v>
      </c>
      <c r="J45" s="18" t="s">
        <v>607</v>
      </c>
    </row>
    <row r="46" spans="1:10" x14ac:dyDescent="0.2">
      <c r="A46" s="7" t="s">
        <v>421</v>
      </c>
      <c r="B46" s="7" t="s">
        <v>422</v>
      </c>
      <c r="C46" s="10">
        <v>-21.3</v>
      </c>
      <c r="D46" s="10">
        <v>2.2999999999999998</v>
      </c>
      <c r="E46" s="19">
        <v>19.5</v>
      </c>
      <c r="F46" s="14" t="s">
        <v>575</v>
      </c>
      <c r="G46" s="14" t="s">
        <v>638</v>
      </c>
      <c r="H46" s="14" t="s">
        <v>649</v>
      </c>
      <c r="I46" s="14" t="s">
        <v>574</v>
      </c>
      <c r="J46" s="18" t="s">
        <v>636</v>
      </c>
    </row>
    <row r="47" spans="1:10" x14ac:dyDescent="0.2">
      <c r="A47" s="7" t="s">
        <v>361</v>
      </c>
      <c r="B47" s="7" t="s">
        <v>362</v>
      </c>
      <c r="C47" s="10">
        <v>-19.899999999999999</v>
      </c>
      <c r="D47" s="10">
        <v>2.6</v>
      </c>
      <c r="E47" s="10">
        <v>19.5</v>
      </c>
      <c r="F47" s="14" t="s">
        <v>575</v>
      </c>
      <c r="G47" s="14" t="s">
        <v>637</v>
      </c>
      <c r="H47" s="14" t="s">
        <v>649</v>
      </c>
      <c r="I47" s="14" t="s">
        <v>574</v>
      </c>
      <c r="J47" s="18" t="s">
        <v>636</v>
      </c>
    </row>
    <row r="48" spans="1:10" x14ac:dyDescent="0.2">
      <c r="A48" s="7" t="s">
        <v>355</v>
      </c>
      <c r="B48" s="7" t="s">
        <v>356</v>
      </c>
      <c r="C48" s="10">
        <v>-19</v>
      </c>
      <c r="D48" s="10">
        <v>4.8</v>
      </c>
      <c r="E48" s="10">
        <v>19.5</v>
      </c>
      <c r="F48" s="14" t="s">
        <v>575</v>
      </c>
      <c r="G48" s="14" t="s">
        <v>637</v>
      </c>
      <c r="H48" s="14" t="s">
        <v>646</v>
      </c>
      <c r="I48" s="14" t="s">
        <v>571</v>
      </c>
      <c r="J48" s="18" t="s">
        <v>607</v>
      </c>
    </row>
    <row r="49" spans="1:10" x14ac:dyDescent="0.2">
      <c r="A49" s="7" t="s">
        <v>339</v>
      </c>
      <c r="B49" s="7" t="s">
        <v>340</v>
      </c>
      <c r="C49" s="10">
        <v>-20.7</v>
      </c>
      <c r="D49" s="10">
        <v>7.9</v>
      </c>
      <c r="E49" s="10">
        <v>19.5</v>
      </c>
      <c r="F49" s="14" t="s">
        <v>575</v>
      </c>
      <c r="G49" s="14" t="s">
        <v>638</v>
      </c>
      <c r="H49" s="14" t="s">
        <v>646</v>
      </c>
      <c r="I49" s="14" t="s">
        <v>571</v>
      </c>
      <c r="J49" s="18" t="s">
        <v>606</v>
      </c>
    </row>
    <row r="50" spans="1:10" x14ac:dyDescent="0.2">
      <c r="A50" s="7" t="s">
        <v>417</v>
      </c>
      <c r="B50" s="21" t="s">
        <v>418</v>
      </c>
      <c r="C50" s="10">
        <v>-21.4</v>
      </c>
      <c r="D50" s="10">
        <v>8.1</v>
      </c>
      <c r="E50" s="10">
        <v>19.600000000000001</v>
      </c>
      <c r="F50" s="14" t="s">
        <v>575</v>
      </c>
      <c r="G50" s="14" t="s">
        <v>638</v>
      </c>
      <c r="H50" s="14" t="s">
        <v>647</v>
      </c>
      <c r="I50" s="14" t="s">
        <v>572</v>
      </c>
      <c r="J50" s="18" t="s">
        <v>606</v>
      </c>
    </row>
    <row r="51" spans="1:10" x14ac:dyDescent="0.2">
      <c r="A51" s="3" t="s">
        <v>337</v>
      </c>
      <c r="B51" s="3" t="s">
        <v>338</v>
      </c>
      <c r="C51" s="5">
        <v>-22.3</v>
      </c>
      <c r="D51" s="10">
        <v>10.8</v>
      </c>
      <c r="E51" s="5">
        <v>19.8</v>
      </c>
      <c r="F51" s="14" t="s">
        <v>575</v>
      </c>
      <c r="G51" s="14" t="s">
        <v>638</v>
      </c>
      <c r="H51" s="14" t="s">
        <v>645</v>
      </c>
      <c r="I51" s="14" t="s">
        <v>570</v>
      </c>
      <c r="J51" s="18" t="s">
        <v>606</v>
      </c>
    </row>
    <row r="52" spans="1:10" x14ac:dyDescent="0.2">
      <c r="A52" s="7" t="s">
        <v>405</v>
      </c>
      <c r="B52" s="7" t="s">
        <v>406</v>
      </c>
      <c r="C52" s="10">
        <v>-22.9</v>
      </c>
      <c r="D52" s="10">
        <v>2</v>
      </c>
      <c r="E52" s="9">
        <v>19.899999999999999</v>
      </c>
      <c r="F52" s="14" t="s">
        <v>575</v>
      </c>
      <c r="G52" s="14" t="s">
        <v>638</v>
      </c>
      <c r="H52" s="14" t="s">
        <v>649</v>
      </c>
      <c r="I52" s="14" t="s">
        <v>574</v>
      </c>
      <c r="J52" s="18" t="s">
        <v>636</v>
      </c>
    </row>
    <row r="53" spans="1:10" x14ac:dyDescent="0.2">
      <c r="A53" s="7" t="s">
        <v>381</v>
      </c>
      <c r="B53" s="7" t="s">
        <v>382</v>
      </c>
      <c r="C53" s="10">
        <v>-20.6</v>
      </c>
      <c r="D53" s="10">
        <v>4.5999999999999996</v>
      </c>
      <c r="E53" s="10">
        <v>19.899999999999999</v>
      </c>
      <c r="F53" s="14" t="s">
        <v>575</v>
      </c>
      <c r="G53" s="14" t="s">
        <v>637</v>
      </c>
      <c r="H53" s="14" t="s">
        <v>646</v>
      </c>
      <c r="I53" s="14" t="s">
        <v>571</v>
      </c>
      <c r="J53" s="18" t="s">
        <v>607</v>
      </c>
    </row>
    <row r="54" spans="1:10" x14ac:dyDescent="0.2">
      <c r="A54" s="7" t="s">
        <v>395</v>
      </c>
      <c r="B54" s="7" t="s">
        <v>396</v>
      </c>
      <c r="C54" s="10">
        <v>-21.9</v>
      </c>
      <c r="D54" s="10">
        <v>2.1</v>
      </c>
      <c r="E54" s="9">
        <v>20.8</v>
      </c>
      <c r="F54" s="14" t="s">
        <v>575</v>
      </c>
      <c r="G54" s="14" t="s">
        <v>637</v>
      </c>
      <c r="H54" s="14" t="s">
        <v>649</v>
      </c>
      <c r="I54" s="14" t="s">
        <v>574</v>
      </c>
      <c r="J54" s="18" t="s">
        <v>636</v>
      </c>
    </row>
    <row r="55" spans="1:10" x14ac:dyDescent="0.2">
      <c r="A55" s="7" t="s">
        <v>387</v>
      </c>
      <c r="B55" s="7" t="s">
        <v>388</v>
      </c>
      <c r="C55" s="10">
        <v>-22.5</v>
      </c>
      <c r="D55" s="10">
        <v>3.1</v>
      </c>
      <c r="E55" s="9">
        <v>20.9</v>
      </c>
      <c r="F55" s="14" t="s">
        <v>575</v>
      </c>
      <c r="G55" s="14" t="s">
        <v>637</v>
      </c>
      <c r="H55" s="14" t="s">
        <v>649</v>
      </c>
      <c r="I55" s="14" t="s">
        <v>574</v>
      </c>
      <c r="J55" s="18" t="s">
        <v>636</v>
      </c>
    </row>
    <row r="56" spans="1:10" x14ac:dyDescent="0.2">
      <c r="A56" s="7" t="s">
        <v>345</v>
      </c>
      <c r="B56" s="21" t="s">
        <v>346</v>
      </c>
      <c r="C56" s="10">
        <v>-23.5</v>
      </c>
      <c r="D56" s="10">
        <v>5.6</v>
      </c>
      <c r="E56" s="10">
        <v>20.9</v>
      </c>
      <c r="F56" s="14" t="s">
        <v>575</v>
      </c>
      <c r="G56" s="14" t="s">
        <v>638</v>
      </c>
      <c r="H56" s="14" t="s">
        <v>649</v>
      </c>
      <c r="I56" s="14" t="s">
        <v>574</v>
      </c>
      <c r="J56" s="18" t="s">
        <v>636</v>
      </c>
    </row>
    <row r="57" spans="1:10" x14ac:dyDescent="0.2">
      <c r="A57" s="7" t="s">
        <v>467</v>
      </c>
      <c r="B57" s="21" t="s">
        <v>468</v>
      </c>
      <c r="C57" s="10">
        <v>-18</v>
      </c>
      <c r="D57" s="10">
        <v>7.5</v>
      </c>
      <c r="E57" s="10">
        <v>10.7</v>
      </c>
      <c r="F57" s="14" t="s">
        <v>576</v>
      </c>
      <c r="G57" s="14" t="s">
        <v>637</v>
      </c>
      <c r="H57" s="14" t="s">
        <v>648</v>
      </c>
      <c r="I57" s="14" t="s">
        <v>573</v>
      </c>
      <c r="J57" s="18" t="s">
        <v>607</v>
      </c>
    </row>
    <row r="58" spans="1:10" x14ac:dyDescent="0.2">
      <c r="A58" s="7" t="s">
        <v>469</v>
      </c>
      <c r="B58" s="7" t="s">
        <v>470</v>
      </c>
      <c r="C58" s="10">
        <v>-19.8</v>
      </c>
      <c r="D58" s="10">
        <v>3.9</v>
      </c>
      <c r="E58" s="9">
        <v>11</v>
      </c>
      <c r="F58" s="14" t="s">
        <v>576</v>
      </c>
      <c r="G58" s="14" t="s">
        <v>637</v>
      </c>
      <c r="H58" s="14" t="s">
        <v>649</v>
      </c>
      <c r="I58" s="14" t="s">
        <v>574</v>
      </c>
      <c r="J58" s="18" t="s">
        <v>636</v>
      </c>
    </row>
    <row r="59" spans="1:10" x14ac:dyDescent="0.2">
      <c r="A59" s="7" t="s">
        <v>485</v>
      </c>
      <c r="B59" s="21" t="s">
        <v>486</v>
      </c>
      <c r="C59" s="10">
        <v>-16.3</v>
      </c>
      <c r="D59" s="10">
        <v>3.9</v>
      </c>
      <c r="E59" s="10">
        <v>13.4</v>
      </c>
      <c r="F59" s="14" t="s">
        <v>576</v>
      </c>
      <c r="G59" s="14" t="s">
        <v>637</v>
      </c>
      <c r="H59" s="14" t="s">
        <v>648</v>
      </c>
      <c r="I59" s="14" t="s">
        <v>573</v>
      </c>
      <c r="J59" s="18" t="s">
        <v>607</v>
      </c>
    </row>
    <row r="60" spans="1:10" x14ac:dyDescent="0.2">
      <c r="A60" s="12" t="s">
        <v>487</v>
      </c>
      <c r="B60" s="12" t="s">
        <v>488</v>
      </c>
      <c r="C60" s="10">
        <v>-18.8</v>
      </c>
      <c r="D60" s="10">
        <v>3</v>
      </c>
      <c r="E60" s="19">
        <v>13.8</v>
      </c>
      <c r="F60" s="14" t="s">
        <v>576</v>
      </c>
      <c r="G60" s="14" t="s">
        <v>637</v>
      </c>
      <c r="H60" s="14" t="s">
        <v>649</v>
      </c>
      <c r="I60" s="14" t="s">
        <v>574</v>
      </c>
      <c r="J60" s="18" t="s">
        <v>636</v>
      </c>
    </row>
    <row r="61" spans="1:10" x14ac:dyDescent="0.2">
      <c r="A61" s="7" t="s">
        <v>457</v>
      </c>
      <c r="B61" s="21" t="s">
        <v>458</v>
      </c>
      <c r="C61" s="10">
        <v>-20</v>
      </c>
      <c r="D61" s="10">
        <v>6.7</v>
      </c>
      <c r="E61" s="10">
        <v>14.2</v>
      </c>
      <c r="F61" s="14" t="s">
        <v>576</v>
      </c>
      <c r="G61" s="14" t="s">
        <v>637</v>
      </c>
      <c r="H61" s="14" t="s">
        <v>648</v>
      </c>
      <c r="I61" s="14" t="s">
        <v>573</v>
      </c>
      <c r="J61" s="18" t="s">
        <v>607</v>
      </c>
    </row>
    <row r="62" spans="1:10" x14ac:dyDescent="0.2">
      <c r="A62" s="7" t="s">
        <v>483</v>
      </c>
      <c r="B62" s="21" t="s">
        <v>484</v>
      </c>
      <c r="C62" s="10">
        <v>-18.899999999999999</v>
      </c>
      <c r="D62" s="10">
        <v>5.3</v>
      </c>
      <c r="E62" s="10">
        <v>14.3</v>
      </c>
      <c r="F62" s="14" t="s">
        <v>576</v>
      </c>
      <c r="G62" s="14" t="s">
        <v>637</v>
      </c>
      <c r="H62" s="14" t="s">
        <v>647</v>
      </c>
      <c r="I62" s="14" t="s">
        <v>572</v>
      </c>
      <c r="J62" s="18" t="s">
        <v>607</v>
      </c>
    </row>
    <row r="63" spans="1:10" x14ac:dyDescent="0.2">
      <c r="A63" s="7" t="s">
        <v>459</v>
      </c>
      <c r="B63" s="7" t="s">
        <v>460</v>
      </c>
      <c r="C63" s="10">
        <v>-20.2</v>
      </c>
      <c r="D63" s="10">
        <v>4.4000000000000004</v>
      </c>
      <c r="E63" s="19">
        <v>14.4</v>
      </c>
      <c r="F63" s="14" t="s">
        <v>576</v>
      </c>
      <c r="G63" s="14" t="s">
        <v>637</v>
      </c>
      <c r="H63" s="14" t="s">
        <v>649</v>
      </c>
      <c r="I63" s="14" t="s">
        <v>574</v>
      </c>
      <c r="J63" s="18" t="s">
        <v>636</v>
      </c>
    </row>
    <row r="64" spans="1:10" x14ac:dyDescent="0.2">
      <c r="A64" s="7" t="s">
        <v>465</v>
      </c>
      <c r="B64" s="21" t="s">
        <v>466</v>
      </c>
      <c r="C64" s="10">
        <v>-19.2</v>
      </c>
      <c r="D64" s="10">
        <v>7.9</v>
      </c>
      <c r="E64" s="10">
        <v>14.9</v>
      </c>
      <c r="F64" s="14" t="s">
        <v>576</v>
      </c>
      <c r="G64" s="14" t="s">
        <v>637</v>
      </c>
      <c r="H64" s="14" t="s">
        <v>647</v>
      </c>
      <c r="I64" s="14" t="s">
        <v>572</v>
      </c>
      <c r="J64" s="18" t="s">
        <v>607</v>
      </c>
    </row>
    <row r="65" spans="1:10" x14ac:dyDescent="0.2">
      <c r="A65" s="7" t="s">
        <v>463</v>
      </c>
      <c r="B65" s="21" t="s">
        <v>464</v>
      </c>
      <c r="C65" s="10">
        <v>-18.5</v>
      </c>
      <c r="D65" s="10">
        <v>6</v>
      </c>
      <c r="E65" s="10">
        <v>15.3</v>
      </c>
      <c r="F65" s="14" t="s">
        <v>576</v>
      </c>
      <c r="G65" s="14" t="s">
        <v>637</v>
      </c>
      <c r="H65" s="14" t="s">
        <v>646</v>
      </c>
      <c r="I65" s="14" t="s">
        <v>571</v>
      </c>
      <c r="J65" s="18" t="s">
        <v>607</v>
      </c>
    </row>
    <row r="66" spans="1:10" x14ac:dyDescent="0.2">
      <c r="A66" s="7" t="s">
        <v>493</v>
      </c>
      <c r="B66" s="21" t="s">
        <v>494</v>
      </c>
      <c r="C66" s="10">
        <v>-21.1</v>
      </c>
      <c r="D66" s="10">
        <v>5.7</v>
      </c>
      <c r="E66" s="10">
        <v>15.7</v>
      </c>
      <c r="F66" s="14" t="s">
        <v>576</v>
      </c>
      <c r="G66" s="14" t="s">
        <v>637</v>
      </c>
      <c r="H66" s="14" t="s">
        <v>648</v>
      </c>
      <c r="I66" s="14" t="s">
        <v>573</v>
      </c>
      <c r="J66" s="18" t="s">
        <v>607</v>
      </c>
    </row>
    <row r="67" spans="1:10" x14ac:dyDescent="0.2">
      <c r="A67" s="7" t="s">
        <v>455</v>
      </c>
      <c r="B67" s="21" t="s">
        <v>456</v>
      </c>
      <c r="C67" s="10">
        <v>-20.399999999999999</v>
      </c>
      <c r="D67" s="10">
        <v>8</v>
      </c>
      <c r="E67" s="10">
        <v>16.100000000000001</v>
      </c>
      <c r="F67" s="14" t="s">
        <v>576</v>
      </c>
      <c r="G67" s="14" t="s">
        <v>637</v>
      </c>
      <c r="H67" s="14" t="s">
        <v>647</v>
      </c>
      <c r="I67" s="14" t="s">
        <v>572</v>
      </c>
      <c r="J67" s="18" t="s">
        <v>607</v>
      </c>
    </row>
    <row r="68" spans="1:10" x14ac:dyDescent="0.2">
      <c r="A68" s="7" t="s">
        <v>475</v>
      </c>
      <c r="B68" s="21" t="s">
        <v>476</v>
      </c>
      <c r="C68" s="10">
        <v>-18.5</v>
      </c>
      <c r="D68" s="10">
        <v>4.0999999999999996</v>
      </c>
      <c r="E68" s="10">
        <v>16.399999999999999</v>
      </c>
      <c r="F68" s="14" t="s">
        <v>576</v>
      </c>
      <c r="G68" s="14" t="s">
        <v>637</v>
      </c>
      <c r="H68" s="14" t="s">
        <v>648</v>
      </c>
      <c r="I68" s="14" t="s">
        <v>573</v>
      </c>
      <c r="J68" s="18" t="s">
        <v>607</v>
      </c>
    </row>
    <row r="69" spans="1:10" x14ac:dyDescent="0.2">
      <c r="A69" s="7" t="s">
        <v>453</v>
      </c>
      <c r="B69" s="21" t="s">
        <v>454</v>
      </c>
      <c r="C69" s="10">
        <v>-20.2</v>
      </c>
      <c r="D69" s="10">
        <v>7.1</v>
      </c>
      <c r="E69" s="10">
        <v>16.7</v>
      </c>
      <c r="F69" s="14" t="s">
        <v>576</v>
      </c>
      <c r="G69" s="14" t="s">
        <v>637</v>
      </c>
      <c r="H69" s="14" t="s">
        <v>646</v>
      </c>
      <c r="I69" s="14" t="s">
        <v>571</v>
      </c>
      <c r="J69" s="18" t="s">
        <v>607</v>
      </c>
    </row>
    <row r="70" spans="1:10" x14ac:dyDescent="0.2">
      <c r="A70" s="12" t="s">
        <v>449</v>
      </c>
      <c r="B70" s="12" t="s">
        <v>450</v>
      </c>
      <c r="C70" s="10">
        <v>-20.9</v>
      </c>
      <c r="D70" s="10">
        <v>4.2</v>
      </c>
      <c r="E70" s="19">
        <v>16.8</v>
      </c>
      <c r="F70" s="14" t="s">
        <v>576</v>
      </c>
      <c r="G70" s="14" t="s">
        <v>637</v>
      </c>
      <c r="H70" s="14" t="s">
        <v>649</v>
      </c>
      <c r="I70" s="14" t="s">
        <v>574</v>
      </c>
      <c r="J70" s="18" t="s">
        <v>636</v>
      </c>
    </row>
    <row r="71" spans="1:10" x14ac:dyDescent="0.2">
      <c r="A71" s="7" t="s">
        <v>447</v>
      </c>
      <c r="B71" s="21" t="s">
        <v>448</v>
      </c>
      <c r="C71" s="10">
        <v>-19.399999999999999</v>
      </c>
      <c r="D71" s="10">
        <v>5.4</v>
      </c>
      <c r="E71" s="10">
        <v>16.899999999999999</v>
      </c>
      <c r="F71" s="14" t="s">
        <v>576</v>
      </c>
      <c r="G71" s="14" t="s">
        <v>637</v>
      </c>
      <c r="H71" s="14" t="s">
        <v>648</v>
      </c>
      <c r="I71" s="14" t="s">
        <v>573</v>
      </c>
      <c r="J71" s="18" t="s">
        <v>607</v>
      </c>
    </row>
    <row r="72" spans="1:10" x14ac:dyDescent="0.2">
      <c r="A72" s="7" t="s">
        <v>473</v>
      </c>
      <c r="B72" s="21" t="s">
        <v>474</v>
      </c>
      <c r="C72" s="10">
        <v>-19.2</v>
      </c>
      <c r="D72" s="10">
        <v>5.9</v>
      </c>
      <c r="E72" s="10">
        <v>17.2</v>
      </c>
      <c r="F72" s="14" t="s">
        <v>576</v>
      </c>
      <c r="G72" s="14" t="s">
        <v>637</v>
      </c>
      <c r="H72" s="14" t="s">
        <v>647</v>
      </c>
      <c r="I72" s="14" t="s">
        <v>572</v>
      </c>
      <c r="J72" s="18" t="s">
        <v>607</v>
      </c>
    </row>
    <row r="73" spans="1:10" x14ac:dyDescent="0.2">
      <c r="A73" s="7" t="s">
        <v>451</v>
      </c>
      <c r="B73" s="7" t="s">
        <v>452</v>
      </c>
      <c r="C73" s="10">
        <v>-19</v>
      </c>
      <c r="D73" s="10">
        <v>6.7</v>
      </c>
      <c r="E73" s="10">
        <v>17.5</v>
      </c>
      <c r="F73" s="14" t="s">
        <v>576</v>
      </c>
      <c r="G73" s="14" t="s">
        <v>637</v>
      </c>
      <c r="H73" s="14" t="s">
        <v>645</v>
      </c>
      <c r="I73" s="14" t="s">
        <v>570</v>
      </c>
      <c r="J73" s="18" t="s">
        <v>607</v>
      </c>
    </row>
    <row r="74" spans="1:10" x14ac:dyDescent="0.2">
      <c r="A74" s="7" t="s">
        <v>547</v>
      </c>
      <c r="B74" s="7" t="s">
        <v>548</v>
      </c>
      <c r="C74" s="10">
        <v>-19.8</v>
      </c>
      <c r="D74" s="10">
        <v>4.8</v>
      </c>
      <c r="E74" s="9">
        <v>17.600000000000001</v>
      </c>
      <c r="F74" s="14" t="s">
        <v>576</v>
      </c>
      <c r="G74" s="14" t="s">
        <v>638</v>
      </c>
      <c r="H74" s="14" t="s">
        <v>649</v>
      </c>
      <c r="I74" s="14" t="s">
        <v>574</v>
      </c>
      <c r="J74" s="18" t="s">
        <v>636</v>
      </c>
    </row>
    <row r="75" spans="1:10" x14ac:dyDescent="0.2">
      <c r="A75" s="7" t="s">
        <v>545</v>
      </c>
      <c r="B75" s="21" t="s">
        <v>546</v>
      </c>
      <c r="C75" s="10">
        <v>-19.7</v>
      </c>
      <c r="D75" s="10">
        <v>5.6</v>
      </c>
      <c r="E75" s="10">
        <v>17.600000000000001</v>
      </c>
      <c r="F75" s="14" t="s">
        <v>576</v>
      </c>
      <c r="G75" s="14" t="s">
        <v>638</v>
      </c>
      <c r="H75" s="14" t="s">
        <v>648</v>
      </c>
      <c r="I75" s="14" t="s">
        <v>573</v>
      </c>
      <c r="J75" s="18" t="s">
        <v>606</v>
      </c>
    </row>
    <row r="76" spans="1:10" x14ac:dyDescent="0.2">
      <c r="A76" s="7" t="s">
        <v>505</v>
      </c>
      <c r="B76" s="7" t="s">
        <v>506</v>
      </c>
      <c r="C76" s="10">
        <v>-20.7</v>
      </c>
      <c r="D76" s="10">
        <v>2.8</v>
      </c>
      <c r="E76" s="9">
        <v>17.7</v>
      </c>
      <c r="F76" s="14" t="s">
        <v>576</v>
      </c>
      <c r="G76" s="14" t="s">
        <v>638</v>
      </c>
      <c r="H76" s="14" t="s">
        <v>649</v>
      </c>
      <c r="I76" s="14" t="s">
        <v>574</v>
      </c>
      <c r="J76" s="18" t="s">
        <v>636</v>
      </c>
    </row>
    <row r="77" spans="1:10" x14ac:dyDescent="0.2">
      <c r="A77" s="7" t="s">
        <v>557</v>
      </c>
      <c r="B77" s="7" t="s">
        <v>558</v>
      </c>
      <c r="C77" s="10">
        <v>-19.5</v>
      </c>
      <c r="D77" s="10">
        <v>5.6</v>
      </c>
      <c r="E77" s="9">
        <v>17.7</v>
      </c>
      <c r="F77" s="14" t="s">
        <v>576</v>
      </c>
      <c r="G77" s="14" t="s">
        <v>638</v>
      </c>
      <c r="H77" s="14" t="s">
        <v>649</v>
      </c>
      <c r="I77" s="14" t="s">
        <v>574</v>
      </c>
      <c r="J77" s="18" t="s">
        <v>636</v>
      </c>
    </row>
    <row r="78" spans="1:10" x14ac:dyDescent="0.2">
      <c r="A78" s="7" t="s">
        <v>445</v>
      </c>
      <c r="B78" s="21" t="s">
        <v>446</v>
      </c>
      <c r="C78" s="10">
        <v>-19.3</v>
      </c>
      <c r="D78" s="10">
        <v>5.8</v>
      </c>
      <c r="E78" s="10">
        <v>17.7</v>
      </c>
      <c r="F78" s="14" t="s">
        <v>576</v>
      </c>
      <c r="G78" s="14" t="s">
        <v>637</v>
      </c>
      <c r="H78" s="14" t="s">
        <v>647</v>
      </c>
      <c r="I78" s="14" t="s">
        <v>572</v>
      </c>
      <c r="J78" s="18" t="s">
        <v>607</v>
      </c>
    </row>
    <row r="79" spans="1:10" x14ac:dyDescent="0.2">
      <c r="A79" s="7" t="s">
        <v>481</v>
      </c>
      <c r="B79" s="21" t="s">
        <v>482</v>
      </c>
      <c r="C79" s="10">
        <v>-20.8</v>
      </c>
      <c r="D79" s="10">
        <v>6.7</v>
      </c>
      <c r="E79" s="10">
        <v>17.8</v>
      </c>
      <c r="F79" s="14" t="s">
        <v>576</v>
      </c>
      <c r="G79" s="14" t="s">
        <v>637</v>
      </c>
      <c r="H79" s="14" t="s">
        <v>646</v>
      </c>
      <c r="I79" s="14" t="s">
        <v>571</v>
      </c>
      <c r="J79" s="18" t="s">
        <v>607</v>
      </c>
    </row>
    <row r="80" spans="1:10" x14ac:dyDescent="0.2">
      <c r="A80" s="7" t="s">
        <v>503</v>
      </c>
      <c r="B80" s="21" t="s">
        <v>504</v>
      </c>
      <c r="C80" s="10">
        <v>-19.899999999999999</v>
      </c>
      <c r="D80" s="10">
        <v>8.1</v>
      </c>
      <c r="E80" s="10">
        <v>17.8</v>
      </c>
      <c r="F80" s="14" t="s">
        <v>576</v>
      </c>
      <c r="G80" s="14" t="s">
        <v>638</v>
      </c>
      <c r="H80" s="14" t="s">
        <v>648</v>
      </c>
      <c r="I80" s="14" t="s">
        <v>573</v>
      </c>
      <c r="J80" s="18" t="s">
        <v>606</v>
      </c>
    </row>
    <row r="81" spans="1:10" x14ac:dyDescent="0.2">
      <c r="A81" s="7" t="s">
        <v>527</v>
      </c>
      <c r="B81" s="7" t="s">
        <v>528</v>
      </c>
      <c r="C81" s="10">
        <v>-20.100000000000001</v>
      </c>
      <c r="D81" s="10">
        <v>8.6</v>
      </c>
      <c r="E81" s="9">
        <v>17.899999999999999</v>
      </c>
      <c r="F81" s="14" t="s">
        <v>576</v>
      </c>
      <c r="G81" s="14" t="s">
        <v>638</v>
      </c>
      <c r="H81" s="14" t="s">
        <v>649</v>
      </c>
      <c r="I81" s="14" t="s">
        <v>574</v>
      </c>
      <c r="J81" s="18" t="s">
        <v>636</v>
      </c>
    </row>
    <row r="82" spans="1:10" x14ac:dyDescent="0.2">
      <c r="A82" s="7" t="s">
        <v>477</v>
      </c>
      <c r="B82" s="7" t="s">
        <v>478</v>
      </c>
      <c r="C82" s="10">
        <v>-19.899999999999999</v>
      </c>
      <c r="D82" s="10">
        <v>4.4000000000000004</v>
      </c>
      <c r="E82" s="9">
        <v>18.100000000000001</v>
      </c>
      <c r="F82" s="14" t="s">
        <v>576</v>
      </c>
      <c r="G82" s="14" t="s">
        <v>637</v>
      </c>
      <c r="H82" s="14" t="s">
        <v>649</v>
      </c>
      <c r="I82" s="14" t="s">
        <v>574</v>
      </c>
      <c r="J82" s="18" t="s">
        <v>636</v>
      </c>
    </row>
    <row r="83" spans="1:10" x14ac:dyDescent="0.2">
      <c r="A83" s="7" t="s">
        <v>495</v>
      </c>
      <c r="B83" s="7" t="s">
        <v>496</v>
      </c>
      <c r="C83" s="10">
        <v>-22.8</v>
      </c>
      <c r="D83" s="10">
        <v>5.4</v>
      </c>
      <c r="E83" s="9">
        <v>18.100000000000001</v>
      </c>
      <c r="F83" s="14" t="s">
        <v>576</v>
      </c>
      <c r="G83" s="14" t="s">
        <v>637</v>
      </c>
      <c r="H83" s="14" t="s">
        <v>649</v>
      </c>
      <c r="I83" s="14" t="s">
        <v>574</v>
      </c>
      <c r="J83" s="18" t="s">
        <v>636</v>
      </c>
    </row>
    <row r="84" spans="1:10" x14ac:dyDescent="0.2">
      <c r="A84" s="7" t="s">
        <v>497</v>
      </c>
      <c r="B84" s="7" t="s">
        <v>498</v>
      </c>
      <c r="C84" s="10">
        <v>-18.899999999999999</v>
      </c>
      <c r="D84" s="10">
        <v>7.5</v>
      </c>
      <c r="E84" s="10">
        <v>18.100000000000001</v>
      </c>
      <c r="F84" s="14" t="s">
        <v>576</v>
      </c>
      <c r="G84" s="14" t="s">
        <v>638</v>
      </c>
      <c r="H84" s="14" t="s">
        <v>645</v>
      </c>
      <c r="I84" s="14" t="s">
        <v>570</v>
      </c>
      <c r="J84" s="18" t="s">
        <v>606</v>
      </c>
    </row>
    <row r="85" spans="1:10" x14ac:dyDescent="0.2">
      <c r="A85" s="7" t="s">
        <v>499</v>
      </c>
      <c r="B85" s="21" t="s">
        <v>500</v>
      </c>
      <c r="C85" s="10">
        <v>-20.6</v>
      </c>
      <c r="D85" s="10">
        <v>6.4</v>
      </c>
      <c r="E85" s="10">
        <v>18.3</v>
      </c>
      <c r="F85" s="14" t="s">
        <v>576</v>
      </c>
      <c r="G85" s="14" t="s">
        <v>638</v>
      </c>
      <c r="H85" s="14" t="s">
        <v>646</v>
      </c>
      <c r="I85" s="14" t="s">
        <v>571</v>
      </c>
      <c r="J85" s="18" t="s">
        <v>606</v>
      </c>
    </row>
    <row r="86" spans="1:10" x14ac:dyDescent="0.2">
      <c r="A86" s="12" t="s">
        <v>443</v>
      </c>
      <c r="B86" s="12" t="s">
        <v>444</v>
      </c>
      <c r="C86" s="10">
        <v>-20.2</v>
      </c>
      <c r="D86" s="10">
        <v>4.5</v>
      </c>
      <c r="E86" s="19">
        <v>18.399999999999999</v>
      </c>
      <c r="F86" s="14" t="s">
        <v>576</v>
      </c>
      <c r="G86" s="14" t="s">
        <v>637</v>
      </c>
      <c r="H86" s="14" t="s">
        <v>646</v>
      </c>
      <c r="I86" s="14" t="s">
        <v>571</v>
      </c>
      <c r="J86" s="18" t="s">
        <v>607</v>
      </c>
    </row>
    <row r="87" spans="1:10" x14ac:dyDescent="0.2">
      <c r="A87" s="7" t="s">
        <v>507</v>
      </c>
      <c r="B87" s="7" t="s">
        <v>508</v>
      </c>
      <c r="C87" s="10">
        <v>-19.399999999999999</v>
      </c>
      <c r="D87" s="10">
        <v>6.5</v>
      </c>
      <c r="E87" s="10">
        <v>18.399999999999999</v>
      </c>
      <c r="F87" s="14" t="s">
        <v>576</v>
      </c>
      <c r="G87" s="14" t="s">
        <v>638</v>
      </c>
      <c r="H87" s="14" t="s">
        <v>643</v>
      </c>
      <c r="I87" s="14" t="s">
        <v>569</v>
      </c>
      <c r="J87" s="18" t="s">
        <v>606</v>
      </c>
    </row>
    <row r="88" spans="1:10" x14ac:dyDescent="0.2">
      <c r="A88" s="7" t="s">
        <v>471</v>
      </c>
      <c r="B88" s="21" t="s">
        <v>472</v>
      </c>
      <c r="C88" s="10">
        <v>-20.5</v>
      </c>
      <c r="D88" s="10">
        <v>6.2</v>
      </c>
      <c r="E88" s="10">
        <v>18.600000000000001</v>
      </c>
      <c r="F88" s="14" t="s">
        <v>576</v>
      </c>
      <c r="G88" s="14" t="s">
        <v>637</v>
      </c>
      <c r="H88" s="14" t="s">
        <v>646</v>
      </c>
      <c r="I88" s="14" t="s">
        <v>571</v>
      </c>
      <c r="J88" s="18" t="s">
        <v>607</v>
      </c>
    </row>
    <row r="89" spans="1:10" x14ac:dyDescent="0.2">
      <c r="A89" s="7" t="s">
        <v>551</v>
      </c>
      <c r="B89" s="21" t="s">
        <v>552</v>
      </c>
      <c r="C89" s="10">
        <v>-20.6</v>
      </c>
      <c r="D89" s="10">
        <v>7.3</v>
      </c>
      <c r="E89" s="10">
        <v>18.7</v>
      </c>
      <c r="F89" s="14" t="s">
        <v>576</v>
      </c>
      <c r="G89" s="14" t="s">
        <v>638</v>
      </c>
      <c r="H89" s="14" t="s">
        <v>646</v>
      </c>
      <c r="I89" s="14" t="s">
        <v>571</v>
      </c>
      <c r="J89" s="18" t="s">
        <v>606</v>
      </c>
    </row>
    <row r="90" spans="1:10" x14ac:dyDescent="0.2">
      <c r="A90" s="7" t="s">
        <v>541</v>
      </c>
      <c r="B90" s="21" t="s">
        <v>542</v>
      </c>
      <c r="C90" s="10">
        <v>-20.9</v>
      </c>
      <c r="D90" s="10">
        <v>7.9</v>
      </c>
      <c r="E90" s="10">
        <v>18.8</v>
      </c>
      <c r="F90" s="14" t="s">
        <v>576</v>
      </c>
      <c r="G90" s="14" t="s">
        <v>638</v>
      </c>
      <c r="H90" s="14" t="s">
        <v>646</v>
      </c>
      <c r="I90" s="14" t="s">
        <v>571</v>
      </c>
      <c r="J90" s="18" t="s">
        <v>606</v>
      </c>
    </row>
    <row r="91" spans="1:10" x14ac:dyDescent="0.2">
      <c r="A91" s="7" t="s">
        <v>553</v>
      </c>
      <c r="B91" s="21" t="s">
        <v>554</v>
      </c>
      <c r="C91" s="10">
        <v>-20.7</v>
      </c>
      <c r="D91" s="10">
        <v>7.5</v>
      </c>
      <c r="E91" s="10">
        <v>18.899999999999999</v>
      </c>
      <c r="F91" s="14" t="s">
        <v>576</v>
      </c>
      <c r="G91" s="14" t="s">
        <v>638</v>
      </c>
      <c r="H91" s="14" t="s">
        <v>647</v>
      </c>
      <c r="I91" s="14" t="s">
        <v>572</v>
      </c>
      <c r="J91" s="18" t="s">
        <v>606</v>
      </c>
    </row>
    <row r="92" spans="1:10" x14ac:dyDescent="0.2">
      <c r="A92" s="7" t="s">
        <v>549</v>
      </c>
      <c r="B92" s="7" t="s">
        <v>550</v>
      </c>
      <c r="C92" s="10">
        <v>-19</v>
      </c>
      <c r="D92" s="10">
        <v>7.6</v>
      </c>
      <c r="E92" s="10">
        <v>18.899999999999999</v>
      </c>
      <c r="F92" s="14" t="s">
        <v>576</v>
      </c>
      <c r="G92" s="14" t="s">
        <v>638</v>
      </c>
      <c r="H92" s="14" t="s">
        <v>645</v>
      </c>
      <c r="I92" s="14" t="s">
        <v>570</v>
      </c>
      <c r="J92" s="18" t="s">
        <v>606</v>
      </c>
    </row>
    <row r="93" spans="1:10" x14ac:dyDescent="0.2">
      <c r="A93" s="7" t="s">
        <v>501</v>
      </c>
      <c r="B93" s="21" t="s">
        <v>502</v>
      </c>
      <c r="C93" s="10">
        <v>-20.2</v>
      </c>
      <c r="D93" s="10">
        <v>9.9</v>
      </c>
      <c r="E93" s="10">
        <v>18.899999999999999</v>
      </c>
      <c r="F93" s="14" t="s">
        <v>576</v>
      </c>
      <c r="G93" s="14" t="s">
        <v>638</v>
      </c>
      <c r="H93" s="14" t="s">
        <v>647</v>
      </c>
      <c r="I93" s="14" t="s">
        <v>572</v>
      </c>
      <c r="J93" s="18" t="s">
        <v>606</v>
      </c>
    </row>
    <row r="94" spans="1:10" x14ac:dyDescent="0.2">
      <c r="A94" s="7" t="s">
        <v>479</v>
      </c>
      <c r="B94" s="7" t="s">
        <v>480</v>
      </c>
      <c r="C94" s="10">
        <v>-20.3</v>
      </c>
      <c r="D94" s="10">
        <v>6.2</v>
      </c>
      <c r="E94" s="9">
        <v>19</v>
      </c>
      <c r="F94" s="14" t="s">
        <v>576</v>
      </c>
      <c r="G94" s="14" t="s">
        <v>637</v>
      </c>
      <c r="H94" s="14" t="s">
        <v>645</v>
      </c>
      <c r="I94" s="14" t="s">
        <v>570</v>
      </c>
      <c r="J94" s="18" t="s">
        <v>607</v>
      </c>
    </row>
    <row r="95" spans="1:10" x14ac:dyDescent="0.2">
      <c r="A95" s="7" t="s">
        <v>511</v>
      </c>
      <c r="B95" s="21" t="s">
        <v>512</v>
      </c>
      <c r="C95" s="10">
        <v>-19.3</v>
      </c>
      <c r="D95" s="10">
        <v>7.6</v>
      </c>
      <c r="E95" s="10">
        <v>19</v>
      </c>
      <c r="F95" s="14" t="s">
        <v>576</v>
      </c>
      <c r="G95" s="14" t="s">
        <v>638</v>
      </c>
      <c r="H95" s="14" t="s">
        <v>646</v>
      </c>
      <c r="I95" s="14" t="s">
        <v>571</v>
      </c>
      <c r="J95" s="18" t="s">
        <v>606</v>
      </c>
    </row>
    <row r="96" spans="1:10" x14ac:dyDescent="0.2">
      <c r="A96" s="7" t="s">
        <v>539</v>
      </c>
      <c r="B96" s="7" t="s">
        <v>540</v>
      </c>
      <c r="C96" s="10">
        <v>-19.600000000000001</v>
      </c>
      <c r="D96" s="10">
        <v>7.3</v>
      </c>
      <c r="E96" s="10">
        <v>19.100000000000001</v>
      </c>
      <c r="F96" s="14" t="s">
        <v>576</v>
      </c>
      <c r="G96" s="14" t="s">
        <v>638</v>
      </c>
      <c r="H96" s="14" t="s">
        <v>645</v>
      </c>
      <c r="I96" s="14" t="s">
        <v>570</v>
      </c>
      <c r="J96" s="18" t="s">
        <v>606</v>
      </c>
    </row>
    <row r="97" spans="1:10" x14ac:dyDescent="0.2">
      <c r="A97" s="7" t="s">
        <v>543</v>
      </c>
      <c r="B97" s="21" t="s">
        <v>544</v>
      </c>
      <c r="C97" s="10">
        <v>-20.3</v>
      </c>
      <c r="D97" s="10">
        <v>8.9</v>
      </c>
      <c r="E97" s="10">
        <v>19.100000000000001</v>
      </c>
      <c r="F97" s="14" t="s">
        <v>576</v>
      </c>
      <c r="G97" s="14" t="s">
        <v>638</v>
      </c>
      <c r="H97" s="14" t="s">
        <v>647</v>
      </c>
      <c r="I97" s="14" t="s">
        <v>572</v>
      </c>
      <c r="J97" s="18" t="s">
        <v>606</v>
      </c>
    </row>
    <row r="98" spans="1:10" x14ac:dyDescent="0.2">
      <c r="A98" s="7" t="s">
        <v>509</v>
      </c>
      <c r="B98" s="7" t="s">
        <v>510</v>
      </c>
      <c r="C98" s="10">
        <v>-20.100000000000001</v>
      </c>
      <c r="D98" s="10">
        <v>6.7</v>
      </c>
      <c r="E98" s="10">
        <v>19.2</v>
      </c>
      <c r="F98" s="14" t="s">
        <v>576</v>
      </c>
      <c r="G98" s="14" t="s">
        <v>638</v>
      </c>
      <c r="H98" s="14" t="s">
        <v>645</v>
      </c>
      <c r="I98" s="14" t="s">
        <v>570</v>
      </c>
      <c r="J98" s="18" t="s">
        <v>606</v>
      </c>
    </row>
    <row r="99" spans="1:10" x14ac:dyDescent="0.2">
      <c r="A99" s="7" t="s">
        <v>521</v>
      </c>
      <c r="B99" s="21" t="s">
        <v>522</v>
      </c>
      <c r="C99" s="10">
        <v>-21.8</v>
      </c>
      <c r="D99" s="10">
        <v>8.6999999999999993</v>
      </c>
      <c r="E99" s="10">
        <v>19.2</v>
      </c>
      <c r="F99" s="14" t="s">
        <v>576</v>
      </c>
      <c r="G99" s="14" t="s">
        <v>638</v>
      </c>
      <c r="H99" s="14" t="s">
        <v>646</v>
      </c>
      <c r="I99" s="14" t="s">
        <v>571</v>
      </c>
      <c r="J99" s="18" t="s">
        <v>606</v>
      </c>
    </row>
    <row r="100" spans="1:10" x14ac:dyDescent="0.2">
      <c r="A100" s="7" t="s">
        <v>491</v>
      </c>
      <c r="B100" s="21" t="s">
        <v>492</v>
      </c>
      <c r="C100" s="10">
        <v>-23.2</v>
      </c>
      <c r="D100" s="10">
        <v>11.6</v>
      </c>
      <c r="E100" s="10">
        <v>19.2</v>
      </c>
      <c r="F100" s="14" t="s">
        <v>576</v>
      </c>
      <c r="G100" s="14" t="s">
        <v>637</v>
      </c>
      <c r="H100" s="14" t="s">
        <v>646</v>
      </c>
      <c r="I100" s="14" t="s">
        <v>571</v>
      </c>
      <c r="J100" s="18" t="s">
        <v>607</v>
      </c>
    </row>
    <row r="101" spans="1:10" x14ac:dyDescent="0.2">
      <c r="A101" s="7" t="s">
        <v>561</v>
      </c>
      <c r="B101" s="7" t="s">
        <v>562</v>
      </c>
      <c r="C101" s="10">
        <v>-20.8</v>
      </c>
      <c r="D101" s="10">
        <v>7</v>
      </c>
      <c r="E101" s="9">
        <v>19.3</v>
      </c>
      <c r="F101" s="14" t="s">
        <v>576</v>
      </c>
      <c r="G101" s="14" t="s">
        <v>638</v>
      </c>
      <c r="H101" s="14" t="s">
        <v>643</v>
      </c>
      <c r="I101" s="14" t="s">
        <v>569</v>
      </c>
      <c r="J101" s="18" t="s">
        <v>606</v>
      </c>
    </row>
    <row r="102" spans="1:10" x14ac:dyDescent="0.2">
      <c r="A102" s="7" t="s">
        <v>513</v>
      </c>
      <c r="B102" s="21" t="s">
        <v>514</v>
      </c>
      <c r="C102" s="10">
        <v>-20.399999999999999</v>
      </c>
      <c r="D102" s="10">
        <v>7.5</v>
      </c>
      <c r="E102" s="10">
        <v>19.3</v>
      </c>
      <c r="F102" s="14" t="s">
        <v>576</v>
      </c>
      <c r="G102" s="14" t="s">
        <v>638</v>
      </c>
      <c r="H102" s="14" t="s">
        <v>647</v>
      </c>
      <c r="I102" s="14" t="s">
        <v>572</v>
      </c>
      <c r="J102" s="18" t="s">
        <v>606</v>
      </c>
    </row>
    <row r="103" spans="1:10" x14ac:dyDescent="0.2">
      <c r="A103" s="7" t="s">
        <v>529</v>
      </c>
      <c r="B103" s="7" t="s">
        <v>530</v>
      </c>
      <c r="C103" s="10">
        <v>-20.9</v>
      </c>
      <c r="D103" s="10">
        <v>8.1</v>
      </c>
      <c r="E103" s="10">
        <v>19.3</v>
      </c>
      <c r="F103" s="14" t="s">
        <v>576</v>
      </c>
      <c r="G103" s="14" t="s">
        <v>638</v>
      </c>
      <c r="H103" s="14" t="s">
        <v>645</v>
      </c>
      <c r="I103" s="14" t="s">
        <v>570</v>
      </c>
      <c r="J103" s="18" t="s">
        <v>606</v>
      </c>
    </row>
    <row r="104" spans="1:10" x14ac:dyDescent="0.2">
      <c r="A104" s="7" t="s">
        <v>515</v>
      </c>
      <c r="B104" s="21" t="s">
        <v>516</v>
      </c>
      <c r="C104" s="10">
        <v>-20.100000000000001</v>
      </c>
      <c r="D104" s="10">
        <v>11.7</v>
      </c>
      <c r="E104" s="10">
        <v>19.3</v>
      </c>
      <c r="F104" s="14" t="s">
        <v>576</v>
      </c>
      <c r="G104" s="14" t="s">
        <v>638</v>
      </c>
      <c r="H104" s="14" t="s">
        <v>648</v>
      </c>
      <c r="I104" s="14" t="s">
        <v>573</v>
      </c>
      <c r="J104" s="18" t="s">
        <v>606</v>
      </c>
    </row>
    <row r="105" spans="1:10" x14ac:dyDescent="0.2">
      <c r="A105" s="7" t="s">
        <v>519</v>
      </c>
      <c r="B105" s="7" t="s">
        <v>520</v>
      </c>
      <c r="C105" s="10">
        <v>-20.3</v>
      </c>
      <c r="D105" s="10">
        <v>7</v>
      </c>
      <c r="E105" s="10">
        <v>19.600000000000001</v>
      </c>
      <c r="F105" s="14" t="s">
        <v>576</v>
      </c>
      <c r="G105" s="14" t="s">
        <v>638</v>
      </c>
      <c r="H105" s="14" t="s">
        <v>645</v>
      </c>
      <c r="I105" s="14" t="s">
        <v>570</v>
      </c>
      <c r="J105" s="18" t="s">
        <v>606</v>
      </c>
    </row>
    <row r="106" spans="1:10" x14ac:dyDescent="0.2">
      <c r="A106" s="7" t="s">
        <v>517</v>
      </c>
      <c r="B106" s="7" t="s">
        <v>518</v>
      </c>
      <c r="C106" s="10">
        <v>-20.2</v>
      </c>
      <c r="D106" s="10">
        <v>5.8</v>
      </c>
      <c r="E106" s="9">
        <v>19.8</v>
      </c>
      <c r="F106" s="14" t="s">
        <v>576</v>
      </c>
      <c r="G106" s="14" t="s">
        <v>638</v>
      </c>
      <c r="H106" s="14" t="s">
        <v>649</v>
      </c>
      <c r="I106" s="14" t="s">
        <v>574</v>
      </c>
      <c r="J106" s="18" t="s">
        <v>636</v>
      </c>
    </row>
    <row r="107" spans="1:10" x14ac:dyDescent="0.2">
      <c r="A107" s="7" t="s">
        <v>489</v>
      </c>
      <c r="B107" s="7" t="s">
        <v>490</v>
      </c>
      <c r="C107" s="10">
        <v>-21.4</v>
      </c>
      <c r="D107" s="10">
        <v>7.9</v>
      </c>
      <c r="E107" s="10">
        <v>19.8</v>
      </c>
      <c r="F107" s="14" t="s">
        <v>576</v>
      </c>
      <c r="G107" s="14" t="s">
        <v>637</v>
      </c>
      <c r="H107" s="14" t="s">
        <v>645</v>
      </c>
      <c r="I107" s="14" t="s">
        <v>570</v>
      </c>
      <c r="J107" s="18" t="s">
        <v>607</v>
      </c>
    </row>
    <row r="108" spans="1:10" x14ac:dyDescent="0.2">
      <c r="A108" s="7" t="s">
        <v>523</v>
      </c>
      <c r="B108" s="21" t="s">
        <v>524</v>
      </c>
      <c r="C108" s="10">
        <v>-20.9</v>
      </c>
      <c r="D108" s="10">
        <v>8</v>
      </c>
      <c r="E108" s="10">
        <v>19.899999999999999</v>
      </c>
      <c r="F108" s="14" t="s">
        <v>576</v>
      </c>
      <c r="G108" s="14" t="s">
        <v>638</v>
      </c>
      <c r="H108" s="14" t="s">
        <v>647</v>
      </c>
      <c r="I108" s="14" t="s">
        <v>572</v>
      </c>
      <c r="J108" s="18" t="s">
        <v>606</v>
      </c>
    </row>
    <row r="109" spans="1:10" x14ac:dyDescent="0.2">
      <c r="A109" s="7" t="s">
        <v>525</v>
      </c>
      <c r="B109" s="21" t="s">
        <v>526</v>
      </c>
      <c r="C109" s="10">
        <v>-20.5</v>
      </c>
      <c r="D109" s="10">
        <v>8.6999999999999993</v>
      </c>
      <c r="E109" s="10">
        <v>19.899999999999999</v>
      </c>
      <c r="F109" s="14" t="s">
        <v>576</v>
      </c>
      <c r="G109" s="14" t="s">
        <v>638</v>
      </c>
      <c r="H109" s="14" t="s">
        <v>648</v>
      </c>
      <c r="I109" s="14" t="s">
        <v>573</v>
      </c>
      <c r="J109" s="18" t="s">
        <v>606</v>
      </c>
    </row>
    <row r="110" spans="1:10" x14ac:dyDescent="0.2">
      <c r="A110" s="7" t="s">
        <v>461</v>
      </c>
      <c r="B110" s="7" t="s">
        <v>462</v>
      </c>
      <c r="C110" s="10">
        <v>-16.8</v>
      </c>
      <c r="D110" s="10">
        <v>5.7</v>
      </c>
      <c r="E110" s="10">
        <v>20</v>
      </c>
      <c r="F110" s="14" t="s">
        <v>576</v>
      </c>
      <c r="G110" s="14" t="s">
        <v>637</v>
      </c>
      <c r="H110" s="14" t="s">
        <v>645</v>
      </c>
      <c r="I110" s="14" t="s">
        <v>570</v>
      </c>
      <c r="J110" s="18" t="s">
        <v>607</v>
      </c>
    </row>
    <row r="111" spans="1:10" x14ac:dyDescent="0.2">
      <c r="A111" s="7" t="s">
        <v>537</v>
      </c>
      <c r="B111" s="7" t="s">
        <v>538</v>
      </c>
      <c r="C111" s="10">
        <v>-22</v>
      </c>
      <c r="D111" s="10">
        <v>6.9</v>
      </c>
      <c r="E111" s="9">
        <v>20</v>
      </c>
      <c r="F111" s="14" t="s">
        <v>576</v>
      </c>
      <c r="G111" s="14" t="s">
        <v>638</v>
      </c>
      <c r="H111" s="14" t="s">
        <v>649</v>
      </c>
      <c r="I111" s="14" t="s">
        <v>574</v>
      </c>
      <c r="J111" s="18" t="s">
        <v>636</v>
      </c>
    </row>
    <row r="112" spans="1:10" x14ac:dyDescent="0.2">
      <c r="A112" s="7" t="s">
        <v>531</v>
      </c>
      <c r="B112" s="21" t="s">
        <v>532</v>
      </c>
      <c r="C112" s="10">
        <v>-20.399999999999999</v>
      </c>
      <c r="D112" s="10">
        <v>7.9</v>
      </c>
      <c r="E112" s="10">
        <v>20</v>
      </c>
      <c r="F112" s="14" t="s">
        <v>576</v>
      </c>
      <c r="G112" s="14" t="s">
        <v>638</v>
      </c>
      <c r="H112" s="14" t="s">
        <v>646</v>
      </c>
      <c r="I112" s="14" t="s">
        <v>571</v>
      </c>
      <c r="J112" s="18" t="s">
        <v>606</v>
      </c>
    </row>
    <row r="113" spans="1:10" x14ac:dyDescent="0.2">
      <c r="A113" s="7" t="s">
        <v>533</v>
      </c>
      <c r="B113" s="21" t="s">
        <v>534</v>
      </c>
      <c r="C113" s="10">
        <v>-20.5</v>
      </c>
      <c r="D113" s="10">
        <v>8.1999999999999993</v>
      </c>
      <c r="E113" s="10">
        <v>20.3</v>
      </c>
      <c r="F113" s="14" t="s">
        <v>576</v>
      </c>
      <c r="G113" s="14" t="s">
        <v>638</v>
      </c>
      <c r="H113" s="14" t="s">
        <v>647</v>
      </c>
      <c r="I113" s="14" t="s">
        <v>572</v>
      </c>
      <c r="J113" s="18" t="s">
        <v>606</v>
      </c>
    </row>
    <row r="114" spans="1:10" x14ac:dyDescent="0.2">
      <c r="A114" s="7" t="s">
        <v>535</v>
      </c>
      <c r="B114" s="21" t="s">
        <v>536</v>
      </c>
      <c r="C114" s="10">
        <v>-20.6</v>
      </c>
      <c r="D114" s="10">
        <v>11.1</v>
      </c>
      <c r="E114" s="10">
        <v>20.5</v>
      </c>
      <c r="F114" s="14" t="s">
        <v>576</v>
      </c>
      <c r="G114" s="14" t="s">
        <v>638</v>
      </c>
      <c r="H114" s="14" t="s">
        <v>648</v>
      </c>
      <c r="I114" s="14" t="s">
        <v>573</v>
      </c>
      <c r="J114" s="18" t="s">
        <v>606</v>
      </c>
    </row>
    <row r="115" spans="1:10" x14ac:dyDescent="0.2">
      <c r="A115" s="7" t="s">
        <v>555</v>
      </c>
      <c r="B115" s="21" t="s">
        <v>556</v>
      </c>
      <c r="C115" s="10">
        <v>-19.899999999999999</v>
      </c>
      <c r="D115" s="10">
        <v>6.1</v>
      </c>
      <c r="E115" s="10">
        <v>20.9</v>
      </c>
      <c r="F115" s="14" t="s">
        <v>576</v>
      </c>
      <c r="G115" s="14" t="s">
        <v>638</v>
      </c>
      <c r="H115" s="14" t="s">
        <v>648</v>
      </c>
      <c r="I115" s="14" t="s">
        <v>573</v>
      </c>
      <c r="J115" s="18" t="s">
        <v>606</v>
      </c>
    </row>
  </sheetData>
  <autoFilter ref="A1:AT115" xr:uid="{A6386DF7-D4FF-2D40-AE8D-49B1D117FBD8}"/>
  <sortState xmlns:xlrd2="http://schemas.microsoft.com/office/spreadsheetml/2017/richdata2" ref="A2:J115">
    <sortCondition ref="F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292B-9370-EF4A-AC85-8C983EE2D497}">
  <sheetPr filterMode="1"/>
  <dimension ref="A1:G25"/>
  <sheetViews>
    <sheetView workbookViewId="0">
      <selection sqref="A1:XFD1"/>
    </sheetView>
  </sheetViews>
  <sheetFormatPr baseColWidth="10" defaultRowHeight="16" x14ac:dyDescent="0.2"/>
  <cols>
    <col min="1" max="1" width="17.1640625" customWidth="1"/>
    <col min="6" max="6" width="15" customWidth="1"/>
  </cols>
  <sheetData>
    <row r="1" spans="1:7" x14ac:dyDescent="0.2">
      <c r="A1" s="1" t="s">
        <v>0</v>
      </c>
      <c r="B1" s="1" t="s">
        <v>282</v>
      </c>
      <c r="C1" s="2" t="s">
        <v>4</v>
      </c>
      <c r="D1" s="2" t="s">
        <v>5</v>
      </c>
      <c r="E1" s="2" t="s">
        <v>6</v>
      </c>
      <c r="F1" s="2" t="s">
        <v>577</v>
      </c>
      <c r="G1" s="2" t="s">
        <v>283</v>
      </c>
    </row>
    <row r="2" spans="1:7" hidden="1" x14ac:dyDescent="0.2">
      <c r="A2" s="7" t="s">
        <v>289</v>
      </c>
      <c r="B2" s="7" t="s">
        <v>290</v>
      </c>
      <c r="C2" s="9">
        <v>-18.8</v>
      </c>
      <c r="D2" s="10">
        <v>5.5</v>
      </c>
      <c r="E2" s="5">
        <v>14.8</v>
      </c>
      <c r="F2" s="14" t="s">
        <v>575</v>
      </c>
      <c r="G2" s="13" t="s">
        <v>286</v>
      </c>
    </row>
    <row r="3" spans="1:7" hidden="1" x14ac:dyDescent="0.2">
      <c r="A3" s="7" t="s">
        <v>284</v>
      </c>
      <c r="B3" s="7" t="s">
        <v>285</v>
      </c>
      <c r="C3" s="9">
        <v>-19</v>
      </c>
      <c r="D3" s="10">
        <v>5.5</v>
      </c>
      <c r="E3" s="5">
        <v>15</v>
      </c>
      <c r="F3" s="14" t="s">
        <v>575</v>
      </c>
      <c r="G3" s="13" t="s">
        <v>286</v>
      </c>
    </row>
    <row r="4" spans="1:7" hidden="1" x14ac:dyDescent="0.2">
      <c r="A4" s="7" t="s">
        <v>291</v>
      </c>
      <c r="B4" s="7" t="s">
        <v>292</v>
      </c>
      <c r="C4" s="9">
        <v>-19.2</v>
      </c>
      <c r="D4" s="10">
        <v>5.7</v>
      </c>
      <c r="E4" s="10">
        <v>15.1</v>
      </c>
      <c r="F4" s="14" t="s">
        <v>575</v>
      </c>
      <c r="G4" s="13" t="s">
        <v>286</v>
      </c>
    </row>
    <row r="5" spans="1:7" hidden="1" x14ac:dyDescent="0.2">
      <c r="A5" s="7" t="s">
        <v>287</v>
      </c>
      <c r="B5" s="7" t="s">
        <v>288</v>
      </c>
      <c r="C5" s="9">
        <v>-19.3</v>
      </c>
      <c r="D5" s="10">
        <v>5.8</v>
      </c>
      <c r="E5" s="5">
        <v>15.4</v>
      </c>
      <c r="F5" s="14" t="s">
        <v>575</v>
      </c>
      <c r="G5" s="13" t="s">
        <v>286</v>
      </c>
    </row>
    <row r="6" spans="1:7" hidden="1" x14ac:dyDescent="0.2">
      <c r="A6" s="7" t="s">
        <v>295</v>
      </c>
      <c r="B6" s="7" t="s">
        <v>296</v>
      </c>
      <c r="C6" s="9">
        <v>-18.2</v>
      </c>
      <c r="D6" s="10">
        <v>6.3</v>
      </c>
      <c r="E6" s="9">
        <v>15.7</v>
      </c>
      <c r="F6" s="14" t="s">
        <v>575</v>
      </c>
      <c r="G6" s="13" t="s">
        <v>286</v>
      </c>
    </row>
    <row r="7" spans="1:7" hidden="1" x14ac:dyDescent="0.2">
      <c r="A7" s="7" t="s">
        <v>293</v>
      </c>
      <c r="B7" s="7" t="s">
        <v>294</v>
      </c>
      <c r="C7" s="9">
        <v>-19.2</v>
      </c>
      <c r="D7" s="10">
        <v>5.3</v>
      </c>
      <c r="E7" s="9">
        <v>16.5</v>
      </c>
      <c r="F7" s="14" t="s">
        <v>575</v>
      </c>
      <c r="G7" s="13" t="s">
        <v>286</v>
      </c>
    </row>
    <row r="8" spans="1:7" hidden="1" x14ac:dyDescent="0.2">
      <c r="A8" s="7" t="s">
        <v>303</v>
      </c>
      <c r="B8" s="7" t="s">
        <v>304</v>
      </c>
      <c r="C8" s="10">
        <v>-19.399999999999999</v>
      </c>
      <c r="D8" s="10">
        <v>5.9</v>
      </c>
      <c r="E8" s="9">
        <v>16.600000000000001</v>
      </c>
      <c r="F8" s="18" t="s">
        <v>578</v>
      </c>
      <c r="G8" s="21" t="s">
        <v>286</v>
      </c>
    </row>
    <row r="9" spans="1:7" hidden="1" x14ac:dyDescent="0.2">
      <c r="A9" s="7" t="s">
        <v>301</v>
      </c>
      <c r="B9" s="7" t="s">
        <v>302</v>
      </c>
      <c r="C9" s="9">
        <v>-18.8</v>
      </c>
      <c r="D9" s="10">
        <v>5.7</v>
      </c>
      <c r="E9" s="9">
        <v>16.899999999999999</v>
      </c>
      <c r="F9" s="18" t="s">
        <v>578</v>
      </c>
      <c r="G9" s="13" t="s">
        <v>286</v>
      </c>
    </row>
    <row r="10" spans="1:7" hidden="1" x14ac:dyDescent="0.2">
      <c r="A10" s="7" t="s">
        <v>305</v>
      </c>
      <c r="B10" s="7" t="s">
        <v>306</v>
      </c>
      <c r="C10" s="10">
        <v>-18.899999999999999</v>
      </c>
      <c r="D10" s="10">
        <v>5.0999999999999996</v>
      </c>
      <c r="E10" s="10">
        <v>17.3</v>
      </c>
      <c r="F10" s="18" t="s">
        <v>578</v>
      </c>
      <c r="G10" s="21" t="s">
        <v>286</v>
      </c>
    </row>
    <row r="11" spans="1:7" hidden="1" x14ac:dyDescent="0.2">
      <c r="A11" s="7" t="s">
        <v>299</v>
      </c>
      <c r="B11" s="7" t="s">
        <v>300</v>
      </c>
      <c r="C11" s="10">
        <v>-19.399999999999999</v>
      </c>
      <c r="D11" s="10">
        <v>6.5</v>
      </c>
      <c r="E11" s="9">
        <v>17.3</v>
      </c>
      <c r="F11" s="18" t="s">
        <v>578</v>
      </c>
      <c r="G11" s="21" t="s">
        <v>286</v>
      </c>
    </row>
    <row r="12" spans="1:7" hidden="1" x14ac:dyDescent="0.2">
      <c r="A12" s="7" t="s">
        <v>297</v>
      </c>
      <c r="B12" s="7" t="s">
        <v>298</v>
      </c>
      <c r="C12" s="10">
        <v>-19.8</v>
      </c>
      <c r="D12" s="10">
        <v>7.9</v>
      </c>
      <c r="E12" s="10">
        <v>17.5</v>
      </c>
      <c r="F12" s="18" t="s">
        <v>578</v>
      </c>
      <c r="G12" s="21" t="s">
        <v>286</v>
      </c>
    </row>
    <row r="13" spans="1:7" hidden="1" x14ac:dyDescent="0.2">
      <c r="A13" s="7" t="s">
        <v>307</v>
      </c>
      <c r="B13" s="7" t="s">
        <v>308</v>
      </c>
      <c r="C13" s="10">
        <v>-19.399999999999999</v>
      </c>
      <c r="D13" s="10">
        <v>6.4</v>
      </c>
      <c r="E13" s="10">
        <v>18.399999999999999</v>
      </c>
      <c r="F13" s="18" t="s">
        <v>578</v>
      </c>
      <c r="G13" s="21" t="s">
        <v>286</v>
      </c>
    </row>
    <row r="14" spans="1:7" x14ac:dyDescent="0.2">
      <c r="A14" s="7" t="s">
        <v>309</v>
      </c>
      <c r="B14" s="7" t="s">
        <v>310</v>
      </c>
      <c r="C14" s="9">
        <v>-18.2</v>
      </c>
      <c r="D14" s="10">
        <v>9.6</v>
      </c>
      <c r="E14" s="9">
        <v>19.3</v>
      </c>
      <c r="F14" s="14" t="s">
        <v>575</v>
      </c>
      <c r="G14" s="13" t="s">
        <v>311</v>
      </c>
    </row>
    <row r="15" spans="1:7" x14ac:dyDescent="0.2">
      <c r="A15" s="7" t="s">
        <v>320</v>
      </c>
      <c r="B15" s="7" t="s">
        <v>321</v>
      </c>
      <c r="C15" s="9">
        <v>-18.3</v>
      </c>
      <c r="D15" s="10">
        <v>7.4</v>
      </c>
      <c r="E15" s="10">
        <v>20.3</v>
      </c>
      <c r="F15" s="14" t="s">
        <v>575</v>
      </c>
      <c r="G15" s="13" t="s">
        <v>311</v>
      </c>
    </row>
    <row r="16" spans="1:7" x14ac:dyDescent="0.2">
      <c r="A16" s="7" t="s">
        <v>314</v>
      </c>
      <c r="B16" s="7" t="s">
        <v>315</v>
      </c>
      <c r="C16" s="9">
        <v>-18.3</v>
      </c>
      <c r="D16" s="10">
        <v>7.6</v>
      </c>
      <c r="E16" s="10">
        <v>20.399999999999999</v>
      </c>
      <c r="F16" s="14" t="s">
        <v>575</v>
      </c>
      <c r="G16" s="13" t="s">
        <v>311</v>
      </c>
    </row>
    <row r="17" spans="1:7" x14ac:dyDescent="0.2">
      <c r="A17" s="7" t="s">
        <v>318</v>
      </c>
      <c r="B17" s="7" t="s">
        <v>319</v>
      </c>
      <c r="C17" s="9">
        <v>-18.100000000000001</v>
      </c>
      <c r="D17" s="10">
        <v>9</v>
      </c>
      <c r="E17" s="10">
        <v>20.8</v>
      </c>
      <c r="F17" s="14" t="s">
        <v>575</v>
      </c>
      <c r="G17" s="13" t="s">
        <v>311</v>
      </c>
    </row>
    <row r="18" spans="1:7" x14ac:dyDescent="0.2">
      <c r="A18" s="7" t="s">
        <v>316</v>
      </c>
      <c r="B18" s="7" t="s">
        <v>317</v>
      </c>
      <c r="C18" s="9">
        <v>-18.399999999999999</v>
      </c>
      <c r="D18" s="10">
        <v>8.4</v>
      </c>
      <c r="E18" s="10">
        <v>20.9</v>
      </c>
      <c r="F18" s="14" t="s">
        <v>575</v>
      </c>
      <c r="G18" s="13" t="s">
        <v>311</v>
      </c>
    </row>
    <row r="19" spans="1:7" x14ac:dyDescent="0.2">
      <c r="A19" s="7" t="s">
        <v>312</v>
      </c>
      <c r="B19" s="7" t="s">
        <v>313</v>
      </c>
      <c r="C19" s="9">
        <v>-17.899999999999999</v>
      </c>
      <c r="D19" s="10">
        <v>8.3000000000000007</v>
      </c>
      <c r="E19" s="10">
        <v>21</v>
      </c>
      <c r="F19" s="14" t="s">
        <v>575</v>
      </c>
      <c r="G19" s="13" t="s">
        <v>311</v>
      </c>
    </row>
    <row r="20" spans="1:7" x14ac:dyDescent="0.2">
      <c r="A20" s="7" t="s">
        <v>326</v>
      </c>
      <c r="B20" s="7" t="s">
        <v>327</v>
      </c>
      <c r="C20" s="9">
        <v>-18.2</v>
      </c>
      <c r="D20" s="10">
        <v>7.4</v>
      </c>
      <c r="E20" s="10">
        <v>19.3</v>
      </c>
      <c r="F20" s="18" t="s">
        <v>578</v>
      </c>
      <c r="G20" s="13" t="s">
        <v>311</v>
      </c>
    </row>
    <row r="21" spans="1:7" x14ac:dyDescent="0.2">
      <c r="A21" s="7" t="s">
        <v>330</v>
      </c>
      <c r="B21" s="7" t="s">
        <v>331</v>
      </c>
      <c r="C21" s="9">
        <v>-18.399999999999999</v>
      </c>
      <c r="D21" s="10">
        <v>9.3000000000000007</v>
      </c>
      <c r="E21" s="9">
        <v>19.600000000000001</v>
      </c>
      <c r="F21" s="18" t="s">
        <v>578</v>
      </c>
      <c r="G21" s="13" t="s">
        <v>311</v>
      </c>
    </row>
    <row r="22" spans="1:7" x14ac:dyDescent="0.2">
      <c r="A22" s="7" t="s">
        <v>324</v>
      </c>
      <c r="B22" s="7" t="s">
        <v>325</v>
      </c>
      <c r="C22" s="9">
        <v>-18.399999999999999</v>
      </c>
      <c r="D22" s="10">
        <v>8.4</v>
      </c>
      <c r="E22" s="10">
        <v>19.899999999999999</v>
      </c>
      <c r="F22" s="18" t="s">
        <v>578</v>
      </c>
      <c r="G22" s="13" t="s">
        <v>311</v>
      </c>
    </row>
    <row r="23" spans="1:7" x14ac:dyDescent="0.2">
      <c r="A23" s="7" t="s">
        <v>328</v>
      </c>
      <c r="B23" s="7" t="s">
        <v>329</v>
      </c>
      <c r="C23" s="9">
        <v>-18.5</v>
      </c>
      <c r="D23" s="10">
        <v>8</v>
      </c>
      <c r="E23" s="10">
        <v>20</v>
      </c>
      <c r="F23" s="18" t="s">
        <v>578</v>
      </c>
      <c r="G23" s="13" t="s">
        <v>311</v>
      </c>
    </row>
    <row r="24" spans="1:7" x14ac:dyDescent="0.2">
      <c r="A24" s="7" t="s">
        <v>322</v>
      </c>
      <c r="B24" s="7" t="s">
        <v>323</v>
      </c>
      <c r="C24" s="9">
        <v>-18.3</v>
      </c>
      <c r="D24" s="10">
        <v>9.1999999999999993</v>
      </c>
      <c r="E24" s="10">
        <v>20.5</v>
      </c>
      <c r="F24" s="18" t="s">
        <v>578</v>
      </c>
      <c r="G24" s="13" t="s">
        <v>311</v>
      </c>
    </row>
    <row r="25" spans="1:7" x14ac:dyDescent="0.2">
      <c r="A25" s="7" t="s">
        <v>332</v>
      </c>
      <c r="B25" s="7" t="s">
        <v>333</v>
      </c>
      <c r="C25" s="9">
        <v>-18.5</v>
      </c>
      <c r="D25" s="10">
        <v>10.199999999999999</v>
      </c>
      <c r="E25" s="9">
        <v>21.3</v>
      </c>
      <c r="F25" s="18" t="s">
        <v>578</v>
      </c>
      <c r="G25" s="13" t="s">
        <v>311</v>
      </c>
    </row>
  </sheetData>
  <autoFilter ref="A1:G25" xr:uid="{953C1D4C-7739-164A-8FF9-580A5456B381}">
    <filterColumn colId="6">
      <filters>
        <filter val="F2"/>
      </filters>
    </filterColumn>
  </autoFilter>
  <sortState xmlns:xlrd2="http://schemas.microsoft.com/office/spreadsheetml/2017/richdata2" ref="A2:G25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0D26-7A15-DC44-85A0-FCED47F49161}">
  <dimension ref="A1:I22"/>
  <sheetViews>
    <sheetView workbookViewId="0">
      <selection sqref="A1:I22"/>
    </sheetView>
  </sheetViews>
  <sheetFormatPr baseColWidth="10" defaultRowHeight="16" x14ac:dyDescent="0.2"/>
  <sheetData>
    <row r="1" spans="1:9" x14ac:dyDescent="0.2">
      <c r="A1" s="23" t="s">
        <v>0</v>
      </c>
      <c r="B1" s="23" t="s">
        <v>282</v>
      </c>
      <c r="C1" s="22" t="s">
        <v>4</v>
      </c>
      <c r="D1" s="22" t="s">
        <v>5</v>
      </c>
      <c r="E1" s="22" t="s">
        <v>6</v>
      </c>
      <c r="F1" s="22" t="s">
        <v>334</v>
      </c>
      <c r="G1" s="24" t="s">
        <v>283</v>
      </c>
      <c r="H1" s="22" t="s">
        <v>2</v>
      </c>
      <c r="I1" s="22" t="s">
        <v>599</v>
      </c>
    </row>
    <row r="2" spans="1:9" x14ac:dyDescent="0.2">
      <c r="A2" s="12" t="s">
        <v>443</v>
      </c>
      <c r="B2" s="12" t="s">
        <v>444</v>
      </c>
      <c r="C2" s="10">
        <v>-20.2</v>
      </c>
      <c r="D2" s="10">
        <v>4.5</v>
      </c>
      <c r="E2" s="19">
        <v>18.399999999999999</v>
      </c>
      <c r="F2" s="14" t="s">
        <v>335</v>
      </c>
      <c r="G2" s="14" t="s">
        <v>571</v>
      </c>
      <c r="H2" s="4" t="s">
        <v>607</v>
      </c>
      <c r="I2" s="4" t="s">
        <v>601</v>
      </c>
    </row>
    <row r="3" spans="1:9" x14ac:dyDescent="0.2">
      <c r="A3" s="7" t="s">
        <v>445</v>
      </c>
      <c r="B3" s="21" t="s">
        <v>446</v>
      </c>
      <c r="C3" s="10">
        <v>-19.3</v>
      </c>
      <c r="D3" s="10">
        <v>5.8</v>
      </c>
      <c r="E3" s="10">
        <v>17.7</v>
      </c>
      <c r="F3" s="14" t="s">
        <v>335</v>
      </c>
      <c r="G3" s="14" t="s">
        <v>572</v>
      </c>
      <c r="H3" s="4" t="s">
        <v>607</v>
      </c>
      <c r="I3" s="4" t="s">
        <v>601</v>
      </c>
    </row>
    <row r="4" spans="1:9" x14ac:dyDescent="0.2">
      <c r="A4" s="7" t="s">
        <v>447</v>
      </c>
      <c r="B4" s="21" t="s">
        <v>448</v>
      </c>
      <c r="C4" s="10">
        <v>-19.399999999999999</v>
      </c>
      <c r="D4" s="10">
        <v>5.4</v>
      </c>
      <c r="E4" s="10">
        <v>16.899999999999999</v>
      </c>
      <c r="F4" s="14" t="s">
        <v>335</v>
      </c>
      <c r="G4" s="14" t="s">
        <v>573</v>
      </c>
      <c r="H4" s="4" t="s">
        <v>607</v>
      </c>
      <c r="I4" s="4" t="s">
        <v>602</v>
      </c>
    </row>
    <row r="5" spans="1:9" x14ac:dyDescent="0.2">
      <c r="A5" s="7" t="s">
        <v>451</v>
      </c>
      <c r="B5" s="7" t="s">
        <v>452</v>
      </c>
      <c r="C5" s="10">
        <v>-19</v>
      </c>
      <c r="D5" s="10">
        <v>6.7</v>
      </c>
      <c r="E5" s="10">
        <v>17.5</v>
      </c>
      <c r="F5" s="14" t="s">
        <v>335</v>
      </c>
      <c r="G5" s="14" t="s">
        <v>570</v>
      </c>
      <c r="H5" s="4" t="s">
        <v>607</v>
      </c>
      <c r="I5" s="4" t="s">
        <v>601</v>
      </c>
    </row>
    <row r="6" spans="1:9" x14ac:dyDescent="0.2">
      <c r="A6" s="7" t="s">
        <v>453</v>
      </c>
      <c r="B6" s="21" t="s">
        <v>454</v>
      </c>
      <c r="C6" s="10">
        <v>-20.2</v>
      </c>
      <c r="D6" s="10">
        <v>7.1</v>
      </c>
      <c r="E6" s="10">
        <v>16.7</v>
      </c>
      <c r="F6" s="14" t="s">
        <v>335</v>
      </c>
      <c r="G6" s="14" t="s">
        <v>571</v>
      </c>
      <c r="H6" s="4" t="s">
        <v>607</v>
      </c>
      <c r="I6" s="4" t="s">
        <v>601</v>
      </c>
    </row>
    <row r="7" spans="1:9" x14ac:dyDescent="0.2">
      <c r="A7" s="7" t="s">
        <v>455</v>
      </c>
      <c r="B7" s="21" t="s">
        <v>456</v>
      </c>
      <c r="C7" s="10">
        <v>-20.399999999999999</v>
      </c>
      <c r="D7" s="10">
        <v>8</v>
      </c>
      <c r="E7" s="10">
        <v>16.100000000000001</v>
      </c>
      <c r="F7" s="14" t="s">
        <v>335</v>
      </c>
      <c r="G7" s="14" t="s">
        <v>572</v>
      </c>
      <c r="H7" s="4" t="s">
        <v>607</v>
      </c>
      <c r="I7" s="4" t="s">
        <v>601</v>
      </c>
    </row>
    <row r="8" spans="1:9" x14ac:dyDescent="0.2">
      <c r="A8" s="7" t="s">
        <v>457</v>
      </c>
      <c r="B8" s="21" t="s">
        <v>458</v>
      </c>
      <c r="C8" s="10">
        <v>-20</v>
      </c>
      <c r="D8" s="10">
        <v>6.7</v>
      </c>
      <c r="E8" s="10">
        <v>14.2</v>
      </c>
      <c r="F8" s="14" t="s">
        <v>335</v>
      </c>
      <c r="G8" s="14" t="s">
        <v>573</v>
      </c>
      <c r="H8" s="4" t="s">
        <v>607</v>
      </c>
      <c r="I8" s="4" t="s">
        <v>602</v>
      </c>
    </row>
    <row r="9" spans="1:9" x14ac:dyDescent="0.2">
      <c r="A9" s="7" t="s">
        <v>461</v>
      </c>
      <c r="B9" s="7" t="s">
        <v>462</v>
      </c>
      <c r="C9" s="10">
        <v>-16.8</v>
      </c>
      <c r="D9" s="10">
        <v>5.7</v>
      </c>
      <c r="E9" s="10">
        <v>20</v>
      </c>
      <c r="F9" s="14" t="s">
        <v>335</v>
      </c>
      <c r="G9" s="14" t="s">
        <v>570</v>
      </c>
      <c r="H9" s="4" t="s">
        <v>607</v>
      </c>
      <c r="I9" s="4" t="s">
        <v>601</v>
      </c>
    </row>
    <row r="10" spans="1:9" x14ac:dyDescent="0.2">
      <c r="A10" s="7" t="s">
        <v>463</v>
      </c>
      <c r="B10" s="21" t="s">
        <v>464</v>
      </c>
      <c r="C10" s="10">
        <v>-18.5</v>
      </c>
      <c r="D10" s="10">
        <v>6</v>
      </c>
      <c r="E10" s="10">
        <v>15.3</v>
      </c>
      <c r="F10" s="14" t="s">
        <v>335</v>
      </c>
      <c r="G10" s="14" t="s">
        <v>571</v>
      </c>
      <c r="H10" s="4" t="s">
        <v>607</v>
      </c>
      <c r="I10" s="4" t="s">
        <v>601</v>
      </c>
    </row>
    <row r="11" spans="1:9" x14ac:dyDescent="0.2">
      <c r="A11" s="7" t="s">
        <v>465</v>
      </c>
      <c r="B11" s="21" t="s">
        <v>466</v>
      </c>
      <c r="C11" s="10">
        <v>-19.2</v>
      </c>
      <c r="D11" s="10">
        <v>7.9</v>
      </c>
      <c r="E11" s="10">
        <v>14.9</v>
      </c>
      <c r="F11" s="14" t="s">
        <v>335</v>
      </c>
      <c r="G11" s="14" t="s">
        <v>572</v>
      </c>
      <c r="H11" s="4" t="s">
        <v>607</v>
      </c>
      <c r="I11" s="4" t="s">
        <v>601</v>
      </c>
    </row>
    <row r="12" spans="1:9" x14ac:dyDescent="0.2">
      <c r="A12" s="7" t="s">
        <v>467</v>
      </c>
      <c r="B12" s="21" t="s">
        <v>468</v>
      </c>
      <c r="C12" s="10">
        <v>-18</v>
      </c>
      <c r="D12" s="10">
        <v>7.5</v>
      </c>
      <c r="E12" s="10">
        <v>10.7</v>
      </c>
      <c r="F12" s="14" t="s">
        <v>335</v>
      </c>
      <c r="G12" s="14" t="s">
        <v>573</v>
      </c>
      <c r="H12" s="4" t="s">
        <v>607</v>
      </c>
      <c r="I12" s="4" t="s">
        <v>602</v>
      </c>
    </row>
    <row r="13" spans="1:9" x14ac:dyDescent="0.2">
      <c r="A13" s="7" t="s">
        <v>471</v>
      </c>
      <c r="B13" s="21" t="s">
        <v>472</v>
      </c>
      <c r="C13" s="10">
        <v>-20.5</v>
      </c>
      <c r="D13" s="10">
        <v>6.2</v>
      </c>
      <c r="E13" s="10">
        <v>18.600000000000001</v>
      </c>
      <c r="F13" s="14" t="s">
        <v>335</v>
      </c>
      <c r="G13" s="14" t="s">
        <v>571</v>
      </c>
      <c r="H13" s="4" t="s">
        <v>607</v>
      </c>
      <c r="I13" s="4" t="s">
        <v>601</v>
      </c>
    </row>
    <row r="14" spans="1:9" x14ac:dyDescent="0.2">
      <c r="A14" s="7" t="s">
        <v>473</v>
      </c>
      <c r="B14" s="21" t="s">
        <v>474</v>
      </c>
      <c r="C14" s="10">
        <v>-19.2</v>
      </c>
      <c r="D14" s="10">
        <v>5.9</v>
      </c>
      <c r="E14" s="10">
        <v>17.2</v>
      </c>
      <c r="F14" s="14" t="s">
        <v>335</v>
      </c>
      <c r="G14" s="14" t="s">
        <v>572</v>
      </c>
      <c r="H14" s="4" t="s">
        <v>607</v>
      </c>
      <c r="I14" s="4" t="s">
        <v>601</v>
      </c>
    </row>
    <row r="15" spans="1:9" x14ac:dyDescent="0.2">
      <c r="A15" s="7" t="s">
        <v>475</v>
      </c>
      <c r="B15" s="21" t="s">
        <v>476</v>
      </c>
      <c r="C15" s="10">
        <v>-18.5</v>
      </c>
      <c r="D15" s="10">
        <v>4.0999999999999996</v>
      </c>
      <c r="E15" s="10">
        <v>16.399999999999999</v>
      </c>
      <c r="F15" s="14" t="s">
        <v>335</v>
      </c>
      <c r="G15" s="14" t="s">
        <v>573</v>
      </c>
      <c r="H15" s="4" t="s">
        <v>607</v>
      </c>
      <c r="I15" s="4" t="s">
        <v>602</v>
      </c>
    </row>
    <row r="16" spans="1:9" x14ac:dyDescent="0.2">
      <c r="A16" s="7" t="s">
        <v>479</v>
      </c>
      <c r="B16" s="7" t="s">
        <v>480</v>
      </c>
      <c r="C16" s="10">
        <v>-20.3</v>
      </c>
      <c r="D16" s="10">
        <v>6.2</v>
      </c>
      <c r="E16" s="9">
        <v>19</v>
      </c>
      <c r="F16" s="14" t="s">
        <v>335</v>
      </c>
      <c r="G16" s="14" t="s">
        <v>570</v>
      </c>
      <c r="H16" s="4" t="s">
        <v>607</v>
      </c>
      <c r="I16" s="4" t="s">
        <v>601</v>
      </c>
    </row>
    <row r="17" spans="1:9" x14ac:dyDescent="0.2">
      <c r="A17" s="7" t="s">
        <v>481</v>
      </c>
      <c r="B17" s="21" t="s">
        <v>482</v>
      </c>
      <c r="C17" s="10">
        <v>-20.8</v>
      </c>
      <c r="D17" s="10">
        <v>6.7</v>
      </c>
      <c r="E17" s="10">
        <v>17.8</v>
      </c>
      <c r="F17" s="14" t="s">
        <v>335</v>
      </c>
      <c r="G17" s="14" t="s">
        <v>571</v>
      </c>
      <c r="H17" s="4" t="s">
        <v>607</v>
      </c>
      <c r="I17" s="4" t="s">
        <v>601</v>
      </c>
    </row>
    <row r="18" spans="1:9" x14ac:dyDescent="0.2">
      <c r="A18" s="7" t="s">
        <v>483</v>
      </c>
      <c r="B18" s="21" t="s">
        <v>484</v>
      </c>
      <c r="C18" s="10">
        <v>-18.899999999999999</v>
      </c>
      <c r="D18" s="10">
        <v>5.3</v>
      </c>
      <c r="E18" s="10">
        <v>14.3</v>
      </c>
      <c r="F18" s="14" t="s">
        <v>335</v>
      </c>
      <c r="G18" s="14" t="s">
        <v>572</v>
      </c>
      <c r="H18" s="4" t="s">
        <v>607</v>
      </c>
      <c r="I18" s="4" t="s">
        <v>601</v>
      </c>
    </row>
    <row r="19" spans="1:9" x14ac:dyDescent="0.2">
      <c r="A19" s="7" t="s">
        <v>485</v>
      </c>
      <c r="B19" s="21" t="s">
        <v>486</v>
      </c>
      <c r="C19" s="10">
        <v>-16.3</v>
      </c>
      <c r="D19" s="10">
        <v>3.9</v>
      </c>
      <c r="E19" s="10">
        <v>13.4</v>
      </c>
      <c r="F19" s="14" t="s">
        <v>335</v>
      </c>
      <c r="G19" s="14" t="s">
        <v>573</v>
      </c>
      <c r="H19" s="4" t="s">
        <v>607</v>
      </c>
      <c r="I19" s="4" t="s">
        <v>602</v>
      </c>
    </row>
    <row r="20" spans="1:9" x14ac:dyDescent="0.2">
      <c r="A20" s="7" t="s">
        <v>489</v>
      </c>
      <c r="B20" s="7" t="s">
        <v>490</v>
      </c>
      <c r="C20" s="10">
        <v>-21.4</v>
      </c>
      <c r="D20" s="10">
        <v>7.9</v>
      </c>
      <c r="E20" s="10">
        <v>19.8</v>
      </c>
      <c r="F20" s="14" t="s">
        <v>335</v>
      </c>
      <c r="G20" s="14" t="s">
        <v>570</v>
      </c>
      <c r="H20" s="4" t="s">
        <v>607</v>
      </c>
      <c r="I20" s="4" t="s">
        <v>601</v>
      </c>
    </row>
    <row r="21" spans="1:9" x14ac:dyDescent="0.2">
      <c r="A21" s="7" t="s">
        <v>491</v>
      </c>
      <c r="B21" s="21" t="s">
        <v>492</v>
      </c>
      <c r="C21" s="10">
        <v>-23.2</v>
      </c>
      <c r="D21" s="10">
        <v>11.6</v>
      </c>
      <c r="E21" s="10">
        <v>19.2</v>
      </c>
      <c r="F21" s="14" t="s">
        <v>335</v>
      </c>
      <c r="G21" s="14" t="s">
        <v>571</v>
      </c>
      <c r="H21" s="4" t="s">
        <v>607</v>
      </c>
      <c r="I21" s="4" t="s">
        <v>601</v>
      </c>
    </row>
    <row r="22" spans="1:9" x14ac:dyDescent="0.2">
      <c r="A22" s="7" t="s">
        <v>493</v>
      </c>
      <c r="B22" s="21" t="s">
        <v>494</v>
      </c>
      <c r="C22" s="10">
        <v>-21.1</v>
      </c>
      <c r="D22" s="10">
        <v>5.7</v>
      </c>
      <c r="E22" s="10">
        <v>15.7</v>
      </c>
      <c r="F22" s="14" t="s">
        <v>335</v>
      </c>
      <c r="G22" s="14" t="s">
        <v>573</v>
      </c>
      <c r="H22" s="4" t="s">
        <v>607</v>
      </c>
      <c r="I22" s="4" t="s">
        <v>602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8E5B-2D6E-4548-A771-EF4A36F27C37}">
  <dimension ref="A1:H29"/>
  <sheetViews>
    <sheetView workbookViewId="0">
      <selection activeCell="F32" sqref="F32"/>
    </sheetView>
  </sheetViews>
  <sheetFormatPr baseColWidth="10" defaultRowHeight="16" x14ac:dyDescent="0.2"/>
  <cols>
    <col min="8" max="8" width="16.1640625" customWidth="1"/>
  </cols>
  <sheetData>
    <row r="1" spans="1:8" x14ac:dyDescent="0.2">
      <c r="A1" s="23" t="s">
        <v>0</v>
      </c>
      <c r="B1" s="23" t="s">
        <v>282</v>
      </c>
      <c r="C1" s="22" t="s">
        <v>4</v>
      </c>
      <c r="D1" s="22" t="s">
        <v>5</v>
      </c>
      <c r="E1" s="22" t="s">
        <v>6</v>
      </c>
      <c r="F1" s="22" t="s">
        <v>334</v>
      </c>
      <c r="G1" s="24" t="s">
        <v>283</v>
      </c>
      <c r="H1" s="22" t="s">
        <v>2</v>
      </c>
    </row>
    <row r="2" spans="1:8" x14ac:dyDescent="0.2">
      <c r="A2" s="7" t="s">
        <v>347</v>
      </c>
      <c r="B2" s="7" t="s">
        <v>348</v>
      </c>
      <c r="C2" s="10">
        <v>-18</v>
      </c>
      <c r="D2" s="10">
        <v>4.8</v>
      </c>
      <c r="E2" s="10">
        <v>18.899999999999999</v>
      </c>
      <c r="F2" s="14" t="s">
        <v>335</v>
      </c>
      <c r="G2" s="14" t="s">
        <v>571</v>
      </c>
      <c r="H2" s="29" t="s">
        <v>605</v>
      </c>
    </row>
    <row r="3" spans="1:8" x14ac:dyDescent="0.2">
      <c r="A3" s="7" t="s">
        <v>349</v>
      </c>
      <c r="B3" s="7" t="s">
        <v>350</v>
      </c>
      <c r="C3" s="10">
        <v>-18.399999999999999</v>
      </c>
      <c r="D3" s="10">
        <v>5.2</v>
      </c>
      <c r="E3" s="10">
        <v>17.8</v>
      </c>
      <c r="F3" s="14" t="s">
        <v>335</v>
      </c>
      <c r="G3" s="14" t="s">
        <v>572</v>
      </c>
      <c r="H3" s="29" t="s">
        <v>605</v>
      </c>
    </row>
    <row r="4" spans="1:8" x14ac:dyDescent="0.2">
      <c r="A4" s="7" t="s">
        <v>351</v>
      </c>
      <c r="B4" s="7" t="s">
        <v>352</v>
      </c>
      <c r="C4" s="10">
        <v>-17.8</v>
      </c>
      <c r="D4" s="10">
        <v>4.4000000000000004</v>
      </c>
      <c r="E4" s="10">
        <v>16.600000000000001</v>
      </c>
      <c r="F4" s="14" t="s">
        <v>335</v>
      </c>
      <c r="G4" s="14" t="s">
        <v>573</v>
      </c>
      <c r="H4" s="30" t="s">
        <v>605</v>
      </c>
    </row>
    <row r="5" spans="1:8" x14ac:dyDescent="0.2">
      <c r="A5" s="7" t="s">
        <v>355</v>
      </c>
      <c r="B5" s="7" t="s">
        <v>356</v>
      </c>
      <c r="C5" s="10">
        <v>-19</v>
      </c>
      <c r="D5" s="10">
        <v>4.8</v>
      </c>
      <c r="E5" s="10">
        <v>19.5</v>
      </c>
      <c r="F5" s="14" t="s">
        <v>335</v>
      </c>
      <c r="G5" s="14" t="s">
        <v>571</v>
      </c>
      <c r="H5" s="29" t="s">
        <v>605</v>
      </c>
    </row>
    <row r="6" spans="1:8" x14ac:dyDescent="0.2">
      <c r="A6" s="7" t="s">
        <v>357</v>
      </c>
      <c r="B6" s="7" t="s">
        <v>358</v>
      </c>
      <c r="C6" s="10">
        <v>-19.899999999999999</v>
      </c>
      <c r="D6" s="10">
        <v>5.2</v>
      </c>
      <c r="E6" s="10">
        <v>18.2</v>
      </c>
      <c r="F6" s="14" t="s">
        <v>335</v>
      </c>
      <c r="G6" s="14" t="s">
        <v>572</v>
      </c>
      <c r="H6" s="29" t="s">
        <v>605</v>
      </c>
    </row>
    <row r="7" spans="1:8" x14ac:dyDescent="0.2">
      <c r="A7" s="7" t="s">
        <v>359</v>
      </c>
      <c r="B7" s="7" t="s">
        <v>360</v>
      </c>
      <c r="C7" s="10">
        <v>-19.7</v>
      </c>
      <c r="D7" s="10">
        <v>4.0999999999999996</v>
      </c>
      <c r="E7" s="10">
        <v>19.3</v>
      </c>
      <c r="F7" s="14" t="s">
        <v>335</v>
      </c>
      <c r="G7" s="14" t="s">
        <v>573</v>
      </c>
      <c r="H7" s="30" t="s">
        <v>605</v>
      </c>
    </row>
    <row r="8" spans="1:8" x14ac:dyDescent="0.2">
      <c r="A8" s="7" t="s">
        <v>363</v>
      </c>
      <c r="B8" s="7" t="s">
        <v>364</v>
      </c>
      <c r="C8" s="10">
        <v>-18</v>
      </c>
      <c r="D8" s="10">
        <v>4.4000000000000004</v>
      </c>
      <c r="E8" s="9">
        <v>15.7</v>
      </c>
      <c r="F8" s="14" t="s">
        <v>335</v>
      </c>
      <c r="G8" s="14" t="s">
        <v>570</v>
      </c>
      <c r="H8" s="29" t="s">
        <v>605</v>
      </c>
    </row>
    <row r="9" spans="1:8" x14ac:dyDescent="0.2">
      <c r="A9" s="7" t="s">
        <v>365</v>
      </c>
      <c r="B9" s="7" t="s">
        <v>366</v>
      </c>
      <c r="C9" s="10">
        <v>-18.7</v>
      </c>
      <c r="D9" s="10">
        <v>5.0999999999999996</v>
      </c>
      <c r="E9" s="10">
        <v>18.600000000000001</v>
      </c>
      <c r="F9" s="14" t="s">
        <v>335</v>
      </c>
      <c r="G9" s="14" t="s">
        <v>571</v>
      </c>
      <c r="H9" s="29" t="s">
        <v>605</v>
      </c>
    </row>
    <row r="10" spans="1:8" x14ac:dyDescent="0.2">
      <c r="A10" s="7" t="s">
        <v>367</v>
      </c>
      <c r="B10" s="7" t="s">
        <v>368</v>
      </c>
      <c r="C10" s="10">
        <v>-18.7</v>
      </c>
      <c r="D10" s="10">
        <v>5.5</v>
      </c>
      <c r="E10" s="10">
        <v>17.399999999999999</v>
      </c>
      <c r="F10" s="14" t="s">
        <v>335</v>
      </c>
      <c r="G10" s="14" t="s">
        <v>572</v>
      </c>
      <c r="H10" s="29" t="s">
        <v>605</v>
      </c>
    </row>
    <row r="11" spans="1:8" x14ac:dyDescent="0.2">
      <c r="A11" s="7" t="s">
        <v>369</v>
      </c>
      <c r="B11" s="7" t="s">
        <v>370</v>
      </c>
      <c r="C11" s="10">
        <v>-18.3</v>
      </c>
      <c r="D11" s="10">
        <v>3.6</v>
      </c>
      <c r="E11" s="10">
        <v>16</v>
      </c>
      <c r="F11" s="14" t="s">
        <v>335</v>
      </c>
      <c r="G11" s="14" t="s">
        <v>573</v>
      </c>
      <c r="H11" s="30" t="s">
        <v>605</v>
      </c>
    </row>
    <row r="12" spans="1:8" x14ac:dyDescent="0.2">
      <c r="A12" s="7" t="s">
        <v>373</v>
      </c>
      <c r="B12" s="7" t="s">
        <v>374</v>
      </c>
      <c r="C12" s="10">
        <v>-20.100000000000001</v>
      </c>
      <c r="D12" s="10">
        <v>5.3</v>
      </c>
      <c r="E12" s="10">
        <v>17.3</v>
      </c>
      <c r="F12" s="14" t="s">
        <v>335</v>
      </c>
      <c r="G12" s="14" t="s">
        <v>571</v>
      </c>
      <c r="H12" s="29" t="s">
        <v>605</v>
      </c>
    </row>
    <row r="13" spans="1:8" x14ac:dyDescent="0.2">
      <c r="A13" s="7" t="s">
        <v>375</v>
      </c>
      <c r="B13" s="7" t="s">
        <v>376</v>
      </c>
      <c r="C13" s="10">
        <v>-18.399999999999999</v>
      </c>
      <c r="D13" s="10">
        <v>6.5</v>
      </c>
      <c r="E13" s="10">
        <v>16.399999999999999</v>
      </c>
      <c r="F13" s="14" t="s">
        <v>335</v>
      </c>
      <c r="G13" s="14" t="s">
        <v>572</v>
      </c>
      <c r="H13" s="29" t="s">
        <v>605</v>
      </c>
    </row>
    <row r="14" spans="1:8" x14ac:dyDescent="0.2">
      <c r="A14" s="7" t="s">
        <v>377</v>
      </c>
      <c r="B14" s="7" t="s">
        <v>378</v>
      </c>
      <c r="C14" s="10">
        <v>-17.899999999999999</v>
      </c>
      <c r="D14" s="10">
        <v>5</v>
      </c>
      <c r="E14" s="10">
        <v>14.3</v>
      </c>
      <c r="F14" s="14" t="s">
        <v>335</v>
      </c>
      <c r="G14" s="14" t="s">
        <v>573</v>
      </c>
      <c r="H14" s="30" t="s">
        <v>605</v>
      </c>
    </row>
    <row r="15" spans="1:8" x14ac:dyDescent="0.2">
      <c r="A15" s="7" t="s">
        <v>381</v>
      </c>
      <c r="B15" s="7" t="s">
        <v>382</v>
      </c>
      <c r="C15" s="10">
        <v>-20.6</v>
      </c>
      <c r="D15" s="10">
        <v>4.5999999999999996</v>
      </c>
      <c r="E15" s="10">
        <v>19.899999999999999</v>
      </c>
      <c r="F15" s="14" t="s">
        <v>335</v>
      </c>
      <c r="G15" s="14" t="s">
        <v>571</v>
      </c>
      <c r="H15" s="29" t="s">
        <v>605</v>
      </c>
    </row>
    <row r="16" spans="1:8" x14ac:dyDescent="0.2">
      <c r="A16" s="7" t="s">
        <v>383</v>
      </c>
      <c r="B16" s="7" t="s">
        <v>384</v>
      </c>
      <c r="C16" s="10">
        <v>-20.7</v>
      </c>
      <c r="D16" s="10">
        <v>5.4</v>
      </c>
      <c r="E16" s="10">
        <v>18.3</v>
      </c>
      <c r="F16" s="14" t="s">
        <v>335</v>
      </c>
      <c r="G16" s="14" t="s">
        <v>572</v>
      </c>
      <c r="H16" s="29" t="s">
        <v>605</v>
      </c>
    </row>
    <row r="17" spans="1:8" x14ac:dyDescent="0.2">
      <c r="A17" s="7" t="s">
        <v>385</v>
      </c>
      <c r="B17" s="7" t="s">
        <v>386</v>
      </c>
      <c r="C17" s="10">
        <v>-20.6</v>
      </c>
      <c r="D17" s="10">
        <v>4.8</v>
      </c>
      <c r="E17" s="10">
        <v>18.5</v>
      </c>
      <c r="F17" s="14" t="s">
        <v>335</v>
      </c>
      <c r="G17" s="14" t="s">
        <v>573</v>
      </c>
      <c r="H17" s="30" t="s">
        <v>605</v>
      </c>
    </row>
    <row r="18" spans="1:8" x14ac:dyDescent="0.2">
      <c r="A18" s="7" t="s">
        <v>389</v>
      </c>
      <c r="B18" s="21" t="s">
        <v>390</v>
      </c>
      <c r="C18" s="10">
        <v>-21</v>
      </c>
      <c r="D18" s="10">
        <v>5.7</v>
      </c>
      <c r="E18" s="10">
        <v>18.600000000000001</v>
      </c>
      <c r="F18" s="14" t="s">
        <v>335</v>
      </c>
      <c r="G18" s="14" t="s">
        <v>571</v>
      </c>
      <c r="H18" s="29" t="s">
        <v>605</v>
      </c>
    </row>
    <row r="19" spans="1:8" x14ac:dyDescent="0.2">
      <c r="A19" s="7" t="s">
        <v>391</v>
      </c>
      <c r="B19" s="21" t="s">
        <v>392</v>
      </c>
      <c r="C19" s="10">
        <v>-20.7</v>
      </c>
      <c r="D19" s="10">
        <v>5.0999999999999996</v>
      </c>
      <c r="E19" s="10">
        <v>18.3</v>
      </c>
      <c r="F19" s="14" t="s">
        <v>335</v>
      </c>
      <c r="G19" s="14" t="s">
        <v>572</v>
      </c>
      <c r="H19" s="29" t="s">
        <v>605</v>
      </c>
    </row>
    <row r="20" spans="1:8" x14ac:dyDescent="0.2">
      <c r="A20" s="7" t="s">
        <v>393</v>
      </c>
      <c r="B20" s="21" t="s">
        <v>394</v>
      </c>
      <c r="C20" s="10">
        <v>-19.899999999999999</v>
      </c>
      <c r="D20" s="10">
        <v>4.0999999999999996</v>
      </c>
      <c r="E20" s="10">
        <v>18</v>
      </c>
      <c r="F20" s="14" t="s">
        <v>335</v>
      </c>
      <c r="G20" s="14" t="s">
        <v>573</v>
      </c>
      <c r="H20" s="30" t="s">
        <v>605</v>
      </c>
    </row>
    <row r="21" spans="1:8" x14ac:dyDescent="0.2">
      <c r="A21" s="7" t="s">
        <v>559</v>
      </c>
      <c r="B21" s="7" t="s">
        <v>560</v>
      </c>
      <c r="C21" s="10">
        <v>-19.7</v>
      </c>
      <c r="D21" s="10">
        <v>5.4</v>
      </c>
      <c r="E21" s="9">
        <v>17.399999999999999</v>
      </c>
      <c r="F21" s="14" t="s">
        <v>335</v>
      </c>
      <c r="G21" s="14" t="s">
        <v>570</v>
      </c>
      <c r="H21" s="29" t="s">
        <v>605</v>
      </c>
    </row>
    <row r="22" spans="1:8" x14ac:dyDescent="0.2">
      <c r="C22" s="9">
        <v>-19</v>
      </c>
      <c r="D22" s="10">
        <v>5.5</v>
      </c>
      <c r="E22" s="5">
        <v>15</v>
      </c>
      <c r="F22" s="14" t="s">
        <v>575</v>
      </c>
      <c r="G22" s="13" t="s">
        <v>625</v>
      </c>
    </row>
    <row r="23" spans="1:8" x14ac:dyDescent="0.2">
      <c r="C23" s="9">
        <v>-19.3</v>
      </c>
      <c r="D23" s="10">
        <v>5.8</v>
      </c>
      <c r="E23" s="5">
        <v>15.4</v>
      </c>
      <c r="F23" s="14" t="s">
        <v>575</v>
      </c>
      <c r="G23" s="13" t="s">
        <v>625</v>
      </c>
    </row>
    <row r="24" spans="1:8" x14ac:dyDescent="0.2">
      <c r="C24" s="9">
        <v>-18.8</v>
      </c>
      <c r="D24" s="10">
        <v>5.5</v>
      </c>
      <c r="E24" s="5">
        <v>14.8</v>
      </c>
      <c r="F24" s="14" t="s">
        <v>575</v>
      </c>
      <c r="G24" s="13" t="s">
        <v>625</v>
      </c>
    </row>
    <row r="25" spans="1:8" x14ac:dyDescent="0.2">
      <c r="C25" s="9">
        <v>-19.2</v>
      </c>
      <c r="D25" s="10">
        <v>5.7</v>
      </c>
      <c r="E25" s="10">
        <v>15.1</v>
      </c>
      <c r="F25" s="14" t="s">
        <v>575</v>
      </c>
      <c r="G25" s="13" t="s">
        <v>625</v>
      </c>
    </row>
    <row r="26" spans="1:8" x14ac:dyDescent="0.2">
      <c r="C26" s="9">
        <v>-19.2</v>
      </c>
      <c r="D26" s="10">
        <v>5.3</v>
      </c>
      <c r="E26" s="9">
        <v>16.5</v>
      </c>
      <c r="F26" s="14" t="s">
        <v>575</v>
      </c>
      <c r="G26" s="13" t="s">
        <v>625</v>
      </c>
    </row>
    <row r="27" spans="1:8" x14ac:dyDescent="0.2">
      <c r="C27" s="9">
        <v>-18.2</v>
      </c>
      <c r="D27" s="10">
        <v>6.3</v>
      </c>
      <c r="E27" s="9">
        <v>15.7</v>
      </c>
      <c r="F27" s="14" t="s">
        <v>575</v>
      </c>
      <c r="G27" s="13" t="s">
        <v>625</v>
      </c>
    </row>
    <row r="28" spans="1:8" x14ac:dyDescent="0.2">
      <c r="C28" s="26">
        <f>AVERAGE(C2:C27)</f>
        <v>-19.223076923076921</v>
      </c>
      <c r="D28" s="26">
        <f t="shared" ref="D28:E28" si="0">AVERAGE(D2:D27)</f>
        <v>5.1192307692307688</v>
      </c>
      <c r="E28" s="26">
        <f t="shared" si="0"/>
        <v>17.211538461538463</v>
      </c>
    </row>
    <row r="29" spans="1:8" x14ac:dyDescent="0.2">
      <c r="C29">
        <f>STDEV(C2:C27)</f>
        <v>0.98602543265686315</v>
      </c>
      <c r="D29">
        <f t="shared" ref="D29:E29" si="1">STDEV(D2:D27)</f>
        <v>0.66694481377051729</v>
      </c>
      <c r="E29">
        <f t="shared" si="1"/>
        <v>1.601081365347039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0CDE-13D9-DA49-AA12-6D7102525374}">
  <dimension ref="A1:I47"/>
  <sheetViews>
    <sheetView workbookViewId="0">
      <selection activeCell="D27" sqref="D27"/>
    </sheetView>
  </sheetViews>
  <sheetFormatPr baseColWidth="10" defaultRowHeight="16" x14ac:dyDescent="0.2"/>
  <cols>
    <col min="1" max="1" width="21.83203125" customWidth="1"/>
  </cols>
  <sheetData>
    <row r="1" spans="1:9" x14ac:dyDescent="0.2">
      <c r="A1" s="1" t="s">
        <v>0</v>
      </c>
      <c r="B1" s="1" t="s">
        <v>1</v>
      </c>
      <c r="C1" s="1" t="s">
        <v>577</v>
      </c>
      <c r="D1" s="27" t="s">
        <v>579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</row>
    <row r="2" spans="1:9" x14ac:dyDescent="0.2">
      <c r="A2" s="3" t="s">
        <v>7</v>
      </c>
      <c r="B2" s="3" t="s">
        <v>8</v>
      </c>
      <c r="C2" s="3" t="s">
        <v>575</v>
      </c>
      <c r="D2" s="4" t="s">
        <v>580</v>
      </c>
      <c r="E2" s="4" t="s">
        <v>20</v>
      </c>
      <c r="F2" s="4" t="s">
        <v>9</v>
      </c>
      <c r="G2" s="5">
        <v>-18.399999999999999</v>
      </c>
      <c r="H2" s="6">
        <v>7.8</v>
      </c>
      <c r="I2" s="6">
        <v>19.8</v>
      </c>
    </row>
    <row r="3" spans="1:9" x14ac:dyDescent="0.2">
      <c r="A3" s="3" t="s">
        <v>10</v>
      </c>
      <c r="B3" s="3" t="s">
        <v>11</v>
      </c>
      <c r="C3" s="3" t="s">
        <v>575</v>
      </c>
      <c r="D3" s="4" t="s">
        <v>581</v>
      </c>
      <c r="E3" s="4" t="s">
        <v>20</v>
      </c>
      <c r="F3" s="4" t="s">
        <v>9</v>
      </c>
      <c r="G3" s="5">
        <v>-19.5</v>
      </c>
      <c r="H3" s="6">
        <v>7.8</v>
      </c>
      <c r="I3" s="6">
        <v>19.899999999999999</v>
      </c>
    </row>
    <row r="4" spans="1:9" x14ac:dyDescent="0.2">
      <c r="A4" s="3" t="s">
        <v>12</v>
      </c>
      <c r="B4" s="3" t="s">
        <v>13</v>
      </c>
      <c r="C4" s="3" t="s">
        <v>575</v>
      </c>
      <c r="D4" s="4" t="s">
        <v>581</v>
      </c>
      <c r="E4" s="4" t="s">
        <v>20</v>
      </c>
      <c r="F4" s="4" t="s">
        <v>9</v>
      </c>
      <c r="G4" s="5">
        <v>-19.399999999999999</v>
      </c>
      <c r="H4" s="6">
        <v>7.8</v>
      </c>
      <c r="I4" s="6">
        <v>19.8</v>
      </c>
    </row>
    <row r="5" spans="1:9" x14ac:dyDescent="0.2">
      <c r="A5" s="3" t="s">
        <v>14</v>
      </c>
      <c r="B5" s="3" t="s">
        <v>15</v>
      </c>
      <c r="C5" s="3" t="s">
        <v>575</v>
      </c>
      <c r="D5" s="4" t="s">
        <v>580</v>
      </c>
      <c r="E5" s="4" t="s">
        <v>20</v>
      </c>
      <c r="F5" s="4" t="s">
        <v>9</v>
      </c>
      <c r="G5" s="5">
        <v>-19.2</v>
      </c>
      <c r="H5" s="6">
        <v>8.3000000000000007</v>
      </c>
      <c r="I5" s="6">
        <v>19.899999999999999</v>
      </c>
    </row>
    <row r="6" spans="1:9" x14ac:dyDescent="0.2">
      <c r="A6" s="3" t="s">
        <v>27</v>
      </c>
      <c r="B6" s="3" t="s">
        <v>28</v>
      </c>
      <c r="C6" s="3" t="s">
        <v>575</v>
      </c>
      <c r="D6" s="4" t="s">
        <v>580</v>
      </c>
      <c r="E6" s="4" t="s">
        <v>20</v>
      </c>
      <c r="F6" s="4" t="s">
        <v>9</v>
      </c>
      <c r="G6" s="5">
        <v>-19.5</v>
      </c>
      <c r="H6" s="6">
        <v>8.5</v>
      </c>
      <c r="I6" s="6">
        <v>19.8</v>
      </c>
    </row>
    <row r="7" spans="1:9" x14ac:dyDescent="0.2">
      <c r="A7" s="3" t="s">
        <v>29</v>
      </c>
      <c r="B7" s="3" t="s">
        <v>30</v>
      </c>
      <c r="C7" s="3" t="s">
        <v>575</v>
      </c>
      <c r="D7" s="4" t="s">
        <v>580</v>
      </c>
      <c r="E7" s="4" t="s">
        <v>20</v>
      </c>
      <c r="F7" s="4" t="s">
        <v>9</v>
      </c>
      <c r="G7" s="5">
        <v>-19.7</v>
      </c>
      <c r="H7" s="6">
        <v>8</v>
      </c>
      <c r="I7" s="6">
        <v>20.2</v>
      </c>
    </row>
    <row r="8" spans="1:9" x14ac:dyDescent="0.2">
      <c r="A8" s="3" t="s">
        <v>33</v>
      </c>
      <c r="B8" s="3" t="s">
        <v>34</v>
      </c>
      <c r="C8" s="3" t="s">
        <v>575</v>
      </c>
      <c r="D8" s="4" t="s">
        <v>580</v>
      </c>
      <c r="E8" s="4" t="s">
        <v>20</v>
      </c>
      <c r="F8" s="4" t="s">
        <v>9</v>
      </c>
      <c r="G8" s="5">
        <v>-19.600000000000001</v>
      </c>
      <c r="H8" s="6">
        <v>9</v>
      </c>
      <c r="I8" s="6">
        <v>20.399999999999999</v>
      </c>
    </row>
    <row r="9" spans="1:9" x14ac:dyDescent="0.2">
      <c r="A9" s="3" t="s">
        <v>45</v>
      </c>
      <c r="B9" s="3" t="s">
        <v>46</v>
      </c>
      <c r="C9" s="3" t="s">
        <v>575</v>
      </c>
      <c r="D9" s="4" t="s">
        <v>581</v>
      </c>
      <c r="E9" s="4" t="s">
        <v>20</v>
      </c>
      <c r="F9" s="4" t="s">
        <v>9</v>
      </c>
      <c r="G9" s="5">
        <v>-19.399999999999999</v>
      </c>
      <c r="H9" s="6">
        <v>8.1999999999999993</v>
      </c>
      <c r="I9" s="6">
        <v>20.2</v>
      </c>
    </row>
    <row r="10" spans="1:9" x14ac:dyDescent="0.2">
      <c r="A10" s="7" t="s">
        <v>53</v>
      </c>
      <c r="B10" s="7" t="s">
        <v>54</v>
      </c>
      <c r="C10" s="3" t="s">
        <v>575</v>
      </c>
      <c r="D10" s="4" t="s">
        <v>585</v>
      </c>
      <c r="E10" s="4" t="s">
        <v>20</v>
      </c>
      <c r="F10" s="8" t="s">
        <v>9</v>
      </c>
      <c r="G10" s="5">
        <v>-19.399999999999999</v>
      </c>
      <c r="H10" s="9">
        <v>7.4</v>
      </c>
      <c r="I10" s="9">
        <v>19.600000000000001</v>
      </c>
    </row>
    <row r="11" spans="1:9" x14ac:dyDescent="0.2">
      <c r="A11" s="7" t="s">
        <v>65</v>
      </c>
      <c r="B11" s="7" t="s">
        <v>66</v>
      </c>
      <c r="C11" s="3" t="s">
        <v>575</v>
      </c>
      <c r="D11" s="4" t="s">
        <v>585</v>
      </c>
      <c r="E11" s="4" t="s">
        <v>20</v>
      </c>
      <c r="F11" s="8" t="s">
        <v>9</v>
      </c>
      <c r="G11" s="10">
        <v>-19.2</v>
      </c>
      <c r="H11" s="11">
        <v>7.4</v>
      </c>
      <c r="I11" s="9">
        <v>19.7</v>
      </c>
    </row>
    <row r="12" spans="1:9" x14ac:dyDescent="0.2">
      <c r="A12" s="7" t="s">
        <v>67</v>
      </c>
      <c r="B12" s="7" t="s">
        <v>68</v>
      </c>
      <c r="C12" s="3" t="s">
        <v>575</v>
      </c>
      <c r="D12" s="4" t="s">
        <v>585</v>
      </c>
      <c r="E12" s="4" t="s">
        <v>20</v>
      </c>
      <c r="F12" s="8" t="s">
        <v>9</v>
      </c>
      <c r="G12" s="10">
        <v>-20.100000000000001</v>
      </c>
      <c r="H12" s="10">
        <v>8.1</v>
      </c>
      <c r="I12" s="10">
        <v>18.5</v>
      </c>
    </row>
    <row r="13" spans="1:9" x14ac:dyDescent="0.2">
      <c r="A13" s="7" t="s">
        <v>69</v>
      </c>
      <c r="B13" s="7" t="s">
        <v>70</v>
      </c>
      <c r="C13" s="3" t="s">
        <v>575</v>
      </c>
      <c r="D13" s="4" t="s">
        <v>585</v>
      </c>
      <c r="E13" s="8" t="s">
        <v>20</v>
      </c>
      <c r="F13" s="8" t="s">
        <v>9</v>
      </c>
      <c r="G13" s="10">
        <v>-20.5</v>
      </c>
      <c r="H13" s="10">
        <v>10</v>
      </c>
      <c r="I13" s="10">
        <v>19.8</v>
      </c>
    </row>
    <row r="14" spans="1:9" x14ac:dyDescent="0.2">
      <c r="A14" s="3" t="s">
        <v>71</v>
      </c>
      <c r="B14" s="7" t="s">
        <v>72</v>
      </c>
      <c r="C14" s="3" t="s">
        <v>575</v>
      </c>
      <c r="D14" s="4" t="s">
        <v>585</v>
      </c>
      <c r="E14" s="8" t="s">
        <v>20</v>
      </c>
      <c r="F14" s="8" t="s">
        <v>9</v>
      </c>
      <c r="G14" s="5">
        <v>-20.399999999999999</v>
      </c>
      <c r="H14" s="10">
        <v>11.7</v>
      </c>
      <c r="I14" s="5">
        <v>19.8</v>
      </c>
    </row>
    <row r="15" spans="1:9" x14ac:dyDescent="0.2">
      <c r="A15" s="3" t="s">
        <v>76</v>
      </c>
      <c r="B15" s="3" t="s">
        <v>77</v>
      </c>
      <c r="C15" s="3" t="s">
        <v>575</v>
      </c>
      <c r="D15" s="4" t="s">
        <v>586</v>
      </c>
      <c r="E15" s="8" t="s">
        <v>20</v>
      </c>
      <c r="F15" s="4" t="s">
        <v>9</v>
      </c>
      <c r="G15" s="5">
        <v>-19.3</v>
      </c>
      <c r="H15" s="6">
        <v>7.7</v>
      </c>
      <c r="I15" s="6">
        <v>20.3</v>
      </c>
    </row>
    <row r="16" spans="1:9" x14ac:dyDescent="0.2">
      <c r="A16" s="3" t="s">
        <v>80</v>
      </c>
      <c r="B16" s="3" t="s">
        <v>81</v>
      </c>
      <c r="C16" s="3" t="s">
        <v>575</v>
      </c>
      <c r="D16" s="4" t="s">
        <v>586</v>
      </c>
      <c r="E16" s="8" t="s">
        <v>20</v>
      </c>
      <c r="F16" s="4" t="s">
        <v>9</v>
      </c>
      <c r="G16" s="5">
        <v>-19.3</v>
      </c>
      <c r="H16" s="6">
        <v>8.1</v>
      </c>
      <c r="I16" s="6">
        <v>20.2</v>
      </c>
    </row>
    <row r="17" spans="1:9" x14ac:dyDescent="0.2">
      <c r="A17" s="3" t="s">
        <v>92</v>
      </c>
      <c r="B17" s="3" t="s">
        <v>93</v>
      </c>
      <c r="C17" s="3" t="s">
        <v>575</v>
      </c>
      <c r="D17" s="4" t="s">
        <v>586</v>
      </c>
      <c r="E17" s="8" t="s">
        <v>20</v>
      </c>
      <c r="F17" s="4" t="s">
        <v>9</v>
      </c>
      <c r="G17" s="5">
        <v>-19.5</v>
      </c>
      <c r="H17" s="6">
        <v>9</v>
      </c>
      <c r="I17" s="6">
        <v>20</v>
      </c>
    </row>
    <row r="18" spans="1:9" x14ac:dyDescent="0.2">
      <c r="A18" s="3" t="s">
        <v>94</v>
      </c>
      <c r="B18" s="3" t="s">
        <v>95</v>
      </c>
      <c r="C18" s="3" t="s">
        <v>575</v>
      </c>
      <c r="D18" s="4" t="s">
        <v>585</v>
      </c>
      <c r="E18" s="8" t="s">
        <v>20</v>
      </c>
      <c r="F18" s="4" t="s">
        <v>9</v>
      </c>
      <c r="G18" s="5">
        <v>-19.399999999999999</v>
      </c>
      <c r="H18" s="6">
        <v>7.8</v>
      </c>
      <c r="I18" s="6">
        <v>20.100000000000001</v>
      </c>
    </row>
    <row r="19" spans="1:9" x14ac:dyDescent="0.2">
      <c r="A19" s="3" t="s">
        <v>96</v>
      </c>
      <c r="B19" s="3" t="s">
        <v>97</v>
      </c>
      <c r="C19" s="3" t="s">
        <v>575</v>
      </c>
      <c r="D19" s="4" t="s">
        <v>586</v>
      </c>
      <c r="E19" s="8" t="s">
        <v>20</v>
      </c>
      <c r="F19" s="4" t="s">
        <v>9</v>
      </c>
      <c r="G19" s="5">
        <v>-19.5</v>
      </c>
      <c r="H19" s="6">
        <v>8.1</v>
      </c>
      <c r="I19" s="6">
        <v>20.3</v>
      </c>
    </row>
    <row r="20" spans="1:9" x14ac:dyDescent="0.2">
      <c r="A20" s="15" t="s">
        <v>126</v>
      </c>
      <c r="B20" s="15" t="s">
        <v>127</v>
      </c>
      <c r="C20" s="3" t="s">
        <v>575</v>
      </c>
      <c r="D20" s="4" t="s">
        <v>591</v>
      </c>
      <c r="E20" s="4" t="s">
        <v>20</v>
      </c>
      <c r="F20" s="8" t="s">
        <v>9</v>
      </c>
      <c r="G20" s="16">
        <v>-19.2</v>
      </c>
      <c r="H20" s="16">
        <v>8.1</v>
      </c>
      <c r="I20" s="9">
        <v>18.399999999999999</v>
      </c>
    </row>
    <row r="21" spans="1:9" x14ac:dyDescent="0.2">
      <c r="A21" s="15" t="s">
        <v>128</v>
      </c>
      <c r="B21" s="15" t="s">
        <v>129</v>
      </c>
      <c r="C21" s="3" t="s">
        <v>575</v>
      </c>
      <c r="D21" s="4" t="s">
        <v>591</v>
      </c>
      <c r="E21" s="4" t="s">
        <v>20</v>
      </c>
      <c r="F21" s="8" t="s">
        <v>9</v>
      </c>
      <c r="G21" s="16">
        <v>-19</v>
      </c>
      <c r="H21" s="16">
        <v>7.5</v>
      </c>
      <c r="I21" s="9">
        <v>19</v>
      </c>
    </row>
    <row r="22" spans="1:9" x14ac:dyDescent="0.2">
      <c r="A22" s="12" t="s">
        <v>130</v>
      </c>
      <c r="B22" s="12" t="s">
        <v>131</v>
      </c>
      <c r="C22" s="3" t="s">
        <v>575</v>
      </c>
      <c r="D22" s="4" t="s">
        <v>581</v>
      </c>
      <c r="E22" s="4" t="s">
        <v>20</v>
      </c>
      <c r="F22" s="8" t="s">
        <v>9</v>
      </c>
      <c r="G22" s="10">
        <v>-19.600000000000001</v>
      </c>
      <c r="H22" s="10">
        <v>8.1999999999999993</v>
      </c>
      <c r="I22" s="9">
        <v>19.7</v>
      </c>
    </row>
    <row r="23" spans="1:9" x14ac:dyDescent="0.2">
      <c r="A23" s="17" t="s">
        <v>147</v>
      </c>
      <c r="B23" s="17" t="s">
        <v>148</v>
      </c>
      <c r="C23" s="7" t="s">
        <v>578</v>
      </c>
      <c r="D23" s="4" t="s">
        <v>585</v>
      </c>
      <c r="E23" s="8" t="s">
        <v>20</v>
      </c>
      <c r="F23" s="4" t="s">
        <v>9</v>
      </c>
      <c r="G23" s="18">
        <v>-20.6</v>
      </c>
      <c r="H23" s="18">
        <v>10</v>
      </c>
      <c r="I23" s="18">
        <v>19.600000000000001</v>
      </c>
    </row>
    <row r="24" spans="1:9" x14ac:dyDescent="0.2">
      <c r="A24" s="17" t="s">
        <v>149</v>
      </c>
      <c r="B24" s="17" t="s">
        <v>150</v>
      </c>
      <c r="C24" s="7" t="s">
        <v>578</v>
      </c>
      <c r="D24" s="4" t="s">
        <v>580</v>
      </c>
      <c r="E24" s="8" t="s">
        <v>20</v>
      </c>
      <c r="F24" s="4" t="s">
        <v>9</v>
      </c>
      <c r="G24" s="18">
        <v>-20.5</v>
      </c>
      <c r="H24" s="18">
        <v>11</v>
      </c>
      <c r="I24" s="18">
        <v>19.7</v>
      </c>
    </row>
    <row r="25" spans="1:9" x14ac:dyDescent="0.2">
      <c r="A25" s="17" t="s">
        <v>151</v>
      </c>
      <c r="B25" s="17" t="s">
        <v>152</v>
      </c>
      <c r="C25" s="7" t="s">
        <v>578</v>
      </c>
      <c r="D25" s="4" t="s">
        <v>585</v>
      </c>
      <c r="E25" s="8" t="s">
        <v>20</v>
      </c>
      <c r="F25" s="4" t="s">
        <v>9</v>
      </c>
      <c r="G25" s="18">
        <v>-20.5</v>
      </c>
      <c r="H25" s="18">
        <v>11</v>
      </c>
      <c r="I25" s="18">
        <v>19.7</v>
      </c>
    </row>
    <row r="26" spans="1:9" x14ac:dyDescent="0.2">
      <c r="A26" s="13" t="s">
        <v>153</v>
      </c>
      <c r="B26" s="17" t="s">
        <v>154</v>
      </c>
      <c r="C26" s="7" t="s">
        <v>578</v>
      </c>
      <c r="D26" s="4" t="s">
        <v>580</v>
      </c>
      <c r="E26" s="8" t="s">
        <v>20</v>
      </c>
      <c r="F26" s="4" t="s">
        <v>9</v>
      </c>
      <c r="G26" s="18">
        <v>-20.3</v>
      </c>
      <c r="H26" s="18">
        <v>11.8</v>
      </c>
      <c r="I26" s="18">
        <v>19.399999999999999</v>
      </c>
    </row>
    <row r="27" spans="1:9" x14ac:dyDescent="0.2">
      <c r="A27" s="13" t="s">
        <v>170</v>
      </c>
      <c r="B27" s="17" t="s">
        <v>171</v>
      </c>
      <c r="C27" s="7" t="s">
        <v>578</v>
      </c>
      <c r="D27" s="4" t="s">
        <v>581</v>
      </c>
      <c r="E27" s="8" t="s">
        <v>20</v>
      </c>
      <c r="F27" s="4" t="s">
        <v>9</v>
      </c>
      <c r="G27" s="18">
        <v>-19.899999999999999</v>
      </c>
      <c r="H27" s="18">
        <v>8.1999999999999993</v>
      </c>
      <c r="I27" s="18">
        <v>19.600000000000001</v>
      </c>
    </row>
    <row r="28" spans="1:9" x14ac:dyDescent="0.2">
      <c r="A28" s="13" t="s">
        <v>188</v>
      </c>
      <c r="B28" s="17" t="s">
        <v>189</v>
      </c>
      <c r="C28" s="7" t="s">
        <v>578</v>
      </c>
      <c r="D28" s="4" t="s">
        <v>591</v>
      </c>
      <c r="E28" s="8" t="s">
        <v>20</v>
      </c>
      <c r="F28" s="4" t="s">
        <v>9</v>
      </c>
      <c r="G28" s="18">
        <v>-19.8</v>
      </c>
      <c r="H28" s="18">
        <v>8.1999999999999993</v>
      </c>
      <c r="I28" s="18">
        <v>19.3</v>
      </c>
    </row>
    <row r="29" spans="1:9" x14ac:dyDescent="0.2">
      <c r="A29" s="13" t="s">
        <v>192</v>
      </c>
      <c r="B29" s="17" t="s">
        <v>193</v>
      </c>
      <c r="C29" s="7" t="s">
        <v>578</v>
      </c>
      <c r="D29" s="4" t="s">
        <v>585</v>
      </c>
      <c r="E29" s="8" t="s">
        <v>20</v>
      </c>
      <c r="F29" s="8" t="s">
        <v>9</v>
      </c>
      <c r="G29" s="18">
        <v>-20.100000000000001</v>
      </c>
      <c r="H29" s="18">
        <v>8.3000000000000007</v>
      </c>
      <c r="I29" s="18">
        <v>19.5</v>
      </c>
    </row>
    <row r="30" spans="1:9" x14ac:dyDescent="0.2">
      <c r="A30" s="13" t="s">
        <v>194</v>
      </c>
      <c r="B30" s="17" t="s">
        <v>195</v>
      </c>
      <c r="C30" s="7" t="s">
        <v>578</v>
      </c>
      <c r="D30" s="4" t="s">
        <v>580</v>
      </c>
      <c r="E30" s="8" t="s">
        <v>20</v>
      </c>
      <c r="F30" s="8" t="s">
        <v>9</v>
      </c>
      <c r="G30" s="18">
        <v>-20.100000000000001</v>
      </c>
      <c r="H30" s="18">
        <v>8.9</v>
      </c>
      <c r="I30" s="18">
        <v>19.600000000000001</v>
      </c>
    </row>
    <row r="31" spans="1:9" x14ac:dyDescent="0.2">
      <c r="A31" s="3" t="s">
        <v>200</v>
      </c>
      <c r="B31" s="17" t="s">
        <v>201</v>
      </c>
      <c r="C31" s="7" t="s">
        <v>578</v>
      </c>
      <c r="D31" s="4" t="s">
        <v>580</v>
      </c>
      <c r="E31" s="8" t="s">
        <v>20</v>
      </c>
      <c r="F31" s="4" t="s">
        <v>9</v>
      </c>
      <c r="G31" s="9">
        <v>-19.899999999999999</v>
      </c>
      <c r="H31" s="10">
        <v>8.8000000000000007</v>
      </c>
      <c r="I31" s="19">
        <v>19.899999999999999</v>
      </c>
    </row>
    <row r="32" spans="1:9" x14ac:dyDescent="0.2">
      <c r="A32" s="3" t="s">
        <v>202</v>
      </c>
      <c r="B32" s="17" t="s">
        <v>203</v>
      </c>
      <c r="C32" s="7" t="s">
        <v>578</v>
      </c>
      <c r="D32" s="4" t="s">
        <v>580</v>
      </c>
      <c r="E32" s="8" t="s">
        <v>20</v>
      </c>
      <c r="F32" s="4" t="s">
        <v>9</v>
      </c>
      <c r="G32" s="9">
        <v>-19.600000000000001</v>
      </c>
      <c r="H32" s="10">
        <v>8.6</v>
      </c>
      <c r="I32" s="19">
        <v>19.8</v>
      </c>
    </row>
    <row r="33" spans="1:9" x14ac:dyDescent="0.2">
      <c r="A33" s="7" t="s">
        <v>204</v>
      </c>
      <c r="B33" s="20" t="s">
        <v>205</v>
      </c>
      <c r="C33" s="7" t="s">
        <v>578</v>
      </c>
      <c r="D33" s="4" t="s">
        <v>585</v>
      </c>
      <c r="E33" s="8" t="s">
        <v>20</v>
      </c>
      <c r="F33" s="8" t="s">
        <v>9</v>
      </c>
      <c r="G33" s="9">
        <v>-19.5</v>
      </c>
      <c r="H33" s="10">
        <v>8.4</v>
      </c>
      <c r="I33" s="9">
        <v>18.8</v>
      </c>
    </row>
    <row r="34" spans="1:9" x14ac:dyDescent="0.2">
      <c r="A34" s="7" t="s">
        <v>206</v>
      </c>
      <c r="B34" s="20" t="s">
        <v>207</v>
      </c>
      <c r="C34" s="7" t="s">
        <v>578</v>
      </c>
      <c r="D34" s="4" t="s">
        <v>580</v>
      </c>
      <c r="E34" s="8" t="s">
        <v>20</v>
      </c>
      <c r="F34" s="8" t="s">
        <v>9</v>
      </c>
      <c r="G34" s="9">
        <v>-19.3</v>
      </c>
      <c r="H34" s="10">
        <v>8.4</v>
      </c>
      <c r="I34" s="9">
        <v>19.2</v>
      </c>
    </row>
    <row r="35" spans="1:9" x14ac:dyDescent="0.2">
      <c r="A35" s="7" t="s">
        <v>208</v>
      </c>
      <c r="B35" s="20" t="s">
        <v>209</v>
      </c>
      <c r="C35" s="7" t="s">
        <v>578</v>
      </c>
      <c r="D35" s="4" t="s">
        <v>585</v>
      </c>
      <c r="E35" s="8" t="s">
        <v>20</v>
      </c>
      <c r="F35" s="8" t="s">
        <v>9</v>
      </c>
      <c r="G35" s="9">
        <v>-19.399999999999999</v>
      </c>
      <c r="H35" s="10">
        <v>8.4</v>
      </c>
      <c r="I35" s="9">
        <v>19.3</v>
      </c>
    </row>
    <row r="36" spans="1:9" x14ac:dyDescent="0.2">
      <c r="A36" s="7" t="s">
        <v>212</v>
      </c>
      <c r="B36" s="20" t="s">
        <v>213</v>
      </c>
      <c r="C36" s="7" t="s">
        <v>578</v>
      </c>
      <c r="D36" s="4" t="s">
        <v>585</v>
      </c>
      <c r="E36" s="8" t="s">
        <v>20</v>
      </c>
      <c r="F36" s="8" t="s">
        <v>9</v>
      </c>
      <c r="G36" s="9">
        <v>-19.399999999999999</v>
      </c>
      <c r="H36" s="10">
        <v>8.6</v>
      </c>
      <c r="I36" s="9">
        <v>19.399999999999999</v>
      </c>
    </row>
    <row r="37" spans="1:9" x14ac:dyDescent="0.2">
      <c r="A37" s="3" t="s">
        <v>248</v>
      </c>
      <c r="B37" s="17" t="s">
        <v>249</v>
      </c>
      <c r="C37" s="7" t="s">
        <v>578</v>
      </c>
      <c r="D37" s="4" t="s">
        <v>597</v>
      </c>
      <c r="E37" s="8" t="s">
        <v>20</v>
      </c>
      <c r="F37" s="4" t="s">
        <v>9</v>
      </c>
      <c r="G37" s="9">
        <v>-19.600000000000001</v>
      </c>
      <c r="H37" s="10">
        <v>8.3000000000000007</v>
      </c>
      <c r="I37" s="19">
        <v>19.5</v>
      </c>
    </row>
    <row r="38" spans="1:9" x14ac:dyDescent="0.2">
      <c r="A38" s="3" t="s">
        <v>250</v>
      </c>
      <c r="B38" s="17" t="s">
        <v>251</v>
      </c>
      <c r="C38" s="7" t="s">
        <v>578</v>
      </c>
      <c r="D38" s="4" t="s">
        <v>597</v>
      </c>
      <c r="E38" s="8" t="s">
        <v>20</v>
      </c>
      <c r="F38" s="4" t="s">
        <v>9</v>
      </c>
      <c r="G38" s="9">
        <v>-19.8</v>
      </c>
      <c r="H38" s="10">
        <v>8.5</v>
      </c>
      <c r="I38" s="19">
        <v>19.600000000000001</v>
      </c>
    </row>
    <row r="39" spans="1:9" x14ac:dyDescent="0.2">
      <c r="A39" s="3" t="s">
        <v>256</v>
      </c>
      <c r="B39" s="17" t="s">
        <v>257</v>
      </c>
      <c r="C39" s="7" t="s">
        <v>578</v>
      </c>
      <c r="D39" s="4" t="s">
        <v>598</v>
      </c>
      <c r="E39" s="8" t="s">
        <v>20</v>
      </c>
      <c r="F39" s="4" t="s">
        <v>9</v>
      </c>
      <c r="G39" s="9">
        <v>-19.899999999999999</v>
      </c>
      <c r="H39" s="10">
        <v>8.1</v>
      </c>
      <c r="I39" s="19">
        <v>19.100000000000001</v>
      </c>
    </row>
    <row r="40" spans="1:9" x14ac:dyDescent="0.2">
      <c r="A40" s="3" t="s">
        <v>258</v>
      </c>
      <c r="B40" s="17" t="s">
        <v>259</v>
      </c>
      <c r="C40" s="7" t="s">
        <v>578</v>
      </c>
      <c r="D40" s="4" t="s">
        <v>598</v>
      </c>
      <c r="E40" s="8" t="s">
        <v>20</v>
      </c>
      <c r="F40" s="4" t="s">
        <v>9</v>
      </c>
      <c r="G40" s="9">
        <v>-19.8</v>
      </c>
      <c r="H40" s="10">
        <v>7.9</v>
      </c>
      <c r="I40" s="19">
        <v>19.2</v>
      </c>
    </row>
    <row r="41" spans="1:9" x14ac:dyDescent="0.2">
      <c r="A41" s="3" t="s">
        <v>262</v>
      </c>
      <c r="B41" s="17" t="s">
        <v>263</v>
      </c>
      <c r="C41" s="7" t="s">
        <v>578</v>
      </c>
      <c r="D41" s="4" t="s">
        <v>597</v>
      </c>
      <c r="E41" s="8" t="s">
        <v>20</v>
      </c>
      <c r="F41" s="4" t="s">
        <v>9</v>
      </c>
      <c r="G41" s="9">
        <v>-19.399999999999999</v>
      </c>
      <c r="H41" s="10">
        <v>8.3000000000000007</v>
      </c>
      <c r="I41" s="19">
        <v>19.5</v>
      </c>
    </row>
    <row r="42" spans="1:9" x14ac:dyDescent="0.2">
      <c r="A42" s="3" t="s">
        <v>264</v>
      </c>
      <c r="B42" s="17" t="s">
        <v>265</v>
      </c>
      <c r="C42" s="7" t="s">
        <v>578</v>
      </c>
      <c r="D42" s="4" t="s">
        <v>586</v>
      </c>
      <c r="E42" s="8" t="s">
        <v>20</v>
      </c>
      <c r="F42" s="4" t="s">
        <v>9</v>
      </c>
      <c r="G42" s="9">
        <v>-19.8</v>
      </c>
      <c r="H42" s="10">
        <v>8.3000000000000007</v>
      </c>
      <c r="I42" s="19">
        <v>19.5</v>
      </c>
    </row>
    <row r="43" spans="1:9" x14ac:dyDescent="0.2">
      <c r="A43" s="3" t="s">
        <v>268</v>
      </c>
      <c r="B43" s="17" t="s">
        <v>269</v>
      </c>
      <c r="C43" s="7" t="s">
        <v>578</v>
      </c>
      <c r="D43" s="4" t="s">
        <v>586</v>
      </c>
      <c r="E43" s="8" t="s">
        <v>20</v>
      </c>
      <c r="F43" s="4" t="s">
        <v>9</v>
      </c>
      <c r="G43" s="9">
        <v>-19.600000000000001</v>
      </c>
      <c r="H43" s="10">
        <v>8.4</v>
      </c>
      <c r="I43" s="19">
        <v>19.5</v>
      </c>
    </row>
    <row r="44" spans="1:9" x14ac:dyDescent="0.2">
      <c r="A44" s="3" t="s">
        <v>272</v>
      </c>
      <c r="B44" s="17" t="s">
        <v>273</v>
      </c>
      <c r="C44" s="7" t="s">
        <v>578</v>
      </c>
      <c r="D44" s="4" t="s">
        <v>597</v>
      </c>
      <c r="E44" s="8" t="s">
        <v>20</v>
      </c>
      <c r="F44" s="4" t="s">
        <v>9</v>
      </c>
      <c r="G44" s="9">
        <v>-19.8</v>
      </c>
      <c r="H44" s="10">
        <v>8.4</v>
      </c>
      <c r="I44" s="19">
        <v>19.7</v>
      </c>
    </row>
    <row r="45" spans="1:9" x14ac:dyDescent="0.2">
      <c r="A45" s="3" t="s">
        <v>276</v>
      </c>
      <c r="B45" s="17" t="s">
        <v>277</v>
      </c>
      <c r="C45" s="7" t="s">
        <v>578</v>
      </c>
      <c r="D45" s="4" t="s">
        <v>597</v>
      </c>
      <c r="E45" s="8" t="s">
        <v>20</v>
      </c>
      <c r="F45" s="4" t="s">
        <v>9</v>
      </c>
      <c r="G45" s="10">
        <v>-20.100000000000001</v>
      </c>
      <c r="H45" s="10">
        <v>8.3000000000000007</v>
      </c>
      <c r="I45" s="10">
        <v>18.899999999999999</v>
      </c>
    </row>
    <row r="46" spans="1:9" x14ac:dyDescent="0.2">
      <c r="A46" s="3" t="s">
        <v>278</v>
      </c>
      <c r="B46" s="17" t="s">
        <v>279</v>
      </c>
      <c r="C46" s="7" t="s">
        <v>578</v>
      </c>
      <c r="D46" s="4" t="s">
        <v>597</v>
      </c>
      <c r="E46" s="8" t="s">
        <v>20</v>
      </c>
      <c r="F46" s="4" t="s">
        <v>9</v>
      </c>
      <c r="G46" s="10">
        <v>-19.8</v>
      </c>
      <c r="H46" s="10">
        <v>8.6</v>
      </c>
      <c r="I46" s="10">
        <v>19.2</v>
      </c>
    </row>
    <row r="47" spans="1:9" x14ac:dyDescent="0.2">
      <c r="A47" s="3" t="s">
        <v>280</v>
      </c>
      <c r="B47" s="17" t="s">
        <v>281</v>
      </c>
      <c r="C47" s="7" t="s">
        <v>578</v>
      </c>
      <c r="D47" s="4" t="s">
        <v>597</v>
      </c>
      <c r="E47" s="8" t="s">
        <v>20</v>
      </c>
      <c r="F47" s="4" t="s">
        <v>9</v>
      </c>
      <c r="G47" s="10">
        <v>-19.899999999999999</v>
      </c>
      <c r="H47" s="10">
        <v>8.6</v>
      </c>
      <c r="I47" s="10">
        <v>18.3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E393-096C-CC47-95AD-0B4D27421CB2}">
  <dimension ref="A1:E53"/>
  <sheetViews>
    <sheetView workbookViewId="0">
      <selection activeCell="G27" sqref="G27"/>
    </sheetView>
  </sheetViews>
  <sheetFormatPr baseColWidth="10" defaultRowHeight="16" x14ac:dyDescent="0.2"/>
  <sheetData>
    <row r="1" spans="1:5" x14ac:dyDescent="0.2">
      <c r="A1" s="5">
        <v>-18.399999999999999</v>
      </c>
      <c r="B1" s="6">
        <v>7.8</v>
      </c>
      <c r="C1" s="6">
        <v>19.8</v>
      </c>
      <c r="D1" t="str">
        <f>_xlfn.CONCAT(B1,",")</f>
        <v>7.8,</v>
      </c>
      <c r="E1" t="str">
        <f>_xlfn.CONCAT(D1,D2,D3,D4,D5,D6,D7,D8,D9,D10,D11,D12,D13,D14,D15,D16,D17,D18,D19,D20,D21,D22,D23,D24,D25,D26,D27,D28,D29,D30,D31,D32,D33,D34,D35,D36,D37,D38,D39,D40,D41,D42,D43,D44,D45,D46,D47,D48,D49,D50,D51,D52,D53)</f>
        <v>7.8,7.8,7.8,8.3,8.5,8,9,8.2,7.4,7.4,8.1,10,11.7,7.7,8.1,9,7.8,8.1,8.2,8.1,7.5,8.2,9.5,8.9,8.1,8.9,8.2,8.3,7.7,8.2,8.7,8.8,9,8.9,9.8,6.4,6.6,6.4,6.3,5.6,5.7,5.4,6.1,6,5.1,5.9,6.1,6.1,6,6.4,5.5,6.2,5.7,</v>
      </c>
    </row>
    <row r="2" spans="1:5" x14ac:dyDescent="0.2">
      <c r="A2" s="5">
        <v>-19.5</v>
      </c>
      <c r="B2" s="6">
        <v>7.8</v>
      </c>
      <c r="C2" s="6">
        <v>19.899999999999999</v>
      </c>
      <c r="D2" t="str">
        <f t="shared" ref="D2:D53" si="0">_xlfn.CONCAT(B2,",")</f>
        <v>7.8,</v>
      </c>
    </row>
    <row r="3" spans="1:5" x14ac:dyDescent="0.2">
      <c r="A3" s="5">
        <v>-19.399999999999999</v>
      </c>
      <c r="B3" s="6">
        <v>7.8</v>
      </c>
      <c r="C3" s="6">
        <v>19.8</v>
      </c>
      <c r="D3" t="str">
        <f t="shared" si="0"/>
        <v>7.8,</v>
      </c>
    </row>
    <row r="4" spans="1:5" x14ac:dyDescent="0.2">
      <c r="A4" s="5">
        <v>-19.2</v>
      </c>
      <c r="B4" s="6">
        <v>8.3000000000000007</v>
      </c>
      <c r="C4" s="6">
        <v>19.899999999999999</v>
      </c>
      <c r="D4" t="str">
        <f t="shared" si="0"/>
        <v>8.3,</v>
      </c>
    </row>
    <row r="5" spans="1:5" x14ac:dyDescent="0.2">
      <c r="A5" s="5">
        <v>-19.5</v>
      </c>
      <c r="B5" s="6">
        <v>8.5</v>
      </c>
      <c r="C5" s="6">
        <v>19.8</v>
      </c>
      <c r="D5" t="str">
        <f t="shared" si="0"/>
        <v>8.5,</v>
      </c>
    </row>
    <row r="6" spans="1:5" x14ac:dyDescent="0.2">
      <c r="A6" s="5">
        <v>-19.7</v>
      </c>
      <c r="B6" s="6">
        <v>8</v>
      </c>
      <c r="C6" s="6">
        <v>20.2</v>
      </c>
      <c r="D6" t="str">
        <f t="shared" si="0"/>
        <v>8,</v>
      </c>
    </row>
    <row r="7" spans="1:5" x14ac:dyDescent="0.2">
      <c r="A7" s="5">
        <v>-19.600000000000001</v>
      </c>
      <c r="B7" s="6">
        <v>9</v>
      </c>
      <c r="C7" s="6">
        <v>20.399999999999999</v>
      </c>
      <c r="D7" t="str">
        <f t="shared" si="0"/>
        <v>9,</v>
      </c>
    </row>
    <row r="8" spans="1:5" x14ac:dyDescent="0.2">
      <c r="A8" s="5">
        <v>-19.399999999999999</v>
      </c>
      <c r="B8" s="6">
        <v>8.1999999999999993</v>
      </c>
      <c r="C8" s="6">
        <v>20.2</v>
      </c>
      <c r="D8" t="str">
        <f t="shared" si="0"/>
        <v>8.2,</v>
      </c>
      <c r="E8" t="s">
        <v>612</v>
      </c>
    </row>
    <row r="9" spans="1:5" x14ac:dyDescent="0.2">
      <c r="A9" s="5">
        <v>-19.399999999999999</v>
      </c>
      <c r="B9" s="9">
        <v>7.4</v>
      </c>
      <c r="C9" s="9">
        <v>19.600000000000001</v>
      </c>
      <c r="D9" t="str">
        <f t="shared" si="0"/>
        <v>7.4,</v>
      </c>
      <c r="E9" t="s">
        <v>613</v>
      </c>
    </row>
    <row r="10" spans="1:5" x14ac:dyDescent="0.2">
      <c r="A10" s="10">
        <v>-19.2</v>
      </c>
      <c r="B10" s="11">
        <v>7.4</v>
      </c>
      <c r="C10" s="9">
        <v>19.7</v>
      </c>
      <c r="D10" t="str">
        <f t="shared" si="0"/>
        <v>7.4,</v>
      </c>
      <c r="E10" t="s">
        <v>614</v>
      </c>
    </row>
    <row r="11" spans="1:5" x14ac:dyDescent="0.2">
      <c r="A11" s="10">
        <v>-20.100000000000001</v>
      </c>
      <c r="B11" s="10">
        <v>8.1</v>
      </c>
      <c r="C11" s="10">
        <v>18.5</v>
      </c>
      <c r="D11" t="str">
        <f t="shared" si="0"/>
        <v>8.1,</v>
      </c>
    </row>
    <row r="12" spans="1:5" x14ac:dyDescent="0.2">
      <c r="A12" s="10">
        <v>-20.5</v>
      </c>
      <c r="B12" s="10">
        <v>10</v>
      </c>
      <c r="C12" s="10">
        <v>19.8</v>
      </c>
      <c r="D12" t="str">
        <f t="shared" si="0"/>
        <v>10,</v>
      </c>
    </row>
    <row r="13" spans="1:5" x14ac:dyDescent="0.2">
      <c r="A13" s="5">
        <v>-20.399999999999999</v>
      </c>
      <c r="B13" s="10">
        <v>11.7</v>
      </c>
      <c r="C13" s="5">
        <v>19.8</v>
      </c>
      <c r="D13" t="str">
        <f t="shared" si="0"/>
        <v>11.7,</v>
      </c>
    </row>
    <row r="14" spans="1:5" x14ac:dyDescent="0.2">
      <c r="A14" s="5">
        <v>-19.3</v>
      </c>
      <c r="B14" s="6">
        <v>7.7</v>
      </c>
      <c r="C14" s="6">
        <v>20.3</v>
      </c>
      <c r="D14" t="str">
        <f t="shared" si="0"/>
        <v>7.7,</v>
      </c>
    </row>
    <row r="15" spans="1:5" x14ac:dyDescent="0.2">
      <c r="A15" s="5">
        <v>-19.3</v>
      </c>
      <c r="B15" s="6">
        <v>8.1</v>
      </c>
      <c r="C15" s="6">
        <v>20.2</v>
      </c>
      <c r="D15" t="str">
        <f t="shared" si="0"/>
        <v>8.1,</v>
      </c>
    </row>
    <row r="16" spans="1:5" x14ac:dyDescent="0.2">
      <c r="A16" s="5">
        <v>-19.5</v>
      </c>
      <c r="B16" s="6">
        <v>9</v>
      </c>
      <c r="C16" s="6">
        <v>20</v>
      </c>
      <c r="D16" t="str">
        <f t="shared" si="0"/>
        <v>9,</v>
      </c>
    </row>
    <row r="17" spans="1:4" x14ac:dyDescent="0.2">
      <c r="A17" s="5">
        <v>-19.399999999999999</v>
      </c>
      <c r="B17" s="6">
        <v>7.8</v>
      </c>
      <c r="C17" s="6">
        <v>20.100000000000001</v>
      </c>
      <c r="D17" t="str">
        <f t="shared" si="0"/>
        <v>7.8,</v>
      </c>
    </row>
    <row r="18" spans="1:4" x14ac:dyDescent="0.2">
      <c r="A18" s="5">
        <v>-19.5</v>
      </c>
      <c r="B18" s="6">
        <v>8.1</v>
      </c>
      <c r="C18" s="6">
        <v>20.3</v>
      </c>
      <c r="D18" t="str">
        <f t="shared" si="0"/>
        <v>8.1,</v>
      </c>
    </row>
    <row r="19" spans="1:4" x14ac:dyDescent="0.2">
      <c r="A19" s="5">
        <v>-19.2</v>
      </c>
      <c r="B19" s="6">
        <v>8.1999999999999993</v>
      </c>
      <c r="C19" s="6">
        <v>20.100000000000001</v>
      </c>
      <c r="D19" t="str">
        <f t="shared" si="0"/>
        <v>8.2,</v>
      </c>
    </row>
    <row r="20" spans="1:4" x14ac:dyDescent="0.2">
      <c r="A20" s="16">
        <v>-19.2</v>
      </c>
      <c r="B20" s="16">
        <v>8.1</v>
      </c>
      <c r="C20" s="9">
        <v>18.399999999999999</v>
      </c>
      <c r="D20" t="str">
        <f t="shared" si="0"/>
        <v>8.1,</v>
      </c>
    </row>
    <row r="21" spans="1:4" x14ac:dyDescent="0.2">
      <c r="A21" s="16">
        <v>-19</v>
      </c>
      <c r="B21" s="16">
        <v>7.5</v>
      </c>
      <c r="C21" s="9">
        <v>19</v>
      </c>
      <c r="D21" t="str">
        <f t="shared" si="0"/>
        <v>7.5,</v>
      </c>
    </row>
    <row r="22" spans="1:4" x14ac:dyDescent="0.2">
      <c r="A22" s="10">
        <v>-19.600000000000001</v>
      </c>
      <c r="B22" s="10">
        <v>8.1999999999999993</v>
      </c>
      <c r="C22" s="9">
        <v>19.7</v>
      </c>
      <c r="D22" t="str">
        <f t="shared" si="0"/>
        <v>8.2,</v>
      </c>
    </row>
    <row r="23" spans="1:4" x14ac:dyDescent="0.2">
      <c r="A23" s="5">
        <v>-18.100000000000001</v>
      </c>
      <c r="B23" s="6">
        <v>9.5</v>
      </c>
      <c r="C23" s="6">
        <v>19.8</v>
      </c>
      <c r="D23" t="str">
        <f t="shared" si="0"/>
        <v>9.5,</v>
      </c>
    </row>
    <row r="24" spans="1:4" x14ac:dyDescent="0.2">
      <c r="A24" s="5">
        <v>-18.7</v>
      </c>
      <c r="B24" s="6">
        <v>8.9</v>
      </c>
      <c r="C24" s="6">
        <v>19.899999999999999</v>
      </c>
      <c r="D24" t="str">
        <f t="shared" si="0"/>
        <v>8.9,</v>
      </c>
    </row>
    <row r="25" spans="1:4" x14ac:dyDescent="0.2">
      <c r="A25" s="10">
        <v>-19.2</v>
      </c>
      <c r="B25" s="10">
        <v>8.1</v>
      </c>
      <c r="C25" s="9">
        <v>19.2</v>
      </c>
      <c r="D25" t="str">
        <f t="shared" si="0"/>
        <v>8.1,</v>
      </c>
    </row>
    <row r="26" spans="1:4" x14ac:dyDescent="0.2">
      <c r="A26" s="5">
        <v>-18.2</v>
      </c>
      <c r="B26" s="6">
        <v>8.9</v>
      </c>
      <c r="C26" s="6">
        <v>19.5</v>
      </c>
      <c r="D26" t="str">
        <f t="shared" si="0"/>
        <v>8.9,</v>
      </c>
    </row>
    <row r="27" spans="1:4" x14ac:dyDescent="0.2">
      <c r="A27" s="5">
        <v>-18.600000000000001</v>
      </c>
      <c r="B27" s="6">
        <v>8.1999999999999993</v>
      </c>
      <c r="C27" s="6">
        <v>20</v>
      </c>
      <c r="D27" t="str">
        <f t="shared" si="0"/>
        <v>8.2,</v>
      </c>
    </row>
    <row r="28" spans="1:4" x14ac:dyDescent="0.2">
      <c r="A28" s="5">
        <v>-19.5</v>
      </c>
      <c r="B28" s="6">
        <v>8.3000000000000007</v>
      </c>
      <c r="C28" s="6">
        <v>20.3</v>
      </c>
      <c r="D28" t="str">
        <f t="shared" si="0"/>
        <v>8.3,</v>
      </c>
    </row>
    <row r="29" spans="1:4" x14ac:dyDescent="0.2">
      <c r="A29" s="5">
        <v>-18.8</v>
      </c>
      <c r="B29" s="6">
        <v>7.7</v>
      </c>
      <c r="C29" s="6">
        <v>21</v>
      </c>
      <c r="D29" t="str">
        <f t="shared" si="0"/>
        <v>7.7,</v>
      </c>
    </row>
    <row r="30" spans="1:4" x14ac:dyDescent="0.2">
      <c r="A30" s="5">
        <v>-18.7</v>
      </c>
      <c r="B30" s="6">
        <v>8.1999999999999993</v>
      </c>
      <c r="C30" s="6">
        <v>20.6</v>
      </c>
      <c r="D30" t="str">
        <f t="shared" si="0"/>
        <v>8.2,</v>
      </c>
    </row>
    <row r="31" spans="1:4" x14ac:dyDescent="0.2">
      <c r="A31" s="5">
        <v>-17.899999999999999</v>
      </c>
      <c r="B31" s="6">
        <v>8.6999999999999993</v>
      </c>
      <c r="C31" s="6">
        <v>20</v>
      </c>
      <c r="D31" t="str">
        <f t="shared" si="0"/>
        <v>8.7,</v>
      </c>
    </row>
    <row r="32" spans="1:4" x14ac:dyDescent="0.2">
      <c r="A32" s="5">
        <v>-18.399999999999999</v>
      </c>
      <c r="B32" s="6">
        <v>8.8000000000000007</v>
      </c>
      <c r="C32" s="6">
        <v>19.8</v>
      </c>
      <c r="D32" t="str">
        <f t="shared" si="0"/>
        <v>8.8,</v>
      </c>
    </row>
    <row r="33" spans="1:4" x14ac:dyDescent="0.2">
      <c r="A33" s="10">
        <v>-18.899999999999999</v>
      </c>
      <c r="B33" s="10">
        <v>9</v>
      </c>
      <c r="C33" s="9">
        <v>19.100000000000001</v>
      </c>
      <c r="D33" t="str">
        <f t="shared" si="0"/>
        <v>9,</v>
      </c>
    </row>
    <row r="34" spans="1:4" x14ac:dyDescent="0.2">
      <c r="A34" s="5">
        <v>-17.8</v>
      </c>
      <c r="B34" s="6">
        <v>8.9</v>
      </c>
      <c r="C34" s="6">
        <v>20.2</v>
      </c>
      <c r="D34" t="str">
        <f t="shared" si="0"/>
        <v>8.9,</v>
      </c>
    </row>
    <row r="35" spans="1:4" x14ac:dyDescent="0.2">
      <c r="A35" s="5">
        <v>-19.3</v>
      </c>
      <c r="B35" s="6">
        <v>9.8000000000000007</v>
      </c>
      <c r="C35" s="6">
        <v>20.2</v>
      </c>
      <c r="D35" t="str">
        <f t="shared" si="0"/>
        <v>9.8,</v>
      </c>
    </row>
    <row r="36" spans="1:4" x14ac:dyDescent="0.2">
      <c r="A36" s="5">
        <v>-19.899999999999999</v>
      </c>
      <c r="B36" s="6">
        <v>6.4</v>
      </c>
      <c r="C36" s="6">
        <v>19.399999999999999</v>
      </c>
      <c r="D36" t="str">
        <f t="shared" si="0"/>
        <v>6.4,</v>
      </c>
    </row>
    <row r="37" spans="1:4" x14ac:dyDescent="0.2">
      <c r="A37" s="5">
        <v>-19.899999999999999</v>
      </c>
      <c r="B37" s="6">
        <v>6.6</v>
      </c>
      <c r="C37" s="6">
        <v>19.2</v>
      </c>
      <c r="D37" t="str">
        <f t="shared" si="0"/>
        <v>6.6,</v>
      </c>
    </row>
    <row r="38" spans="1:4" x14ac:dyDescent="0.2">
      <c r="A38" s="5">
        <v>-20</v>
      </c>
      <c r="B38" s="6">
        <v>6.4</v>
      </c>
      <c r="C38" s="6">
        <v>19.7</v>
      </c>
      <c r="D38" t="str">
        <f t="shared" si="0"/>
        <v>6.4,</v>
      </c>
    </row>
    <row r="39" spans="1:4" x14ac:dyDescent="0.2">
      <c r="A39" s="5">
        <v>-20.100000000000001</v>
      </c>
      <c r="B39" s="6">
        <v>6.3</v>
      </c>
      <c r="C39" s="6">
        <v>19.8</v>
      </c>
      <c r="D39" t="str">
        <f t="shared" si="0"/>
        <v>6.3,</v>
      </c>
    </row>
    <row r="40" spans="1:4" x14ac:dyDescent="0.2">
      <c r="A40" s="5">
        <v>-19.399999999999999</v>
      </c>
      <c r="B40" s="6">
        <v>5.6</v>
      </c>
      <c r="C40" s="6">
        <v>19.100000000000001</v>
      </c>
      <c r="D40" t="str">
        <f t="shared" si="0"/>
        <v>5.6,</v>
      </c>
    </row>
    <row r="41" spans="1:4" x14ac:dyDescent="0.2">
      <c r="A41" s="5">
        <v>-19.2</v>
      </c>
      <c r="B41" s="6">
        <v>5.7</v>
      </c>
      <c r="C41" s="6">
        <v>18.8</v>
      </c>
      <c r="D41" t="str">
        <f t="shared" si="0"/>
        <v>5.7,</v>
      </c>
    </row>
    <row r="42" spans="1:4" x14ac:dyDescent="0.2">
      <c r="A42" s="5">
        <v>-19.399999999999999</v>
      </c>
      <c r="B42" s="10">
        <v>5.4</v>
      </c>
      <c r="C42" s="5">
        <v>18.600000000000001</v>
      </c>
      <c r="D42" t="str">
        <f t="shared" si="0"/>
        <v>5.4,</v>
      </c>
    </row>
    <row r="43" spans="1:4" x14ac:dyDescent="0.2">
      <c r="A43" s="5">
        <v>-19.600000000000001</v>
      </c>
      <c r="B43" s="10">
        <v>6.1</v>
      </c>
      <c r="C43" s="5">
        <v>19.399999999999999</v>
      </c>
      <c r="D43" t="str">
        <f t="shared" si="0"/>
        <v>6.1,</v>
      </c>
    </row>
    <row r="44" spans="1:4" x14ac:dyDescent="0.2">
      <c r="A44" s="10">
        <v>-18.899999999999999</v>
      </c>
      <c r="B44" s="10">
        <v>6</v>
      </c>
      <c r="C44" s="9">
        <v>18.399999999999999</v>
      </c>
      <c r="D44" t="str">
        <f t="shared" si="0"/>
        <v>6,</v>
      </c>
    </row>
    <row r="45" spans="1:4" x14ac:dyDescent="0.2">
      <c r="A45" s="5">
        <v>-19.3</v>
      </c>
      <c r="B45" s="10">
        <v>5.0999999999999996</v>
      </c>
      <c r="C45" s="5">
        <v>19.100000000000001</v>
      </c>
      <c r="D45" t="str">
        <f t="shared" si="0"/>
        <v>5.1,</v>
      </c>
    </row>
    <row r="46" spans="1:4" x14ac:dyDescent="0.2">
      <c r="A46" s="5">
        <v>-19.7</v>
      </c>
      <c r="B46" s="10">
        <v>5.9</v>
      </c>
      <c r="C46" s="5">
        <v>19.2</v>
      </c>
      <c r="D46" t="str">
        <f t="shared" si="0"/>
        <v>5.9,</v>
      </c>
    </row>
    <row r="47" spans="1:4" x14ac:dyDescent="0.2">
      <c r="A47" s="16">
        <v>-19.399999999999999</v>
      </c>
      <c r="B47" s="16">
        <v>6.1</v>
      </c>
      <c r="C47" s="16">
        <v>19.3</v>
      </c>
      <c r="D47" t="str">
        <f t="shared" si="0"/>
        <v>6.1,</v>
      </c>
    </row>
    <row r="48" spans="1:4" x14ac:dyDescent="0.2">
      <c r="A48" s="5">
        <v>-19.899999999999999</v>
      </c>
      <c r="B48" s="6">
        <v>6.1</v>
      </c>
      <c r="C48" s="6">
        <v>19.5</v>
      </c>
      <c r="D48" t="str">
        <f t="shared" si="0"/>
        <v>6.1,</v>
      </c>
    </row>
    <row r="49" spans="1:4" x14ac:dyDescent="0.2">
      <c r="A49" s="5">
        <v>-19.600000000000001</v>
      </c>
      <c r="B49" s="6">
        <v>6</v>
      </c>
      <c r="C49" s="6">
        <v>19.399999999999999</v>
      </c>
      <c r="D49" t="str">
        <f t="shared" si="0"/>
        <v>6,</v>
      </c>
    </row>
    <row r="50" spans="1:4" x14ac:dyDescent="0.2">
      <c r="A50" s="5">
        <v>-19.8</v>
      </c>
      <c r="B50" s="6">
        <v>6.4</v>
      </c>
      <c r="C50" s="6">
        <v>19.3</v>
      </c>
      <c r="D50" t="str">
        <f t="shared" si="0"/>
        <v>6.4,</v>
      </c>
    </row>
    <row r="51" spans="1:4" x14ac:dyDescent="0.2">
      <c r="A51" s="5">
        <v>-19.7</v>
      </c>
      <c r="B51" s="6">
        <v>5.5</v>
      </c>
      <c r="C51" s="6">
        <v>20</v>
      </c>
      <c r="D51" t="str">
        <f t="shared" si="0"/>
        <v>5.5,</v>
      </c>
    </row>
    <row r="52" spans="1:4" x14ac:dyDescent="0.2">
      <c r="A52" s="5">
        <v>-19.8</v>
      </c>
      <c r="B52" s="6">
        <v>6.2</v>
      </c>
      <c r="C52" s="6">
        <v>20</v>
      </c>
      <c r="D52" t="str">
        <f t="shared" si="0"/>
        <v>6.2,</v>
      </c>
    </row>
    <row r="53" spans="1:4" x14ac:dyDescent="0.2">
      <c r="A53" s="16">
        <v>-19.100000000000001</v>
      </c>
      <c r="B53" s="16">
        <v>5.7</v>
      </c>
      <c r="C53" s="16">
        <v>19.8</v>
      </c>
      <c r="D53" t="str">
        <f t="shared" si="0"/>
        <v>5.7,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6655-3E52-004A-B03E-7C294F41E27D}">
  <dimension ref="A1:I57"/>
  <sheetViews>
    <sheetView workbookViewId="0">
      <selection activeCell="M21" sqref="M21"/>
    </sheetView>
  </sheetViews>
  <sheetFormatPr baseColWidth="10" defaultRowHeight="16" x14ac:dyDescent="0.2"/>
  <cols>
    <col min="1" max="1" width="19.1640625" customWidth="1"/>
    <col min="8" max="8" width="15.5" customWidth="1"/>
    <col min="9" max="9" width="20" customWidth="1"/>
  </cols>
  <sheetData>
    <row r="1" spans="1:9" x14ac:dyDescent="0.2">
      <c r="A1" s="23" t="s">
        <v>0</v>
      </c>
      <c r="B1" s="23" t="s">
        <v>282</v>
      </c>
      <c r="C1" s="22" t="s">
        <v>4</v>
      </c>
      <c r="D1" s="22" t="s">
        <v>5</v>
      </c>
      <c r="E1" s="22" t="s">
        <v>6</v>
      </c>
      <c r="F1" s="22" t="s">
        <v>334</v>
      </c>
      <c r="G1" s="24" t="s">
        <v>283</v>
      </c>
      <c r="H1" s="22" t="s">
        <v>2</v>
      </c>
      <c r="I1" s="22" t="s">
        <v>599</v>
      </c>
    </row>
    <row r="2" spans="1:9" x14ac:dyDescent="0.2">
      <c r="A2" s="7" t="s">
        <v>347</v>
      </c>
      <c r="B2" s="7" t="s">
        <v>348</v>
      </c>
      <c r="C2" s="10">
        <v>-18</v>
      </c>
      <c r="D2" s="10">
        <v>4.8</v>
      </c>
      <c r="E2" s="10">
        <v>18.899999999999999</v>
      </c>
      <c r="F2" s="14" t="s">
        <v>335</v>
      </c>
      <c r="G2" s="14" t="s">
        <v>571</v>
      </c>
      <c r="H2" s="29" t="s">
        <v>605</v>
      </c>
      <c r="I2" s="4" t="s">
        <v>608</v>
      </c>
    </row>
    <row r="3" spans="1:9" x14ac:dyDescent="0.2">
      <c r="A3" s="7" t="s">
        <v>349</v>
      </c>
      <c r="B3" s="7" t="s">
        <v>350</v>
      </c>
      <c r="C3" s="10">
        <v>-18.399999999999999</v>
      </c>
      <c r="D3" s="10">
        <v>5.2</v>
      </c>
      <c r="E3" s="10">
        <v>17.8</v>
      </c>
      <c r="F3" s="14" t="s">
        <v>335</v>
      </c>
      <c r="G3" s="14" t="s">
        <v>572</v>
      </c>
      <c r="H3" s="29" t="s">
        <v>605</v>
      </c>
      <c r="I3" s="4" t="s">
        <v>608</v>
      </c>
    </row>
    <row r="4" spans="1:9" x14ac:dyDescent="0.2">
      <c r="A4" s="7" t="s">
        <v>351</v>
      </c>
      <c r="B4" s="7" t="s">
        <v>352</v>
      </c>
      <c r="C4" s="10">
        <v>-17.8</v>
      </c>
      <c r="D4" s="10">
        <v>4.4000000000000004</v>
      </c>
      <c r="E4" s="10">
        <v>16.600000000000001</v>
      </c>
      <c r="F4" s="14" t="s">
        <v>335</v>
      </c>
      <c r="G4" s="14" t="s">
        <v>573</v>
      </c>
      <c r="H4" s="30" t="s">
        <v>605</v>
      </c>
      <c r="I4" s="4" t="s">
        <v>611</v>
      </c>
    </row>
    <row r="5" spans="1:9" x14ac:dyDescent="0.2">
      <c r="A5" s="7" t="s">
        <v>353</v>
      </c>
      <c r="B5" s="7" t="s">
        <v>354</v>
      </c>
      <c r="C5" s="10">
        <v>-18.3</v>
      </c>
      <c r="D5" s="10">
        <v>2.6</v>
      </c>
      <c r="E5" s="10">
        <v>18.600000000000001</v>
      </c>
      <c r="F5" s="14" t="s">
        <v>335</v>
      </c>
      <c r="G5" s="14" t="s">
        <v>574</v>
      </c>
      <c r="H5" s="4" t="s">
        <v>600</v>
      </c>
      <c r="I5" s="4" t="s">
        <v>603</v>
      </c>
    </row>
    <row r="6" spans="1:9" x14ac:dyDescent="0.2">
      <c r="A6" s="7" t="s">
        <v>355</v>
      </c>
      <c r="B6" s="7" t="s">
        <v>356</v>
      </c>
      <c r="C6" s="10">
        <v>-19</v>
      </c>
      <c r="D6" s="10">
        <v>4.8</v>
      </c>
      <c r="E6" s="10">
        <v>19.5</v>
      </c>
      <c r="F6" s="14" t="s">
        <v>335</v>
      </c>
      <c r="G6" s="14" t="s">
        <v>571</v>
      </c>
      <c r="H6" s="29" t="s">
        <v>605</v>
      </c>
      <c r="I6" s="4" t="s">
        <v>608</v>
      </c>
    </row>
    <row r="7" spans="1:9" x14ac:dyDescent="0.2">
      <c r="A7" s="7" t="s">
        <v>357</v>
      </c>
      <c r="B7" s="7" t="s">
        <v>358</v>
      </c>
      <c r="C7" s="10">
        <v>-19.899999999999999</v>
      </c>
      <c r="D7" s="10">
        <v>5.2</v>
      </c>
      <c r="E7" s="10">
        <v>18.2</v>
      </c>
      <c r="F7" s="14" t="s">
        <v>335</v>
      </c>
      <c r="G7" s="14" t="s">
        <v>572</v>
      </c>
      <c r="H7" s="29" t="s">
        <v>605</v>
      </c>
      <c r="I7" s="4" t="s">
        <v>608</v>
      </c>
    </row>
    <row r="8" spans="1:9" x14ac:dyDescent="0.2">
      <c r="A8" s="7" t="s">
        <v>359</v>
      </c>
      <c r="B8" s="7" t="s">
        <v>360</v>
      </c>
      <c r="C8" s="10">
        <v>-19.7</v>
      </c>
      <c r="D8" s="10">
        <v>4.0999999999999996</v>
      </c>
      <c r="E8" s="10">
        <v>19.3</v>
      </c>
      <c r="F8" s="14" t="s">
        <v>335</v>
      </c>
      <c r="G8" s="14" t="s">
        <v>573</v>
      </c>
      <c r="H8" s="30" t="s">
        <v>605</v>
      </c>
      <c r="I8" s="4" t="s">
        <v>611</v>
      </c>
    </row>
    <row r="9" spans="1:9" x14ac:dyDescent="0.2">
      <c r="A9" s="7" t="s">
        <v>361</v>
      </c>
      <c r="B9" s="7" t="s">
        <v>362</v>
      </c>
      <c r="C9" s="10">
        <v>-19.899999999999999</v>
      </c>
      <c r="D9" s="10">
        <v>2.6</v>
      </c>
      <c r="E9" s="10">
        <v>19.5</v>
      </c>
      <c r="F9" s="14" t="s">
        <v>335</v>
      </c>
      <c r="G9" s="14" t="s">
        <v>574</v>
      </c>
      <c r="H9" s="4" t="s">
        <v>600</v>
      </c>
      <c r="I9" s="4" t="s">
        <v>603</v>
      </c>
    </row>
    <row r="10" spans="1:9" x14ac:dyDescent="0.2">
      <c r="A10" s="7" t="s">
        <v>363</v>
      </c>
      <c r="B10" s="7" t="s">
        <v>364</v>
      </c>
      <c r="C10" s="10">
        <v>-18</v>
      </c>
      <c r="D10" s="10">
        <v>4.4000000000000004</v>
      </c>
      <c r="E10" s="9">
        <v>15.7</v>
      </c>
      <c r="F10" s="14" t="s">
        <v>335</v>
      </c>
      <c r="G10" s="14" t="s">
        <v>570</v>
      </c>
      <c r="H10" s="29" t="s">
        <v>605</v>
      </c>
      <c r="I10" s="4" t="s">
        <v>608</v>
      </c>
    </row>
    <row r="11" spans="1:9" x14ac:dyDescent="0.2">
      <c r="A11" s="7" t="s">
        <v>365</v>
      </c>
      <c r="B11" s="7" t="s">
        <v>366</v>
      </c>
      <c r="C11" s="10">
        <v>-18.7</v>
      </c>
      <c r="D11" s="10">
        <v>5.0999999999999996</v>
      </c>
      <c r="E11" s="10">
        <v>18.600000000000001</v>
      </c>
      <c r="F11" s="14" t="s">
        <v>335</v>
      </c>
      <c r="G11" s="14" t="s">
        <v>571</v>
      </c>
      <c r="H11" s="29" t="s">
        <v>605</v>
      </c>
      <c r="I11" s="4" t="s">
        <v>608</v>
      </c>
    </row>
    <row r="12" spans="1:9" x14ac:dyDescent="0.2">
      <c r="A12" s="7" t="s">
        <v>367</v>
      </c>
      <c r="B12" s="7" t="s">
        <v>368</v>
      </c>
      <c r="C12" s="10">
        <v>-18.7</v>
      </c>
      <c r="D12" s="10">
        <v>5.5</v>
      </c>
      <c r="E12" s="10">
        <v>17.399999999999999</v>
      </c>
      <c r="F12" s="14" t="s">
        <v>335</v>
      </c>
      <c r="G12" s="14" t="s">
        <v>572</v>
      </c>
      <c r="H12" s="29" t="s">
        <v>605</v>
      </c>
      <c r="I12" s="4" t="s">
        <v>608</v>
      </c>
    </row>
    <row r="13" spans="1:9" x14ac:dyDescent="0.2">
      <c r="A13" s="7" t="s">
        <v>369</v>
      </c>
      <c r="B13" s="7" t="s">
        <v>370</v>
      </c>
      <c r="C13" s="10">
        <v>-18.3</v>
      </c>
      <c r="D13" s="10">
        <v>3.6</v>
      </c>
      <c r="E13" s="10">
        <v>16</v>
      </c>
      <c r="F13" s="14" t="s">
        <v>335</v>
      </c>
      <c r="G13" s="14" t="s">
        <v>573</v>
      </c>
      <c r="H13" s="30" t="s">
        <v>605</v>
      </c>
      <c r="I13" s="4" t="s">
        <v>611</v>
      </c>
    </row>
    <row r="14" spans="1:9" x14ac:dyDescent="0.2">
      <c r="A14" s="7" t="s">
        <v>371</v>
      </c>
      <c r="B14" s="7" t="s">
        <v>372</v>
      </c>
      <c r="C14" s="10">
        <v>-18.899999999999999</v>
      </c>
      <c r="D14" s="10">
        <v>2.9</v>
      </c>
      <c r="E14" s="10">
        <v>14.3</v>
      </c>
      <c r="F14" s="14" t="s">
        <v>335</v>
      </c>
      <c r="G14" s="14" t="s">
        <v>574</v>
      </c>
      <c r="H14" s="4" t="s">
        <v>600</v>
      </c>
      <c r="I14" s="4" t="s">
        <v>603</v>
      </c>
    </row>
    <row r="15" spans="1:9" x14ac:dyDescent="0.2">
      <c r="A15" s="7" t="s">
        <v>373</v>
      </c>
      <c r="B15" s="7" t="s">
        <v>374</v>
      </c>
      <c r="C15" s="10">
        <v>-20.100000000000001</v>
      </c>
      <c r="D15" s="10">
        <v>5.3</v>
      </c>
      <c r="E15" s="10">
        <v>17.3</v>
      </c>
      <c r="F15" s="14" t="s">
        <v>335</v>
      </c>
      <c r="G15" s="14" t="s">
        <v>571</v>
      </c>
      <c r="H15" s="29" t="s">
        <v>605</v>
      </c>
      <c r="I15" s="4" t="s">
        <v>608</v>
      </c>
    </row>
    <row r="16" spans="1:9" x14ac:dyDescent="0.2">
      <c r="A16" s="7" t="s">
        <v>375</v>
      </c>
      <c r="B16" s="7" t="s">
        <v>376</v>
      </c>
      <c r="C16" s="10">
        <v>-18.399999999999999</v>
      </c>
      <c r="D16" s="10">
        <v>6.5</v>
      </c>
      <c r="E16" s="10">
        <v>16.399999999999999</v>
      </c>
      <c r="F16" s="14" t="s">
        <v>335</v>
      </c>
      <c r="G16" s="14" t="s">
        <v>572</v>
      </c>
      <c r="H16" s="29" t="s">
        <v>605</v>
      </c>
      <c r="I16" s="4" t="s">
        <v>608</v>
      </c>
    </row>
    <row r="17" spans="1:9" x14ac:dyDescent="0.2">
      <c r="A17" s="7" t="s">
        <v>377</v>
      </c>
      <c r="B17" s="7" t="s">
        <v>378</v>
      </c>
      <c r="C17" s="10">
        <v>-17.899999999999999</v>
      </c>
      <c r="D17" s="10">
        <v>5</v>
      </c>
      <c r="E17" s="10">
        <v>14.3</v>
      </c>
      <c r="F17" s="14" t="s">
        <v>335</v>
      </c>
      <c r="G17" s="14" t="s">
        <v>573</v>
      </c>
      <c r="H17" s="30" t="s">
        <v>605</v>
      </c>
      <c r="I17" s="4" t="s">
        <v>611</v>
      </c>
    </row>
    <row r="18" spans="1:9" x14ac:dyDescent="0.2">
      <c r="A18" s="7" t="s">
        <v>379</v>
      </c>
      <c r="B18" s="7" t="s">
        <v>380</v>
      </c>
      <c r="C18" s="10">
        <v>-20.2</v>
      </c>
      <c r="D18" s="10">
        <v>2.2000000000000002</v>
      </c>
      <c r="E18" s="9">
        <v>18.3</v>
      </c>
      <c r="F18" s="14" t="s">
        <v>335</v>
      </c>
      <c r="G18" s="14" t="s">
        <v>574</v>
      </c>
      <c r="H18" s="4" t="s">
        <v>600</v>
      </c>
      <c r="I18" s="4" t="s">
        <v>603</v>
      </c>
    </row>
    <row r="19" spans="1:9" x14ac:dyDescent="0.2">
      <c r="A19" s="7" t="s">
        <v>381</v>
      </c>
      <c r="B19" s="7" t="s">
        <v>382</v>
      </c>
      <c r="C19" s="10">
        <v>-20.6</v>
      </c>
      <c r="D19" s="10">
        <v>4.5999999999999996</v>
      </c>
      <c r="E19" s="10">
        <v>19.899999999999999</v>
      </c>
      <c r="F19" s="14" t="s">
        <v>335</v>
      </c>
      <c r="G19" s="14" t="s">
        <v>571</v>
      </c>
      <c r="H19" s="29" t="s">
        <v>605</v>
      </c>
      <c r="I19" s="4" t="s">
        <v>608</v>
      </c>
    </row>
    <row r="20" spans="1:9" x14ac:dyDescent="0.2">
      <c r="A20" s="7" t="s">
        <v>383</v>
      </c>
      <c r="B20" s="7" t="s">
        <v>384</v>
      </c>
      <c r="C20" s="10">
        <v>-20.7</v>
      </c>
      <c r="D20" s="10">
        <v>5.4</v>
      </c>
      <c r="E20" s="10">
        <v>18.3</v>
      </c>
      <c r="F20" s="14" t="s">
        <v>335</v>
      </c>
      <c r="G20" s="14" t="s">
        <v>572</v>
      </c>
      <c r="H20" s="29" t="s">
        <v>605</v>
      </c>
      <c r="I20" s="4" t="s">
        <v>608</v>
      </c>
    </row>
    <row r="21" spans="1:9" x14ac:dyDescent="0.2">
      <c r="A21" s="7" t="s">
        <v>385</v>
      </c>
      <c r="B21" s="7" t="s">
        <v>386</v>
      </c>
      <c r="C21" s="10">
        <v>-20.6</v>
      </c>
      <c r="D21" s="10">
        <v>4.8</v>
      </c>
      <c r="E21" s="10">
        <v>18.5</v>
      </c>
      <c r="F21" s="14" t="s">
        <v>335</v>
      </c>
      <c r="G21" s="14" t="s">
        <v>573</v>
      </c>
      <c r="H21" s="30" t="s">
        <v>605</v>
      </c>
      <c r="I21" s="4" t="s">
        <v>611</v>
      </c>
    </row>
    <row r="22" spans="1:9" x14ac:dyDescent="0.2">
      <c r="A22" s="7" t="s">
        <v>387</v>
      </c>
      <c r="B22" s="7" t="s">
        <v>388</v>
      </c>
      <c r="C22" s="10">
        <v>-22.5</v>
      </c>
      <c r="D22" s="10">
        <v>3.1</v>
      </c>
      <c r="E22" s="9">
        <v>20.9</v>
      </c>
      <c r="F22" s="14" t="s">
        <v>335</v>
      </c>
      <c r="G22" s="14" t="s">
        <v>574</v>
      </c>
      <c r="H22" s="4" t="s">
        <v>600</v>
      </c>
      <c r="I22" s="4" t="s">
        <v>603</v>
      </c>
    </row>
    <row r="23" spans="1:9" x14ac:dyDescent="0.2">
      <c r="A23" s="7" t="s">
        <v>389</v>
      </c>
      <c r="B23" s="21" t="s">
        <v>390</v>
      </c>
      <c r="C23" s="10">
        <v>-21</v>
      </c>
      <c r="D23" s="10">
        <v>5.7</v>
      </c>
      <c r="E23" s="10">
        <v>18.600000000000001</v>
      </c>
      <c r="F23" s="14" t="s">
        <v>335</v>
      </c>
      <c r="G23" s="14" t="s">
        <v>571</v>
      </c>
      <c r="H23" s="29" t="s">
        <v>605</v>
      </c>
      <c r="I23" s="4" t="s">
        <v>608</v>
      </c>
    </row>
    <row r="24" spans="1:9" x14ac:dyDescent="0.2">
      <c r="A24" s="7" t="s">
        <v>391</v>
      </c>
      <c r="B24" s="21" t="s">
        <v>392</v>
      </c>
      <c r="C24" s="10">
        <v>-20.7</v>
      </c>
      <c r="D24" s="10">
        <v>5.0999999999999996</v>
      </c>
      <c r="E24" s="10">
        <v>18.3</v>
      </c>
      <c r="F24" s="14" t="s">
        <v>335</v>
      </c>
      <c r="G24" s="14" t="s">
        <v>572</v>
      </c>
      <c r="H24" s="29" t="s">
        <v>605</v>
      </c>
      <c r="I24" s="4" t="s">
        <v>608</v>
      </c>
    </row>
    <row r="25" spans="1:9" x14ac:dyDescent="0.2">
      <c r="A25" s="7" t="s">
        <v>393</v>
      </c>
      <c r="B25" s="21" t="s">
        <v>394</v>
      </c>
      <c r="C25" s="10">
        <v>-19.899999999999999</v>
      </c>
      <c r="D25" s="10">
        <v>4.0999999999999996</v>
      </c>
      <c r="E25" s="10">
        <v>18</v>
      </c>
      <c r="F25" s="14" t="s">
        <v>335</v>
      </c>
      <c r="G25" s="14" t="s">
        <v>573</v>
      </c>
      <c r="H25" s="30" t="s">
        <v>605</v>
      </c>
      <c r="I25" s="4" t="s">
        <v>611</v>
      </c>
    </row>
    <row r="26" spans="1:9" x14ac:dyDescent="0.2">
      <c r="A26" s="7" t="s">
        <v>395</v>
      </c>
      <c r="B26" s="7" t="s">
        <v>396</v>
      </c>
      <c r="C26" s="10">
        <v>-21.9</v>
      </c>
      <c r="D26" s="10">
        <v>2.1</v>
      </c>
      <c r="E26" s="9">
        <v>20.8</v>
      </c>
      <c r="F26" s="14" t="s">
        <v>335</v>
      </c>
      <c r="G26" s="14" t="s">
        <v>574</v>
      </c>
      <c r="H26" s="4" t="s">
        <v>600</v>
      </c>
      <c r="I26" s="4" t="s">
        <v>603</v>
      </c>
    </row>
    <row r="27" spans="1:9" x14ac:dyDescent="0.2">
      <c r="A27" s="7" t="s">
        <v>559</v>
      </c>
      <c r="B27" s="7" t="s">
        <v>560</v>
      </c>
      <c r="C27" s="10">
        <v>-19.7</v>
      </c>
      <c r="D27" s="10">
        <v>5.4</v>
      </c>
      <c r="E27" s="9">
        <v>17.399999999999999</v>
      </c>
      <c r="F27" s="14" t="s">
        <v>335</v>
      </c>
      <c r="G27" s="14" t="s">
        <v>570</v>
      </c>
      <c r="H27" s="29" t="s">
        <v>605</v>
      </c>
      <c r="I27" s="4" t="s">
        <v>608</v>
      </c>
    </row>
    <row r="28" spans="1:9" x14ac:dyDescent="0.2">
      <c r="A28" s="3" t="s">
        <v>337</v>
      </c>
      <c r="B28" s="3" t="s">
        <v>338</v>
      </c>
      <c r="C28" s="5">
        <v>-22.3</v>
      </c>
      <c r="D28" s="10">
        <v>10.8</v>
      </c>
      <c r="E28" s="5">
        <v>19.8</v>
      </c>
      <c r="F28" s="25" t="s">
        <v>336</v>
      </c>
      <c r="G28" s="14" t="s">
        <v>570</v>
      </c>
      <c r="H28" s="29" t="s">
        <v>606</v>
      </c>
      <c r="I28" s="4" t="s">
        <v>609</v>
      </c>
    </row>
    <row r="29" spans="1:9" x14ac:dyDescent="0.2">
      <c r="A29" s="7" t="s">
        <v>339</v>
      </c>
      <c r="B29" s="7" t="s">
        <v>340</v>
      </c>
      <c r="C29" s="10">
        <v>-20.7</v>
      </c>
      <c r="D29" s="10">
        <v>7.9</v>
      </c>
      <c r="E29" s="10">
        <v>19.5</v>
      </c>
      <c r="F29" s="25" t="s">
        <v>336</v>
      </c>
      <c r="G29" s="14" t="s">
        <v>571</v>
      </c>
      <c r="H29" s="29" t="s">
        <v>606</v>
      </c>
      <c r="I29" s="4" t="s">
        <v>609</v>
      </c>
    </row>
    <row r="30" spans="1:9" x14ac:dyDescent="0.2">
      <c r="A30" s="7" t="s">
        <v>341</v>
      </c>
      <c r="B30" s="7" t="s">
        <v>342</v>
      </c>
      <c r="C30" s="10">
        <v>-20.3</v>
      </c>
      <c r="D30" s="10">
        <v>9.8000000000000007</v>
      </c>
      <c r="E30" s="10">
        <v>18.3</v>
      </c>
      <c r="F30" s="25" t="s">
        <v>336</v>
      </c>
      <c r="G30" s="14" t="s">
        <v>572</v>
      </c>
      <c r="H30" s="29" t="s">
        <v>606</v>
      </c>
      <c r="I30" s="4" t="s">
        <v>609</v>
      </c>
    </row>
    <row r="31" spans="1:9" x14ac:dyDescent="0.2">
      <c r="A31" s="7" t="s">
        <v>343</v>
      </c>
      <c r="B31" s="7" t="s">
        <v>344</v>
      </c>
      <c r="C31" s="10">
        <v>-21.3</v>
      </c>
      <c r="D31" s="10">
        <v>7.8</v>
      </c>
      <c r="E31" s="10">
        <v>18.899999999999999</v>
      </c>
      <c r="F31" s="25" t="s">
        <v>336</v>
      </c>
      <c r="G31" s="14" t="s">
        <v>573</v>
      </c>
      <c r="H31" s="30" t="s">
        <v>606</v>
      </c>
      <c r="I31" s="4" t="s">
        <v>610</v>
      </c>
    </row>
    <row r="32" spans="1:9" x14ac:dyDescent="0.2">
      <c r="A32" s="7" t="s">
        <v>345</v>
      </c>
      <c r="B32" s="21" t="s">
        <v>346</v>
      </c>
      <c r="C32" s="10">
        <v>-23.5</v>
      </c>
      <c r="D32" s="10">
        <v>5.6</v>
      </c>
      <c r="E32" s="10">
        <v>20.9</v>
      </c>
      <c r="F32" s="25" t="s">
        <v>336</v>
      </c>
      <c r="G32" s="14" t="s">
        <v>574</v>
      </c>
      <c r="H32" s="4" t="s">
        <v>600</v>
      </c>
      <c r="I32" s="4" t="s">
        <v>604</v>
      </c>
    </row>
    <row r="33" spans="1:9" x14ac:dyDescent="0.2">
      <c r="A33" s="7" t="s">
        <v>397</v>
      </c>
      <c r="B33" s="7" t="s">
        <v>398</v>
      </c>
      <c r="C33" s="10">
        <v>-21</v>
      </c>
      <c r="D33" s="10">
        <v>7</v>
      </c>
      <c r="E33" s="10">
        <v>17.399999999999999</v>
      </c>
      <c r="F33" s="14" t="s">
        <v>336</v>
      </c>
      <c r="G33" s="14" t="s">
        <v>570</v>
      </c>
      <c r="H33" s="29" t="s">
        <v>606</v>
      </c>
      <c r="I33" s="4" t="s">
        <v>609</v>
      </c>
    </row>
    <row r="34" spans="1:9" x14ac:dyDescent="0.2">
      <c r="A34" s="7" t="s">
        <v>399</v>
      </c>
      <c r="B34" s="21" t="s">
        <v>400</v>
      </c>
      <c r="C34" s="10">
        <v>-19.5</v>
      </c>
      <c r="D34" s="10">
        <v>6.7</v>
      </c>
      <c r="E34" s="10">
        <v>19</v>
      </c>
      <c r="F34" s="14" t="s">
        <v>336</v>
      </c>
      <c r="G34" s="14" t="s">
        <v>571</v>
      </c>
      <c r="H34" s="29" t="s">
        <v>606</v>
      </c>
      <c r="I34" s="4" t="s">
        <v>609</v>
      </c>
    </row>
    <row r="35" spans="1:9" x14ac:dyDescent="0.2">
      <c r="A35" s="7" t="s">
        <v>401</v>
      </c>
      <c r="B35" s="21" t="s">
        <v>402</v>
      </c>
      <c r="C35" s="10">
        <v>-20.100000000000001</v>
      </c>
      <c r="D35" s="10">
        <v>6.4</v>
      </c>
      <c r="E35" s="10">
        <v>16.8</v>
      </c>
      <c r="F35" s="14" t="s">
        <v>336</v>
      </c>
      <c r="G35" s="14" t="s">
        <v>572</v>
      </c>
      <c r="H35" s="29" t="s">
        <v>606</v>
      </c>
      <c r="I35" s="4" t="s">
        <v>609</v>
      </c>
    </row>
    <row r="36" spans="1:9" x14ac:dyDescent="0.2">
      <c r="A36" s="7" t="s">
        <v>403</v>
      </c>
      <c r="B36" s="21" t="s">
        <v>404</v>
      </c>
      <c r="C36" s="10">
        <v>-20.9</v>
      </c>
      <c r="D36" s="10">
        <v>5.6</v>
      </c>
      <c r="E36" s="10">
        <v>16.8</v>
      </c>
      <c r="F36" s="14" t="s">
        <v>336</v>
      </c>
      <c r="G36" s="14" t="s">
        <v>573</v>
      </c>
      <c r="H36" s="30" t="s">
        <v>606</v>
      </c>
      <c r="I36" s="4" t="s">
        <v>610</v>
      </c>
    </row>
    <row r="37" spans="1:9" x14ac:dyDescent="0.2">
      <c r="A37" s="7" t="s">
        <v>405</v>
      </c>
      <c r="B37" s="7" t="s">
        <v>406</v>
      </c>
      <c r="C37" s="10">
        <v>-22.9</v>
      </c>
      <c r="D37" s="10">
        <v>2</v>
      </c>
      <c r="E37" s="9">
        <v>19.899999999999999</v>
      </c>
      <c r="F37" s="14" t="s">
        <v>336</v>
      </c>
      <c r="G37" s="14" t="s">
        <v>574</v>
      </c>
      <c r="H37" s="4" t="s">
        <v>600</v>
      </c>
      <c r="I37" s="4" t="s">
        <v>604</v>
      </c>
    </row>
    <row r="38" spans="1:9" x14ac:dyDescent="0.2">
      <c r="A38" s="7" t="s">
        <v>407</v>
      </c>
      <c r="B38" s="21" t="s">
        <v>408</v>
      </c>
      <c r="C38" s="10">
        <v>-20.5</v>
      </c>
      <c r="D38" s="10">
        <v>6.9</v>
      </c>
      <c r="E38" s="10">
        <v>17.5</v>
      </c>
      <c r="F38" s="14" t="s">
        <v>336</v>
      </c>
      <c r="G38" s="14" t="s">
        <v>571</v>
      </c>
      <c r="H38" s="29" t="s">
        <v>606</v>
      </c>
      <c r="I38" s="4" t="s">
        <v>609</v>
      </c>
    </row>
    <row r="39" spans="1:9" x14ac:dyDescent="0.2">
      <c r="A39" s="7" t="s">
        <v>409</v>
      </c>
      <c r="B39" s="21" t="s">
        <v>410</v>
      </c>
      <c r="C39" s="10">
        <v>-21.3</v>
      </c>
      <c r="D39" s="10">
        <v>7.4</v>
      </c>
      <c r="E39" s="10">
        <v>17.8</v>
      </c>
      <c r="F39" s="14" t="s">
        <v>336</v>
      </c>
      <c r="G39" s="14" t="s">
        <v>572</v>
      </c>
      <c r="H39" s="29" t="s">
        <v>606</v>
      </c>
      <c r="I39" s="4" t="s">
        <v>609</v>
      </c>
    </row>
    <row r="40" spans="1:9" x14ac:dyDescent="0.2">
      <c r="A40" s="7" t="s">
        <v>411</v>
      </c>
      <c r="B40" s="21" t="s">
        <v>412</v>
      </c>
      <c r="C40" s="10">
        <v>-21.5</v>
      </c>
      <c r="D40" s="10">
        <v>5.9</v>
      </c>
      <c r="E40" s="10">
        <v>17.899999999999999</v>
      </c>
      <c r="F40" s="14" t="s">
        <v>336</v>
      </c>
      <c r="G40" s="14" t="s">
        <v>573</v>
      </c>
      <c r="H40" s="30" t="s">
        <v>606</v>
      </c>
      <c r="I40" s="4" t="s">
        <v>610</v>
      </c>
    </row>
    <row r="41" spans="1:9" x14ac:dyDescent="0.2">
      <c r="A41" s="7" t="s">
        <v>413</v>
      </c>
      <c r="B41" s="7" t="s">
        <v>414</v>
      </c>
      <c r="C41" s="10">
        <v>-21.5</v>
      </c>
      <c r="D41" s="10">
        <v>2.8</v>
      </c>
      <c r="E41" s="19">
        <v>18.8</v>
      </c>
      <c r="F41" s="14" t="s">
        <v>336</v>
      </c>
      <c r="G41" s="14" t="s">
        <v>574</v>
      </c>
      <c r="H41" s="4" t="s">
        <v>600</v>
      </c>
      <c r="I41" s="4" t="s">
        <v>604</v>
      </c>
    </row>
    <row r="42" spans="1:9" x14ac:dyDescent="0.2">
      <c r="A42" s="7" t="s">
        <v>415</v>
      </c>
      <c r="B42" s="21" t="s">
        <v>416</v>
      </c>
      <c r="C42" s="10">
        <v>-20.3</v>
      </c>
      <c r="D42" s="10">
        <v>7.8</v>
      </c>
      <c r="E42" s="10">
        <v>19.100000000000001</v>
      </c>
      <c r="F42" s="14" t="s">
        <v>336</v>
      </c>
      <c r="G42" s="14" t="s">
        <v>571</v>
      </c>
      <c r="H42" s="29" t="s">
        <v>606</v>
      </c>
      <c r="I42" s="4" t="s">
        <v>609</v>
      </c>
    </row>
    <row r="43" spans="1:9" x14ac:dyDescent="0.2">
      <c r="A43" s="7" t="s">
        <v>417</v>
      </c>
      <c r="B43" s="21" t="s">
        <v>418</v>
      </c>
      <c r="C43" s="10">
        <v>-21.4</v>
      </c>
      <c r="D43" s="10">
        <v>8.1</v>
      </c>
      <c r="E43" s="10">
        <v>19.600000000000001</v>
      </c>
      <c r="F43" s="14" t="s">
        <v>336</v>
      </c>
      <c r="G43" s="14" t="s">
        <v>572</v>
      </c>
      <c r="H43" s="29" t="s">
        <v>606</v>
      </c>
      <c r="I43" s="4" t="s">
        <v>609</v>
      </c>
    </row>
    <row r="44" spans="1:9" x14ac:dyDescent="0.2">
      <c r="A44" s="7" t="s">
        <v>419</v>
      </c>
      <c r="B44" s="21" t="s">
        <v>420</v>
      </c>
      <c r="C44" s="10">
        <v>-21.7</v>
      </c>
      <c r="D44" s="10">
        <v>5.8</v>
      </c>
      <c r="E44" s="10">
        <v>19</v>
      </c>
      <c r="F44" s="14" t="s">
        <v>336</v>
      </c>
      <c r="G44" s="14" t="s">
        <v>573</v>
      </c>
      <c r="H44" s="30" t="s">
        <v>606</v>
      </c>
      <c r="I44" s="4" t="s">
        <v>610</v>
      </c>
    </row>
    <row r="45" spans="1:9" x14ac:dyDescent="0.2">
      <c r="A45" s="7" t="s">
        <v>421</v>
      </c>
      <c r="B45" s="7" t="s">
        <v>422</v>
      </c>
      <c r="C45" s="10">
        <v>-21.3</v>
      </c>
      <c r="D45" s="10">
        <v>2.2999999999999998</v>
      </c>
      <c r="E45" s="19">
        <v>19.5</v>
      </c>
      <c r="F45" s="14" t="s">
        <v>336</v>
      </c>
      <c r="G45" s="14" t="s">
        <v>574</v>
      </c>
      <c r="H45" s="4" t="s">
        <v>600</v>
      </c>
      <c r="I45" s="4" t="s">
        <v>604</v>
      </c>
    </row>
    <row r="46" spans="1:9" x14ac:dyDescent="0.2">
      <c r="A46" s="7" t="s">
        <v>423</v>
      </c>
      <c r="B46" s="21" t="s">
        <v>424</v>
      </c>
      <c r="C46" s="10">
        <v>-20.7</v>
      </c>
      <c r="D46" s="10">
        <v>4.5999999999999996</v>
      </c>
      <c r="E46" s="10">
        <v>15.8</v>
      </c>
      <c r="F46" s="14" t="s">
        <v>336</v>
      </c>
      <c r="G46" s="14" t="s">
        <v>571</v>
      </c>
      <c r="H46" s="29" t="s">
        <v>606</v>
      </c>
      <c r="I46" s="4" t="s">
        <v>609</v>
      </c>
    </row>
    <row r="47" spans="1:9" x14ac:dyDescent="0.2">
      <c r="A47" s="7" t="s">
        <v>425</v>
      </c>
      <c r="B47" s="21" t="s">
        <v>426</v>
      </c>
      <c r="C47" s="10">
        <v>-20.399999999999999</v>
      </c>
      <c r="D47" s="10">
        <v>5.7</v>
      </c>
      <c r="E47" s="10">
        <v>14.4</v>
      </c>
      <c r="F47" s="14" t="s">
        <v>336</v>
      </c>
      <c r="G47" s="14" t="s">
        <v>572</v>
      </c>
      <c r="H47" s="29" t="s">
        <v>606</v>
      </c>
      <c r="I47" s="4" t="s">
        <v>609</v>
      </c>
    </row>
    <row r="48" spans="1:9" x14ac:dyDescent="0.2">
      <c r="A48" s="7" t="s">
        <v>427</v>
      </c>
      <c r="B48" s="21" t="s">
        <v>428</v>
      </c>
      <c r="C48" s="10">
        <v>-20</v>
      </c>
      <c r="D48" s="10">
        <v>3.4</v>
      </c>
      <c r="E48" s="10">
        <v>14</v>
      </c>
      <c r="F48" s="14" t="s">
        <v>336</v>
      </c>
      <c r="G48" s="14" t="s">
        <v>573</v>
      </c>
      <c r="H48" s="30" t="s">
        <v>606</v>
      </c>
      <c r="I48" s="4" t="s">
        <v>610</v>
      </c>
    </row>
    <row r="49" spans="1:9" x14ac:dyDescent="0.2">
      <c r="A49" s="12" t="s">
        <v>429</v>
      </c>
      <c r="B49" s="12" t="s">
        <v>430</v>
      </c>
      <c r="C49" s="10">
        <v>-19.8</v>
      </c>
      <c r="D49" s="10">
        <v>2.2999999999999998</v>
      </c>
      <c r="E49" s="19">
        <v>17.399999999999999</v>
      </c>
      <c r="F49" s="14" t="s">
        <v>336</v>
      </c>
      <c r="G49" s="14" t="s">
        <v>574</v>
      </c>
      <c r="H49" s="4" t="s">
        <v>600</v>
      </c>
      <c r="I49" s="4" t="s">
        <v>604</v>
      </c>
    </row>
    <row r="50" spans="1:9" x14ac:dyDescent="0.2">
      <c r="A50" s="7" t="s">
        <v>433</v>
      </c>
      <c r="B50" s="7" t="s">
        <v>434</v>
      </c>
      <c r="C50" s="10">
        <v>-20.100000000000001</v>
      </c>
      <c r="D50" s="10">
        <v>6.6</v>
      </c>
      <c r="E50" s="10">
        <v>18.8</v>
      </c>
      <c r="F50" s="14" t="s">
        <v>336</v>
      </c>
      <c r="G50" s="14" t="s">
        <v>570</v>
      </c>
      <c r="H50" s="29" t="s">
        <v>606</v>
      </c>
      <c r="I50" s="4" t="s">
        <v>609</v>
      </c>
    </row>
    <row r="51" spans="1:9" x14ac:dyDescent="0.2">
      <c r="A51" s="7" t="s">
        <v>435</v>
      </c>
      <c r="B51" s="21" t="s">
        <v>436</v>
      </c>
      <c r="C51" s="10">
        <v>-20.3</v>
      </c>
      <c r="D51" s="10">
        <v>6</v>
      </c>
      <c r="E51" s="10">
        <v>19.100000000000001</v>
      </c>
      <c r="F51" s="14" t="s">
        <v>336</v>
      </c>
      <c r="G51" s="14" t="s">
        <v>571</v>
      </c>
      <c r="H51" s="29" t="s">
        <v>606</v>
      </c>
      <c r="I51" s="4" t="s">
        <v>609</v>
      </c>
    </row>
    <row r="52" spans="1:9" x14ac:dyDescent="0.2">
      <c r="A52" s="7" t="s">
        <v>437</v>
      </c>
      <c r="B52" s="21" t="s">
        <v>438</v>
      </c>
      <c r="C52" s="10">
        <v>-20.3</v>
      </c>
      <c r="D52" s="10">
        <v>5.0999999999999996</v>
      </c>
      <c r="E52" s="10">
        <v>16.899999999999999</v>
      </c>
      <c r="F52" s="14" t="s">
        <v>336</v>
      </c>
      <c r="G52" s="14" t="s">
        <v>572</v>
      </c>
      <c r="H52" s="29" t="s">
        <v>606</v>
      </c>
      <c r="I52" s="4" t="s">
        <v>609</v>
      </c>
    </row>
    <row r="53" spans="1:9" x14ac:dyDescent="0.2">
      <c r="A53" s="7" t="s">
        <v>439</v>
      </c>
      <c r="B53" s="21" t="s">
        <v>440</v>
      </c>
      <c r="C53" s="10">
        <v>-20.8</v>
      </c>
      <c r="D53" s="10">
        <v>4.4000000000000004</v>
      </c>
      <c r="E53" s="10">
        <v>15.8</v>
      </c>
      <c r="F53" s="14" t="s">
        <v>336</v>
      </c>
      <c r="G53" s="14" t="s">
        <v>573</v>
      </c>
      <c r="H53" s="30" t="s">
        <v>606</v>
      </c>
      <c r="I53" s="4" t="s">
        <v>610</v>
      </c>
    </row>
    <row r="54" spans="1:9" x14ac:dyDescent="0.2">
      <c r="A54" s="12" t="s">
        <v>441</v>
      </c>
      <c r="B54" s="12" t="s">
        <v>442</v>
      </c>
      <c r="C54" s="10">
        <v>-20.5</v>
      </c>
      <c r="D54" s="10">
        <v>3.5</v>
      </c>
      <c r="E54" s="19">
        <v>17.2</v>
      </c>
      <c r="F54" s="14" t="s">
        <v>336</v>
      </c>
      <c r="G54" s="14" t="s">
        <v>574</v>
      </c>
      <c r="H54" s="4" t="s">
        <v>600</v>
      </c>
      <c r="I54" s="4" t="s">
        <v>604</v>
      </c>
    </row>
    <row r="55" spans="1:9" x14ac:dyDescent="0.2">
      <c r="A55" s="7" t="s">
        <v>563</v>
      </c>
      <c r="B55" s="7" t="s">
        <v>564</v>
      </c>
      <c r="C55" s="10">
        <v>-19.8</v>
      </c>
      <c r="D55" s="10">
        <v>7</v>
      </c>
      <c r="E55" s="9">
        <v>18.5</v>
      </c>
      <c r="F55" s="14" t="s">
        <v>336</v>
      </c>
      <c r="G55" s="14" t="s">
        <v>570</v>
      </c>
      <c r="H55" s="29" t="s">
        <v>606</v>
      </c>
      <c r="I55" s="4" t="s">
        <v>609</v>
      </c>
    </row>
    <row r="57" spans="1:9" x14ac:dyDescent="0.2">
      <c r="D57" s="26"/>
    </row>
  </sheetData>
  <sortState xmlns:xlrd2="http://schemas.microsoft.com/office/spreadsheetml/2017/richdata2" ref="A2:G55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1A4E-9FE5-954F-AF2E-74126E222634}">
  <dimension ref="A1:H112"/>
  <sheetViews>
    <sheetView workbookViewId="0">
      <selection activeCell="J30" sqref="J30"/>
    </sheetView>
  </sheetViews>
  <sheetFormatPr baseColWidth="10" defaultRowHeight="16" x14ac:dyDescent="0.2"/>
  <cols>
    <col min="1" max="1" width="19.1640625" customWidth="1"/>
  </cols>
  <sheetData>
    <row r="1" spans="1:8" x14ac:dyDescent="0.2">
      <c r="A1" s="23" t="s">
        <v>0</v>
      </c>
      <c r="B1" s="23" t="s">
        <v>282</v>
      </c>
      <c r="C1" s="22" t="s">
        <v>4</v>
      </c>
      <c r="D1" s="22" t="s">
        <v>5</v>
      </c>
      <c r="E1" s="22" t="s">
        <v>6</v>
      </c>
      <c r="F1" s="22" t="s">
        <v>577</v>
      </c>
      <c r="G1" s="22" t="s">
        <v>334</v>
      </c>
      <c r="H1" s="24" t="s">
        <v>283</v>
      </c>
    </row>
    <row r="2" spans="1:8" x14ac:dyDescent="0.2">
      <c r="A2" s="3" t="s">
        <v>337</v>
      </c>
      <c r="B2" s="3" t="s">
        <v>338</v>
      </c>
      <c r="C2" s="5">
        <v>-22.3</v>
      </c>
      <c r="D2" s="10">
        <v>10.8</v>
      </c>
      <c r="E2" s="5">
        <v>19.8</v>
      </c>
      <c r="F2" s="14" t="s">
        <v>575</v>
      </c>
      <c r="G2" s="25" t="s">
        <v>336</v>
      </c>
      <c r="H2" s="14" t="s">
        <v>570</v>
      </c>
    </row>
    <row r="3" spans="1:8" x14ac:dyDescent="0.2">
      <c r="A3" s="7" t="s">
        <v>339</v>
      </c>
      <c r="B3" s="7" t="s">
        <v>340</v>
      </c>
      <c r="C3" s="10">
        <v>-20.7</v>
      </c>
      <c r="D3" s="10">
        <v>7.9</v>
      </c>
      <c r="E3" s="10">
        <v>19.5</v>
      </c>
      <c r="F3" s="14" t="s">
        <v>575</v>
      </c>
      <c r="G3" s="25" t="s">
        <v>336</v>
      </c>
      <c r="H3" s="14" t="s">
        <v>571</v>
      </c>
    </row>
    <row r="4" spans="1:8" x14ac:dyDescent="0.2">
      <c r="A4" s="7" t="s">
        <v>341</v>
      </c>
      <c r="B4" s="7" t="s">
        <v>342</v>
      </c>
      <c r="C4" s="10">
        <v>-20.3</v>
      </c>
      <c r="D4" s="10">
        <v>9.8000000000000007</v>
      </c>
      <c r="E4" s="10">
        <v>18.3</v>
      </c>
      <c r="F4" s="14" t="s">
        <v>575</v>
      </c>
      <c r="G4" s="25" t="s">
        <v>336</v>
      </c>
      <c r="H4" s="14" t="s">
        <v>572</v>
      </c>
    </row>
    <row r="5" spans="1:8" x14ac:dyDescent="0.2">
      <c r="A5" s="7" t="s">
        <v>343</v>
      </c>
      <c r="B5" s="7" t="s">
        <v>344</v>
      </c>
      <c r="C5" s="10">
        <v>-21.3</v>
      </c>
      <c r="D5" s="10">
        <v>7.8</v>
      </c>
      <c r="E5" s="10">
        <v>18.899999999999999</v>
      </c>
      <c r="F5" s="14" t="s">
        <v>575</v>
      </c>
      <c r="G5" s="25" t="s">
        <v>336</v>
      </c>
      <c r="H5" s="14" t="s">
        <v>573</v>
      </c>
    </row>
    <row r="6" spans="1:8" x14ac:dyDescent="0.2">
      <c r="A6" s="7" t="s">
        <v>345</v>
      </c>
      <c r="B6" s="21" t="s">
        <v>346</v>
      </c>
      <c r="C6" s="10">
        <v>-23.5</v>
      </c>
      <c r="D6" s="10">
        <v>5.6</v>
      </c>
      <c r="E6" s="10">
        <v>20.9</v>
      </c>
      <c r="F6" s="14" t="s">
        <v>575</v>
      </c>
      <c r="G6" s="25" t="s">
        <v>336</v>
      </c>
      <c r="H6" s="14" t="s">
        <v>574</v>
      </c>
    </row>
    <row r="7" spans="1:8" x14ac:dyDescent="0.2">
      <c r="A7" s="7" t="s">
        <v>347</v>
      </c>
      <c r="B7" s="7" t="s">
        <v>348</v>
      </c>
      <c r="C7" s="10">
        <v>-18</v>
      </c>
      <c r="D7" s="10">
        <v>4.8</v>
      </c>
      <c r="E7" s="10">
        <v>18.899999999999999</v>
      </c>
      <c r="F7" s="14" t="s">
        <v>575</v>
      </c>
      <c r="G7" s="14" t="s">
        <v>335</v>
      </c>
      <c r="H7" s="14" t="s">
        <v>571</v>
      </c>
    </row>
    <row r="8" spans="1:8" x14ac:dyDescent="0.2">
      <c r="A8" s="7" t="s">
        <v>349</v>
      </c>
      <c r="B8" s="7" t="s">
        <v>350</v>
      </c>
      <c r="C8" s="10">
        <v>-18.399999999999999</v>
      </c>
      <c r="D8" s="10">
        <v>5.2</v>
      </c>
      <c r="E8" s="10">
        <v>17.8</v>
      </c>
      <c r="F8" s="14" t="s">
        <v>575</v>
      </c>
      <c r="G8" s="14" t="s">
        <v>335</v>
      </c>
      <c r="H8" s="14" t="s">
        <v>572</v>
      </c>
    </row>
    <row r="9" spans="1:8" x14ac:dyDescent="0.2">
      <c r="A9" s="7" t="s">
        <v>351</v>
      </c>
      <c r="B9" s="7" t="s">
        <v>352</v>
      </c>
      <c r="C9" s="10">
        <v>-17.8</v>
      </c>
      <c r="D9" s="10">
        <v>4.4000000000000004</v>
      </c>
      <c r="E9" s="10">
        <v>16.600000000000001</v>
      </c>
      <c r="F9" s="14" t="s">
        <v>575</v>
      </c>
      <c r="G9" s="14" t="s">
        <v>335</v>
      </c>
      <c r="H9" s="14" t="s">
        <v>573</v>
      </c>
    </row>
    <row r="10" spans="1:8" x14ac:dyDescent="0.2">
      <c r="A10" s="7" t="s">
        <v>353</v>
      </c>
      <c r="B10" s="7" t="s">
        <v>354</v>
      </c>
      <c r="C10" s="10">
        <v>-18.3</v>
      </c>
      <c r="D10" s="10">
        <v>2.6</v>
      </c>
      <c r="E10" s="10">
        <v>18.600000000000001</v>
      </c>
      <c r="F10" s="14" t="s">
        <v>575</v>
      </c>
      <c r="G10" s="14" t="s">
        <v>335</v>
      </c>
      <c r="H10" s="14" t="s">
        <v>574</v>
      </c>
    </row>
    <row r="11" spans="1:8" x14ac:dyDescent="0.2">
      <c r="A11" s="7" t="s">
        <v>355</v>
      </c>
      <c r="B11" s="7" t="s">
        <v>356</v>
      </c>
      <c r="C11" s="10">
        <v>-19</v>
      </c>
      <c r="D11" s="10">
        <v>4.8</v>
      </c>
      <c r="E11" s="10">
        <v>19.5</v>
      </c>
      <c r="F11" s="14" t="s">
        <v>575</v>
      </c>
      <c r="G11" s="14" t="s">
        <v>335</v>
      </c>
      <c r="H11" s="14" t="s">
        <v>571</v>
      </c>
    </row>
    <row r="12" spans="1:8" x14ac:dyDescent="0.2">
      <c r="A12" s="7" t="s">
        <v>357</v>
      </c>
      <c r="B12" s="7" t="s">
        <v>358</v>
      </c>
      <c r="C12" s="10">
        <v>-19.899999999999999</v>
      </c>
      <c r="D12" s="10">
        <v>5.2</v>
      </c>
      <c r="E12" s="10">
        <v>18.2</v>
      </c>
      <c r="F12" s="14" t="s">
        <v>575</v>
      </c>
      <c r="G12" s="14" t="s">
        <v>335</v>
      </c>
      <c r="H12" s="14" t="s">
        <v>572</v>
      </c>
    </row>
    <row r="13" spans="1:8" x14ac:dyDescent="0.2">
      <c r="A13" s="7" t="s">
        <v>359</v>
      </c>
      <c r="B13" s="7" t="s">
        <v>360</v>
      </c>
      <c r="C13" s="10">
        <v>-19.7</v>
      </c>
      <c r="D13" s="10">
        <v>4.0999999999999996</v>
      </c>
      <c r="E13" s="10">
        <v>19.3</v>
      </c>
      <c r="F13" s="14" t="s">
        <v>575</v>
      </c>
      <c r="G13" s="14" t="s">
        <v>335</v>
      </c>
      <c r="H13" s="14" t="s">
        <v>573</v>
      </c>
    </row>
    <row r="14" spans="1:8" x14ac:dyDescent="0.2">
      <c r="A14" s="7" t="s">
        <v>361</v>
      </c>
      <c r="B14" s="7" t="s">
        <v>362</v>
      </c>
      <c r="C14" s="10">
        <v>-19.899999999999999</v>
      </c>
      <c r="D14" s="10">
        <v>2.6</v>
      </c>
      <c r="E14" s="10">
        <v>19.5</v>
      </c>
      <c r="F14" s="14" t="s">
        <v>575</v>
      </c>
      <c r="G14" s="14" t="s">
        <v>335</v>
      </c>
      <c r="H14" s="14" t="s">
        <v>574</v>
      </c>
    </row>
    <row r="15" spans="1:8" x14ac:dyDescent="0.2">
      <c r="A15" s="7" t="s">
        <v>363</v>
      </c>
      <c r="B15" s="7" t="s">
        <v>364</v>
      </c>
      <c r="C15" s="10">
        <v>-18</v>
      </c>
      <c r="D15" s="10">
        <v>4.4000000000000004</v>
      </c>
      <c r="E15" s="9">
        <v>15.7</v>
      </c>
      <c r="F15" s="14" t="s">
        <v>575</v>
      </c>
      <c r="G15" s="14" t="s">
        <v>335</v>
      </c>
      <c r="H15" s="14" t="s">
        <v>570</v>
      </c>
    </row>
    <row r="16" spans="1:8" x14ac:dyDescent="0.2">
      <c r="A16" s="7" t="s">
        <v>365</v>
      </c>
      <c r="B16" s="7" t="s">
        <v>366</v>
      </c>
      <c r="C16" s="10">
        <v>-18.7</v>
      </c>
      <c r="D16" s="10">
        <v>5.0999999999999996</v>
      </c>
      <c r="E16" s="10">
        <v>18.600000000000001</v>
      </c>
      <c r="F16" s="14" t="s">
        <v>575</v>
      </c>
      <c r="G16" s="14" t="s">
        <v>335</v>
      </c>
      <c r="H16" s="14" t="s">
        <v>571</v>
      </c>
    </row>
    <row r="17" spans="1:8" x14ac:dyDescent="0.2">
      <c r="A17" s="7" t="s">
        <v>367</v>
      </c>
      <c r="B17" s="7" t="s">
        <v>368</v>
      </c>
      <c r="C17" s="10">
        <v>-18.7</v>
      </c>
      <c r="D17" s="10">
        <v>5.5</v>
      </c>
      <c r="E17" s="10">
        <v>17.399999999999999</v>
      </c>
      <c r="F17" s="14" t="s">
        <v>575</v>
      </c>
      <c r="G17" s="14" t="s">
        <v>335</v>
      </c>
      <c r="H17" s="14" t="s">
        <v>572</v>
      </c>
    </row>
    <row r="18" spans="1:8" x14ac:dyDescent="0.2">
      <c r="A18" s="7" t="s">
        <v>369</v>
      </c>
      <c r="B18" s="7" t="s">
        <v>370</v>
      </c>
      <c r="C18" s="10">
        <v>-18.3</v>
      </c>
      <c r="D18" s="10">
        <v>3.6</v>
      </c>
      <c r="E18" s="10">
        <v>16</v>
      </c>
      <c r="F18" s="14" t="s">
        <v>575</v>
      </c>
      <c r="G18" s="14" t="s">
        <v>335</v>
      </c>
      <c r="H18" s="14" t="s">
        <v>573</v>
      </c>
    </row>
    <row r="19" spans="1:8" x14ac:dyDescent="0.2">
      <c r="A19" s="7" t="s">
        <v>371</v>
      </c>
      <c r="B19" s="7" t="s">
        <v>372</v>
      </c>
      <c r="C19" s="10">
        <v>-18.899999999999999</v>
      </c>
      <c r="D19" s="10">
        <v>2.9</v>
      </c>
      <c r="E19" s="10">
        <v>14.3</v>
      </c>
      <c r="F19" s="14" t="s">
        <v>575</v>
      </c>
      <c r="G19" s="14" t="s">
        <v>335</v>
      </c>
      <c r="H19" s="14" t="s">
        <v>574</v>
      </c>
    </row>
    <row r="20" spans="1:8" x14ac:dyDescent="0.2">
      <c r="A20" s="7" t="s">
        <v>373</v>
      </c>
      <c r="B20" s="7" t="s">
        <v>374</v>
      </c>
      <c r="C20" s="10">
        <v>-20.100000000000001</v>
      </c>
      <c r="D20" s="10">
        <v>5.3</v>
      </c>
      <c r="E20" s="10">
        <v>17.3</v>
      </c>
      <c r="F20" s="14" t="s">
        <v>575</v>
      </c>
      <c r="G20" s="14" t="s">
        <v>335</v>
      </c>
      <c r="H20" s="14" t="s">
        <v>571</v>
      </c>
    </row>
    <row r="21" spans="1:8" x14ac:dyDescent="0.2">
      <c r="A21" s="7" t="s">
        <v>375</v>
      </c>
      <c r="B21" s="7" t="s">
        <v>376</v>
      </c>
      <c r="C21" s="10">
        <v>-18.399999999999999</v>
      </c>
      <c r="D21" s="10">
        <v>6.5</v>
      </c>
      <c r="E21" s="10">
        <v>16.399999999999999</v>
      </c>
      <c r="F21" s="14" t="s">
        <v>575</v>
      </c>
      <c r="G21" s="14" t="s">
        <v>335</v>
      </c>
      <c r="H21" s="14" t="s">
        <v>572</v>
      </c>
    </row>
    <row r="22" spans="1:8" x14ac:dyDescent="0.2">
      <c r="A22" s="7" t="s">
        <v>377</v>
      </c>
      <c r="B22" s="7" t="s">
        <v>378</v>
      </c>
      <c r="C22" s="10">
        <v>-17.899999999999999</v>
      </c>
      <c r="D22" s="10">
        <v>5</v>
      </c>
      <c r="E22" s="10">
        <v>14.3</v>
      </c>
      <c r="F22" s="14" t="s">
        <v>575</v>
      </c>
      <c r="G22" s="14" t="s">
        <v>335</v>
      </c>
      <c r="H22" s="14" t="s">
        <v>573</v>
      </c>
    </row>
    <row r="23" spans="1:8" x14ac:dyDescent="0.2">
      <c r="A23" s="7" t="s">
        <v>379</v>
      </c>
      <c r="B23" s="7" t="s">
        <v>380</v>
      </c>
      <c r="C23" s="10">
        <v>-20.2</v>
      </c>
      <c r="D23" s="10">
        <v>2.2000000000000002</v>
      </c>
      <c r="E23" s="9">
        <v>18.3</v>
      </c>
      <c r="F23" s="14" t="s">
        <v>575</v>
      </c>
      <c r="G23" s="14" t="s">
        <v>335</v>
      </c>
      <c r="H23" s="14" t="s">
        <v>574</v>
      </c>
    </row>
    <row r="24" spans="1:8" x14ac:dyDescent="0.2">
      <c r="A24" s="7" t="s">
        <v>381</v>
      </c>
      <c r="B24" s="7" t="s">
        <v>382</v>
      </c>
      <c r="C24" s="10">
        <v>-20.6</v>
      </c>
      <c r="D24" s="10">
        <v>4.5999999999999996</v>
      </c>
      <c r="E24" s="10">
        <v>19.899999999999999</v>
      </c>
      <c r="F24" s="14" t="s">
        <v>575</v>
      </c>
      <c r="G24" s="14" t="s">
        <v>335</v>
      </c>
      <c r="H24" s="14" t="s">
        <v>571</v>
      </c>
    </row>
    <row r="25" spans="1:8" x14ac:dyDescent="0.2">
      <c r="A25" s="7" t="s">
        <v>383</v>
      </c>
      <c r="B25" s="7" t="s">
        <v>384</v>
      </c>
      <c r="C25" s="10">
        <v>-20.7</v>
      </c>
      <c r="D25" s="10">
        <v>5.4</v>
      </c>
      <c r="E25" s="10">
        <v>18.3</v>
      </c>
      <c r="F25" s="14" t="s">
        <v>575</v>
      </c>
      <c r="G25" s="14" t="s">
        <v>335</v>
      </c>
      <c r="H25" s="14" t="s">
        <v>572</v>
      </c>
    </row>
    <row r="26" spans="1:8" x14ac:dyDescent="0.2">
      <c r="A26" s="7" t="s">
        <v>385</v>
      </c>
      <c r="B26" s="7" t="s">
        <v>386</v>
      </c>
      <c r="C26" s="10">
        <v>-20.6</v>
      </c>
      <c r="D26" s="10">
        <v>4.8</v>
      </c>
      <c r="E26" s="10">
        <v>18.5</v>
      </c>
      <c r="F26" s="14" t="s">
        <v>575</v>
      </c>
      <c r="G26" s="14" t="s">
        <v>335</v>
      </c>
      <c r="H26" s="14" t="s">
        <v>573</v>
      </c>
    </row>
    <row r="27" spans="1:8" x14ac:dyDescent="0.2">
      <c r="A27" s="7" t="s">
        <v>387</v>
      </c>
      <c r="B27" s="7" t="s">
        <v>388</v>
      </c>
      <c r="C27" s="10">
        <v>-22.5</v>
      </c>
      <c r="D27" s="10">
        <v>3.1</v>
      </c>
      <c r="E27" s="9">
        <v>20.9</v>
      </c>
      <c r="F27" s="14" t="s">
        <v>575</v>
      </c>
      <c r="G27" s="14" t="s">
        <v>335</v>
      </c>
      <c r="H27" s="14" t="s">
        <v>574</v>
      </c>
    </row>
    <row r="28" spans="1:8" x14ac:dyDescent="0.2">
      <c r="A28" s="7" t="s">
        <v>389</v>
      </c>
      <c r="B28" s="21" t="s">
        <v>390</v>
      </c>
      <c r="C28" s="10">
        <v>-21</v>
      </c>
      <c r="D28" s="10">
        <v>5.7</v>
      </c>
      <c r="E28" s="10">
        <v>18.600000000000001</v>
      </c>
      <c r="F28" s="14" t="s">
        <v>575</v>
      </c>
      <c r="G28" s="14" t="s">
        <v>335</v>
      </c>
      <c r="H28" s="14" t="s">
        <v>571</v>
      </c>
    </row>
    <row r="29" spans="1:8" x14ac:dyDescent="0.2">
      <c r="A29" s="7" t="s">
        <v>391</v>
      </c>
      <c r="B29" s="21" t="s">
        <v>392</v>
      </c>
      <c r="C29" s="10">
        <v>-20.7</v>
      </c>
      <c r="D29" s="10">
        <v>5.0999999999999996</v>
      </c>
      <c r="E29" s="10">
        <v>18.3</v>
      </c>
      <c r="F29" s="14" t="s">
        <v>575</v>
      </c>
      <c r="G29" s="14" t="s">
        <v>335</v>
      </c>
      <c r="H29" s="14" t="s">
        <v>572</v>
      </c>
    </row>
    <row r="30" spans="1:8" x14ac:dyDescent="0.2">
      <c r="A30" s="7" t="s">
        <v>393</v>
      </c>
      <c r="B30" s="21" t="s">
        <v>394</v>
      </c>
      <c r="C30" s="10">
        <v>-19.899999999999999</v>
      </c>
      <c r="D30" s="10">
        <v>4.0999999999999996</v>
      </c>
      <c r="E30" s="10">
        <v>18</v>
      </c>
      <c r="F30" s="14" t="s">
        <v>575</v>
      </c>
      <c r="G30" s="14" t="s">
        <v>335</v>
      </c>
      <c r="H30" s="14" t="s">
        <v>573</v>
      </c>
    </row>
    <row r="31" spans="1:8" x14ac:dyDescent="0.2">
      <c r="A31" s="7" t="s">
        <v>395</v>
      </c>
      <c r="B31" s="7" t="s">
        <v>396</v>
      </c>
      <c r="C31" s="10">
        <v>-21.9</v>
      </c>
      <c r="D31" s="10">
        <v>2.1</v>
      </c>
      <c r="E31" s="9">
        <v>20.8</v>
      </c>
      <c r="F31" s="14" t="s">
        <v>575</v>
      </c>
      <c r="G31" s="14" t="s">
        <v>335</v>
      </c>
      <c r="H31" s="14" t="s">
        <v>574</v>
      </c>
    </row>
    <row r="32" spans="1:8" x14ac:dyDescent="0.2">
      <c r="A32" s="7" t="s">
        <v>397</v>
      </c>
      <c r="B32" s="7" t="s">
        <v>398</v>
      </c>
      <c r="C32" s="10">
        <v>-21</v>
      </c>
      <c r="D32" s="10">
        <v>7</v>
      </c>
      <c r="E32" s="10">
        <v>17.399999999999999</v>
      </c>
      <c r="F32" s="14" t="s">
        <v>575</v>
      </c>
      <c r="G32" s="14" t="s">
        <v>336</v>
      </c>
      <c r="H32" s="14" t="s">
        <v>570</v>
      </c>
    </row>
    <row r="33" spans="1:8" x14ac:dyDescent="0.2">
      <c r="A33" s="7" t="s">
        <v>399</v>
      </c>
      <c r="B33" s="21" t="s">
        <v>400</v>
      </c>
      <c r="C33" s="10">
        <v>-19.5</v>
      </c>
      <c r="D33" s="10">
        <v>6.7</v>
      </c>
      <c r="E33" s="10">
        <v>19</v>
      </c>
      <c r="F33" s="14" t="s">
        <v>575</v>
      </c>
      <c r="G33" s="14" t="s">
        <v>336</v>
      </c>
      <c r="H33" s="14" t="s">
        <v>571</v>
      </c>
    </row>
    <row r="34" spans="1:8" x14ac:dyDescent="0.2">
      <c r="A34" s="7" t="s">
        <v>401</v>
      </c>
      <c r="B34" s="21" t="s">
        <v>402</v>
      </c>
      <c r="C34" s="10">
        <v>-20.100000000000001</v>
      </c>
      <c r="D34" s="10">
        <v>6.4</v>
      </c>
      <c r="E34" s="10">
        <v>16.8</v>
      </c>
      <c r="F34" s="14" t="s">
        <v>575</v>
      </c>
      <c r="G34" s="14" t="s">
        <v>336</v>
      </c>
      <c r="H34" s="14" t="s">
        <v>572</v>
      </c>
    </row>
    <row r="35" spans="1:8" x14ac:dyDescent="0.2">
      <c r="A35" s="7" t="s">
        <v>403</v>
      </c>
      <c r="B35" s="21" t="s">
        <v>404</v>
      </c>
      <c r="C35" s="10">
        <v>-20.9</v>
      </c>
      <c r="D35" s="10">
        <v>5.6</v>
      </c>
      <c r="E35" s="10">
        <v>16.8</v>
      </c>
      <c r="F35" s="14" t="s">
        <v>575</v>
      </c>
      <c r="G35" s="14" t="s">
        <v>336</v>
      </c>
      <c r="H35" s="14" t="s">
        <v>573</v>
      </c>
    </row>
    <row r="36" spans="1:8" x14ac:dyDescent="0.2">
      <c r="A36" s="7" t="s">
        <v>405</v>
      </c>
      <c r="B36" s="7" t="s">
        <v>406</v>
      </c>
      <c r="C36" s="10">
        <v>-22.9</v>
      </c>
      <c r="D36" s="10">
        <v>2</v>
      </c>
      <c r="E36" s="9">
        <v>19.899999999999999</v>
      </c>
      <c r="F36" s="14" t="s">
        <v>575</v>
      </c>
      <c r="G36" s="14" t="s">
        <v>336</v>
      </c>
      <c r="H36" s="14" t="s">
        <v>574</v>
      </c>
    </row>
    <row r="37" spans="1:8" x14ac:dyDescent="0.2">
      <c r="A37" s="7" t="s">
        <v>407</v>
      </c>
      <c r="B37" s="21" t="s">
        <v>408</v>
      </c>
      <c r="C37" s="10">
        <v>-20.5</v>
      </c>
      <c r="D37" s="10">
        <v>6.9</v>
      </c>
      <c r="E37" s="10">
        <v>17.5</v>
      </c>
      <c r="F37" s="14" t="s">
        <v>575</v>
      </c>
      <c r="G37" s="14" t="s">
        <v>336</v>
      </c>
      <c r="H37" s="14" t="s">
        <v>571</v>
      </c>
    </row>
    <row r="38" spans="1:8" x14ac:dyDescent="0.2">
      <c r="A38" s="7" t="s">
        <v>409</v>
      </c>
      <c r="B38" s="21" t="s">
        <v>410</v>
      </c>
      <c r="C38" s="10">
        <v>-21.3</v>
      </c>
      <c r="D38" s="10">
        <v>7.4</v>
      </c>
      <c r="E38" s="10">
        <v>17.8</v>
      </c>
      <c r="F38" s="14" t="s">
        <v>575</v>
      </c>
      <c r="G38" s="14" t="s">
        <v>336</v>
      </c>
      <c r="H38" s="14" t="s">
        <v>572</v>
      </c>
    </row>
    <row r="39" spans="1:8" x14ac:dyDescent="0.2">
      <c r="A39" s="7" t="s">
        <v>411</v>
      </c>
      <c r="B39" s="21" t="s">
        <v>412</v>
      </c>
      <c r="C39" s="10">
        <v>-21.5</v>
      </c>
      <c r="D39" s="10">
        <v>5.9</v>
      </c>
      <c r="E39" s="10">
        <v>17.899999999999999</v>
      </c>
      <c r="F39" s="14" t="s">
        <v>575</v>
      </c>
      <c r="G39" s="14" t="s">
        <v>336</v>
      </c>
      <c r="H39" s="14" t="s">
        <v>573</v>
      </c>
    </row>
    <row r="40" spans="1:8" x14ac:dyDescent="0.2">
      <c r="A40" s="7" t="s">
        <v>413</v>
      </c>
      <c r="B40" s="7" t="s">
        <v>414</v>
      </c>
      <c r="C40" s="10">
        <v>-21.5</v>
      </c>
      <c r="D40" s="10">
        <v>2.8</v>
      </c>
      <c r="E40" s="19">
        <v>18.8</v>
      </c>
      <c r="F40" s="14" t="s">
        <v>575</v>
      </c>
      <c r="G40" s="14" t="s">
        <v>336</v>
      </c>
      <c r="H40" s="14" t="s">
        <v>574</v>
      </c>
    </row>
    <row r="41" spans="1:8" x14ac:dyDescent="0.2">
      <c r="A41" s="7" t="s">
        <v>415</v>
      </c>
      <c r="B41" s="21" t="s">
        <v>416</v>
      </c>
      <c r="C41" s="10">
        <v>-20.3</v>
      </c>
      <c r="D41" s="10">
        <v>7.8</v>
      </c>
      <c r="E41" s="10">
        <v>19.100000000000001</v>
      </c>
      <c r="F41" s="14" t="s">
        <v>575</v>
      </c>
      <c r="G41" s="14" t="s">
        <v>336</v>
      </c>
      <c r="H41" s="14" t="s">
        <v>571</v>
      </c>
    </row>
    <row r="42" spans="1:8" x14ac:dyDescent="0.2">
      <c r="A42" s="7" t="s">
        <v>417</v>
      </c>
      <c r="B42" s="21" t="s">
        <v>418</v>
      </c>
      <c r="C42" s="10">
        <v>-21.4</v>
      </c>
      <c r="D42" s="10">
        <v>8.1</v>
      </c>
      <c r="E42" s="10">
        <v>19.600000000000001</v>
      </c>
      <c r="F42" s="14" t="s">
        <v>575</v>
      </c>
      <c r="G42" s="14" t="s">
        <v>336</v>
      </c>
      <c r="H42" s="14" t="s">
        <v>572</v>
      </c>
    </row>
    <row r="43" spans="1:8" x14ac:dyDescent="0.2">
      <c r="A43" s="7" t="s">
        <v>419</v>
      </c>
      <c r="B43" s="21" t="s">
        <v>420</v>
      </c>
      <c r="C43" s="10">
        <v>-21.7</v>
      </c>
      <c r="D43" s="10">
        <v>5.8</v>
      </c>
      <c r="E43" s="10">
        <v>19</v>
      </c>
      <c r="F43" s="14" t="s">
        <v>575</v>
      </c>
      <c r="G43" s="14" t="s">
        <v>336</v>
      </c>
      <c r="H43" s="14" t="s">
        <v>573</v>
      </c>
    </row>
    <row r="44" spans="1:8" x14ac:dyDescent="0.2">
      <c r="A44" s="7" t="s">
        <v>421</v>
      </c>
      <c r="B44" s="7" t="s">
        <v>422</v>
      </c>
      <c r="C44" s="10">
        <v>-21.3</v>
      </c>
      <c r="D44" s="10">
        <v>2.2999999999999998</v>
      </c>
      <c r="E44" s="19">
        <v>19.5</v>
      </c>
      <c r="F44" s="14" t="s">
        <v>575</v>
      </c>
      <c r="G44" s="14" t="s">
        <v>336</v>
      </c>
      <c r="H44" s="14" t="s">
        <v>574</v>
      </c>
    </row>
    <row r="45" spans="1:8" x14ac:dyDescent="0.2">
      <c r="A45" s="7" t="s">
        <v>423</v>
      </c>
      <c r="B45" s="21" t="s">
        <v>424</v>
      </c>
      <c r="C45" s="10">
        <v>-20.7</v>
      </c>
      <c r="D45" s="10">
        <v>4.5999999999999996</v>
      </c>
      <c r="E45" s="10">
        <v>15.8</v>
      </c>
      <c r="F45" s="14" t="s">
        <v>575</v>
      </c>
      <c r="G45" s="14" t="s">
        <v>336</v>
      </c>
      <c r="H45" s="14" t="s">
        <v>571</v>
      </c>
    </row>
    <row r="46" spans="1:8" x14ac:dyDescent="0.2">
      <c r="A46" s="7" t="s">
        <v>425</v>
      </c>
      <c r="B46" s="21" t="s">
        <v>426</v>
      </c>
      <c r="C46" s="10">
        <v>-20.399999999999999</v>
      </c>
      <c r="D46" s="10">
        <v>5.7</v>
      </c>
      <c r="E46" s="10">
        <v>14.4</v>
      </c>
      <c r="F46" s="14" t="s">
        <v>575</v>
      </c>
      <c r="G46" s="14" t="s">
        <v>336</v>
      </c>
      <c r="H46" s="14" t="s">
        <v>572</v>
      </c>
    </row>
    <row r="47" spans="1:8" x14ac:dyDescent="0.2">
      <c r="A47" s="7" t="s">
        <v>427</v>
      </c>
      <c r="B47" s="21" t="s">
        <v>428</v>
      </c>
      <c r="C47" s="10">
        <v>-20</v>
      </c>
      <c r="D47" s="10">
        <v>3.4</v>
      </c>
      <c r="E47" s="10">
        <v>14</v>
      </c>
      <c r="F47" s="14" t="s">
        <v>575</v>
      </c>
      <c r="G47" s="14" t="s">
        <v>336</v>
      </c>
      <c r="H47" s="14" t="s">
        <v>573</v>
      </c>
    </row>
    <row r="48" spans="1:8" x14ac:dyDescent="0.2">
      <c r="A48" s="12" t="s">
        <v>429</v>
      </c>
      <c r="B48" s="12" t="s">
        <v>430</v>
      </c>
      <c r="C48" s="10">
        <v>-19.8</v>
      </c>
      <c r="D48" s="10">
        <v>2.2999999999999998</v>
      </c>
      <c r="E48" s="19">
        <v>17.399999999999999</v>
      </c>
      <c r="F48" s="14" t="s">
        <v>575</v>
      </c>
      <c r="G48" s="14" t="s">
        <v>336</v>
      </c>
      <c r="H48" s="14" t="s">
        <v>574</v>
      </c>
    </row>
    <row r="49" spans="1:8" x14ac:dyDescent="0.2">
      <c r="A49" s="7" t="s">
        <v>433</v>
      </c>
      <c r="B49" s="7" t="s">
        <v>434</v>
      </c>
      <c r="C49" s="10">
        <v>-20.100000000000001</v>
      </c>
      <c r="D49" s="10">
        <v>6.6</v>
      </c>
      <c r="E49" s="10">
        <v>18.8</v>
      </c>
      <c r="F49" s="14" t="s">
        <v>575</v>
      </c>
      <c r="G49" s="14" t="s">
        <v>336</v>
      </c>
      <c r="H49" s="14" t="s">
        <v>570</v>
      </c>
    </row>
    <row r="50" spans="1:8" x14ac:dyDescent="0.2">
      <c r="A50" s="7" t="s">
        <v>435</v>
      </c>
      <c r="B50" s="21" t="s">
        <v>436</v>
      </c>
      <c r="C50" s="10">
        <v>-20.3</v>
      </c>
      <c r="D50" s="10">
        <v>6</v>
      </c>
      <c r="E50" s="10">
        <v>19.100000000000001</v>
      </c>
      <c r="F50" s="14" t="s">
        <v>575</v>
      </c>
      <c r="G50" s="14" t="s">
        <v>336</v>
      </c>
      <c r="H50" s="14" t="s">
        <v>571</v>
      </c>
    </row>
    <row r="51" spans="1:8" x14ac:dyDescent="0.2">
      <c r="A51" s="7" t="s">
        <v>437</v>
      </c>
      <c r="B51" s="21" t="s">
        <v>438</v>
      </c>
      <c r="C51" s="10">
        <v>-20.3</v>
      </c>
      <c r="D51" s="10">
        <v>5.0999999999999996</v>
      </c>
      <c r="E51" s="10">
        <v>16.899999999999999</v>
      </c>
      <c r="F51" s="14" t="s">
        <v>575</v>
      </c>
      <c r="G51" s="14" t="s">
        <v>336</v>
      </c>
      <c r="H51" s="14" t="s">
        <v>572</v>
      </c>
    </row>
    <row r="52" spans="1:8" x14ac:dyDescent="0.2">
      <c r="A52" s="7" t="s">
        <v>439</v>
      </c>
      <c r="B52" s="21" t="s">
        <v>440</v>
      </c>
      <c r="C52" s="10">
        <v>-20.8</v>
      </c>
      <c r="D52" s="10">
        <v>4.4000000000000004</v>
      </c>
      <c r="E52" s="10">
        <v>15.8</v>
      </c>
      <c r="F52" s="14" t="s">
        <v>575</v>
      </c>
      <c r="G52" s="14" t="s">
        <v>336</v>
      </c>
      <c r="H52" s="14" t="s">
        <v>573</v>
      </c>
    </row>
    <row r="53" spans="1:8" x14ac:dyDescent="0.2">
      <c r="A53" s="12" t="s">
        <v>441</v>
      </c>
      <c r="B53" s="12" t="s">
        <v>442</v>
      </c>
      <c r="C53" s="10">
        <v>-20.5</v>
      </c>
      <c r="D53" s="10">
        <v>3.5</v>
      </c>
      <c r="E53" s="19">
        <v>17.2</v>
      </c>
      <c r="F53" s="14" t="s">
        <v>575</v>
      </c>
      <c r="G53" s="14" t="s">
        <v>336</v>
      </c>
      <c r="H53" s="14" t="s">
        <v>574</v>
      </c>
    </row>
    <row r="54" spans="1:8" x14ac:dyDescent="0.2">
      <c r="A54" s="12" t="s">
        <v>443</v>
      </c>
      <c r="B54" s="12" t="s">
        <v>444</v>
      </c>
      <c r="C54" s="10">
        <v>-20.2</v>
      </c>
      <c r="D54" s="10">
        <v>4.5</v>
      </c>
      <c r="E54" s="19">
        <v>18.399999999999999</v>
      </c>
      <c r="F54" s="14" t="s">
        <v>576</v>
      </c>
      <c r="G54" s="14" t="s">
        <v>335</v>
      </c>
      <c r="H54" s="14" t="s">
        <v>571</v>
      </c>
    </row>
    <row r="55" spans="1:8" x14ac:dyDescent="0.2">
      <c r="A55" s="7" t="s">
        <v>445</v>
      </c>
      <c r="B55" s="21" t="s">
        <v>446</v>
      </c>
      <c r="C55" s="10">
        <v>-19.3</v>
      </c>
      <c r="D55" s="10">
        <v>5.8</v>
      </c>
      <c r="E55" s="10">
        <v>17.7</v>
      </c>
      <c r="F55" s="14" t="s">
        <v>576</v>
      </c>
      <c r="G55" s="14" t="s">
        <v>335</v>
      </c>
      <c r="H55" s="14" t="s">
        <v>572</v>
      </c>
    </row>
    <row r="56" spans="1:8" x14ac:dyDescent="0.2">
      <c r="A56" s="7" t="s">
        <v>447</v>
      </c>
      <c r="B56" s="21" t="s">
        <v>448</v>
      </c>
      <c r="C56" s="10">
        <v>-19.399999999999999</v>
      </c>
      <c r="D56" s="10">
        <v>5.4</v>
      </c>
      <c r="E56" s="10">
        <v>16.899999999999999</v>
      </c>
      <c r="F56" s="14" t="s">
        <v>576</v>
      </c>
      <c r="G56" s="14" t="s">
        <v>335</v>
      </c>
      <c r="H56" s="14" t="s">
        <v>573</v>
      </c>
    </row>
    <row r="57" spans="1:8" x14ac:dyDescent="0.2">
      <c r="A57" s="12" t="s">
        <v>449</v>
      </c>
      <c r="B57" s="12" t="s">
        <v>450</v>
      </c>
      <c r="C57" s="10">
        <v>-20.9</v>
      </c>
      <c r="D57" s="10">
        <v>4.2</v>
      </c>
      <c r="E57" s="19">
        <v>16.8</v>
      </c>
      <c r="F57" s="14" t="s">
        <v>576</v>
      </c>
      <c r="G57" s="14" t="s">
        <v>335</v>
      </c>
      <c r="H57" s="14" t="s">
        <v>574</v>
      </c>
    </row>
    <row r="58" spans="1:8" x14ac:dyDescent="0.2">
      <c r="A58" s="7" t="s">
        <v>451</v>
      </c>
      <c r="B58" s="7" t="s">
        <v>452</v>
      </c>
      <c r="C58" s="10">
        <v>-19</v>
      </c>
      <c r="D58" s="10">
        <v>6.7</v>
      </c>
      <c r="E58" s="10">
        <v>17.5</v>
      </c>
      <c r="F58" s="14" t="s">
        <v>576</v>
      </c>
      <c r="G58" s="14" t="s">
        <v>335</v>
      </c>
      <c r="H58" s="14" t="s">
        <v>570</v>
      </c>
    </row>
    <row r="59" spans="1:8" x14ac:dyDescent="0.2">
      <c r="A59" s="7" t="s">
        <v>453</v>
      </c>
      <c r="B59" s="21" t="s">
        <v>454</v>
      </c>
      <c r="C59" s="10">
        <v>-20.2</v>
      </c>
      <c r="D59" s="10">
        <v>7.1</v>
      </c>
      <c r="E59" s="10">
        <v>16.7</v>
      </c>
      <c r="F59" s="14" t="s">
        <v>576</v>
      </c>
      <c r="G59" s="14" t="s">
        <v>335</v>
      </c>
      <c r="H59" s="14" t="s">
        <v>571</v>
      </c>
    </row>
    <row r="60" spans="1:8" x14ac:dyDescent="0.2">
      <c r="A60" s="7" t="s">
        <v>455</v>
      </c>
      <c r="B60" s="21" t="s">
        <v>456</v>
      </c>
      <c r="C60" s="10">
        <v>-20.399999999999999</v>
      </c>
      <c r="D60" s="10">
        <v>8</v>
      </c>
      <c r="E60" s="10">
        <v>16.100000000000001</v>
      </c>
      <c r="F60" s="14" t="s">
        <v>576</v>
      </c>
      <c r="G60" s="14" t="s">
        <v>335</v>
      </c>
      <c r="H60" s="14" t="s">
        <v>572</v>
      </c>
    </row>
    <row r="61" spans="1:8" x14ac:dyDescent="0.2">
      <c r="A61" s="7" t="s">
        <v>457</v>
      </c>
      <c r="B61" s="21" t="s">
        <v>458</v>
      </c>
      <c r="C61" s="10">
        <v>-20</v>
      </c>
      <c r="D61" s="10">
        <v>6.7</v>
      </c>
      <c r="E61" s="10">
        <v>14.2</v>
      </c>
      <c r="F61" s="14" t="s">
        <v>576</v>
      </c>
      <c r="G61" s="14" t="s">
        <v>335</v>
      </c>
      <c r="H61" s="14" t="s">
        <v>573</v>
      </c>
    </row>
    <row r="62" spans="1:8" x14ac:dyDescent="0.2">
      <c r="A62" s="7" t="s">
        <v>459</v>
      </c>
      <c r="B62" s="7" t="s">
        <v>460</v>
      </c>
      <c r="C62" s="10">
        <v>-20.2</v>
      </c>
      <c r="D62" s="10">
        <v>4.4000000000000004</v>
      </c>
      <c r="E62" s="19">
        <v>14.4</v>
      </c>
      <c r="F62" s="14" t="s">
        <v>576</v>
      </c>
      <c r="G62" s="14" t="s">
        <v>335</v>
      </c>
      <c r="H62" s="14" t="s">
        <v>574</v>
      </c>
    </row>
    <row r="63" spans="1:8" x14ac:dyDescent="0.2">
      <c r="A63" s="7" t="s">
        <v>461</v>
      </c>
      <c r="B63" s="7" t="s">
        <v>462</v>
      </c>
      <c r="C63" s="10">
        <v>-16.8</v>
      </c>
      <c r="D63" s="10">
        <v>5.7</v>
      </c>
      <c r="E63" s="10">
        <v>20</v>
      </c>
      <c r="F63" s="14" t="s">
        <v>576</v>
      </c>
      <c r="G63" s="14" t="s">
        <v>335</v>
      </c>
      <c r="H63" s="14" t="s">
        <v>570</v>
      </c>
    </row>
    <row r="64" spans="1:8" x14ac:dyDescent="0.2">
      <c r="A64" s="7" t="s">
        <v>463</v>
      </c>
      <c r="B64" s="21" t="s">
        <v>464</v>
      </c>
      <c r="C64" s="10">
        <v>-18.5</v>
      </c>
      <c r="D64" s="10">
        <v>6</v>
      </c>
      <c r="E64" s="10">
        <v>15.3</v>
      </c>
      <c r="F64" s="14" t="s">
        <v>576</v>
      </c>
      <c r="G64" s="14" t="s">
        <v>335</v>
      </c>
      <c r="H64" s="14" t="s">
        <v>571</v>
      </c>
    </row>
    <row r="65" spans="1:8" x14ac:dyDescent="0.2">
      <c r="A65" s="7" t="s">
        <v>465</v>
      </c>
      <c r="B65" s="21" t="s">
        <v>466</v>
      </c>
      <c r="C65" s="10">
        <v>-19.2</v>
      </c>
      <c r="D65" s="10">
        <v>7.9</v>
      </c>
      <c r="E65" s="10">
        <v>14.9</v>
      </c>
      <c r="F65" s="14" t="s">
        <v>576</v>
      </c>
      <c r="G65" s="14" t="s">
        <v>335</v>
      </c>
      <c r="H65" s="14" t="s">
        <v>572</v>
      </c>
    </row>
    <row r="66" spans="1:8" x14ac:dyDescent="0.2">
      <c r="A66" s="7" t="s">
        <v>467</v>
      </c>
      <c r="B66" s="21" t="s">
        <v>468</v>
      </c>
      <c r="C66" s="10">
        <v>-18</v>
      </c>
      <c r="D66" s="10">
        <v>7.5</v>
      </c>
      <c r="E66" s="10">
        <v>10.7</v>
      </c>
      <c r="F66" s="14" t="s">
        <v>576</v>
      </c>
      <c r="G66" s="14" t="s">
        <v>335</v>
      </c>
      <c r="H66" s="14" t="s">
        <v>573</v>
      </c>
    </row>
    <row r="67" spans="1:8" x14ac:dyDescent="0.2">
      <c r="A67" s="7" t="s">
        <v>469</v>
      </c>
      <c r="B67" s="7" t="s">
        <v>470</v>
      </c>
      <c r="C67" s="10">
        <v>-19.8</v>
      </c>
      <c r="D67" s="10">
        <v>3.9</v>
      </c>
      <c r="E67" s="9">
        <v>11</v>
      </c>
      <c r="F67" s="14" t="s">
        <v>576</v>
      </c>
      <c r="G67" s="14" t="s">
        <v>335</v>
      </c>
      <c r="H67" s="14" t="s">
        <v>574</v>
      </c>
    </row>
    <row r="68" spans="1:8" x14ac:dyDescent="0.2">
      <c r="A68" s="7" t="s">
        <v>471</v>
      </c>
      <c r="B68" s="21" t="s">
        <v>472</v>
      </c>
      <c r="C68" s="10">
        <v>-20.5</v>
      </c>
      <c r="D68" s="10">
        <v>6.2</v>
      </c>
      <c r="E68" s="10">
        <v>18.600000000000001</v>
      </c>
      <c r="F68" s="14" t="s">
        <v>576</v>
      </c>
      <c r="G68" s="14" t="s">
        <v>335</v>
      </c>
      <c r="H68" s="14" t="s">
        <v>571</v>
      </c>
    </row>
    <row r="69" spans="1:8" x14ac:dyDescent="0.2">
      <c r="A69" s="7" t="s">
        <v>473</v>
      </c>
      <c r="B69" s="21" t="s">
        <v>474</v>
      </c>
      <c r="C69" s="10">
        <v>-19.2</v>
      </c>
      <c r="D69" s="10">
        <v>5.9</v>
      </c>
      <c r="E69" s="10">
        <v>17.2</v>
      </c>
      <c r="F69" s="14" t="s">
        <v>576</v>
      </c>
      <c r="G69" s="14" t="s">
        <v>335</v>
      </c>
      <c r="H69" s="14" t="s">
        <v>572</v>
      </c>
    </row>
    <row r="70" spans="1:8" x14ac:dyDescent="0.2">
      <c r="A70" s="7" t="s">
        <v>475</v>
      </c>
      <c r="B70" s="21" t="s">
        <v>476</v>
      </c>
      <c r="C70" s="10">
        <v>-18.5</v>
      </c>
      <c r="D70" s="10">
        <v>4.0999999999999996</v>
      </c>
      <c r="E70" s="10">
        <v>16.399999999999999</v>
      </c>
      <c r="F70" s="14" t="s">
        <v>576</v>
      </c>
      <c r="G70" s="14" t="s">
        <v>335</v>
      </c>
      <c r="H70" s="14" t="s">
        <v>573</v>
      </c>
    </row>
    <row r="71" spans="1:8" x14ac:dyDescent="0.2">
      <c r="A71" s="7" t="s">
        <v>477</v>
      </c>
      <c r="B71" s="7" t="s">
        <v>478</v>
      </c>
      <c r="C71" s="10">
        <v>-19.899999999999999</v>
      </c>
      <c r="D71" s="10">
        <v>4.4000000000000004</v>
      </c>
      <c r="E71" s="9">
        <v>18.100000000000001</v>
      </c>
      <c r="F71" s="14" t="s">
        <v>576</v>
      </c>
      <c r="G71" s="14" t="s">
        <v>335</v>
      </c>
      <c r="H71" s="14" t="s">
        <v>574</v>
      </c>
    </row>
    <row r="72" spans="1:8" x14ac:dyDescent="0.2">
      <c r="A72" s="7" t="s">
        <v>479</v>
      </c>
      <c r="B72" s="7" t="s">
        <v>480</v>
      </c>
      <c r="C72" s="10">
        <v>-20.3</v>
      </c>
      <c r="D72" s="10">
        <v>6.2</v>
      </c>
      <c r="E72" s="9">
        <v>19</v>
      </c>
      <c r="F72" s="14" t="s">
        <v>576</v>
      </c>
      <c r="G72" s="14" t="s">
        <v>335</v>
      </c>
      <c r="H72" s="14" t="s">
        <v>570</v>
      </c>
    </row>
    <row r="73" spans="1:8" x14ac:dyDescent="0.2">
      <c r="A73" s="7" t="s">
        <v>481</v>
      </c>
      <c r="B73" s="21" t="s">
        <v>482</v>
      </c>
      <c r="C73" s="10">
        <v>-20.8</v>
      </c>
      <c r="D73" s="10">
        <v>6.7</v>
      </c>
      <c r="E73" s="10">
        <v>17.8</v>
      </c>
      <c r="F73" s="14" t="s">
        <v>576</v>
      </c>
      <c r="G73" s="14" t="s">
        <v>335</v>
      </c>
      <c r="H73" s="14" t="s">
        <v>571</v>
      </c>
    </row>
    <row r="74" spans="1:8" x14ac:dyDescent="0.2">
      <c r="A74" s="7" t="s">
        <v>483</v>
      </c>
      <c r="B74" s="21" t="s">
        <v>484</v>
      </c>
      <c r="C74" s="10">
        <v>-18.899999999999999</v>
      </c>
      <c r="D74" s="10">
        <v>5.3</v>
      </c>
      <c r="E74" s="10">
        <v>14.3</v>
      </c>
      <c r="F74" s="14" t="s">
        <v>576</v>
      </c>
      <c r="G74" s="14" t="s">
        <v>335</v>
      </c>
      <c r="H74" s="14" t="s">
        <v>572</v>
      </c>
    </row>
    <row r="75" spans="1:8" x14ac:dyDescent="0.2">
      <c r="A75" s="7" t="s">
        <v>485</v>
      </c>
      <c r="B75" s="21" t="s">
        <v>486</v>
      </c>
      <c r="C75" s="10">
        <v>-16.3</v>
      </c>
      <c r="D75" s="10">
        <v>3.9</v>
      </c>
      <c r="E75" s="10">
        <v>13.4</v>
      </c>
      <c r="F75" s="14" t="s">
        <v>576</v>
      </c>
      <c r="G75" s="14" t="s">
        <v>335</v>
      </c>
      <c r="H75" s="14" t="s">
        <v>573</v>
      </c>
    </row>
    <row r="76" spans="1:8" x14ac:dyDescent="0.2">
      <c r="A76" s="12" t="s">
        <v>487</v>
      </c>
      <c r="B76" s="12" t="s">
        <v>488</v>
      </c>
      <c r="C76" s="10">
        <v>-18.8</v>
      </c>
      <c r="D76" s="10">
        <v>3</v>
      </c>
      <c r="E76" s="19">
        <v>13.8</v>
      </c>
      <c r="F76" s="14" t="s">
        <v>576</v>
      </c>
      <c r="G76" s="14" t="s">
        <v>335</v>
      </c>
      <c r="H76" s="14" t="s">
        <v>574</v>
      </c>
    </row>
    <row r="77" spans="1:8" x14ac:dyDescent="0.2">
      <c r="A77" s="7" t="s">
        <v>489</v>
      </c>
      <c r="B77" s="7" t="s">
        <v>490</v>
      </c>
      <c r="C77" s="10">
        <v>-21.4</v>
      </c>
      <c r="D77" s="10">
        <v>7.9</v>
      </c>
      <c r="E77" s="10">
        <v>19.8</v>
      </c>
      <c r="F77" s="14" t="s">
        <v>576</v>
      </c>
      <c r="G77" s="14" t="s">
        <v>335</v>
      </c>
      <c r="H77" s="14" t="s">
        <v>570</v>
      </c>
    </row>
    <row r="78" spans="1:8" x14ac:dyDescent="0.2">
      <c r="A78" s="7" t="s">
        <v>491</v>
      </c>
      <c r="B78" s="21" t="s">
        <v>492</v>
      </c>
      <c r="C78" s="10">
        <v>-23.2</v>
      </c>
      <c r="D78" s="10">
        <v>11.6</v>
      </c>
      <c r="E78" s="10">
        <v>19.2</v>
      </c>
      <c r="F78" s="14" t="s">
        <v>576</v>
      </c>
      <c r="G78" s="14" t="s">
        <v>335</v>
      </c>
      <c r="H78" s="14" t="s">
        <v>571</v>
      </c>
    </row>
    <row r="79" spans="1:8" x14ac:dyDescent="0.2">
      <c r="A79" s="7" t="s">
        <v>493</v>
      </c>
      <c r="B79" s="21" t="s">
        <v>494</v>
      </c>
      <c r="C79" s="10">
        <v>-21.1</v>
      </c>
      <c r="D79" s="10">
        <v>5.7</v>
      </c>
      <c r="E79" s="10">
        <v>15.7</v>
      </c>
      <c r="F79" s="14" t="s">
        <v>576</v>
      </c>
      <c r="G79" s="14" t="s">
        <v>335</v>
      </c>
      <c r="H79" s="14" t="s">
        <v>573</v>
      </c>
    </row>
    <row r="80" spans="1:8" x14ac:dyDescent="0.2">
      <c r="A80" s="7" t="s">
        <v>495</v>
      </c>
      <c r="B80" s="7" t="s">
        <v>496</v>
      </c>
      <c r="C80" s="10">
        <v>-22.8</v>
      </c>
      <c r="D80" s="10">
        <v>5.4</v>
      </c>
      <c r="E80" s="9">
        <v>18.100000000000001</v>
      </c>
      <c r="F80" s="14" t="s">
        <v>576</v>
      </c>
      <c r="G80" s="14" t="s">
        <v>335</v>
      </c>
      <c r="H80" s="14" t="s">
        <v>574</v>
      </c>
    </row>
    <row r="81" spans="1:8" x14ac:dyDescent="0.2">
      <c r="A81" s="7" t="s">
        <v>497</v>
      </c>
      <c r="B81" s="7" t="s">
        <v>498</v>
      </c>
      <c r="C81" s="10">
        <v>-18.899999999999999</v>
      </c>
      <c r="D81" s="10">
        <v>7.5</v>
      </c>
      <c r="E81" s="10">
        <v>18.100000000000001</v>
      </c>
      <c r="F81" s="14" t="s">
        <v>576</v>
      </c>
      <c r="G81" s="14" t="s">
        <v>336</v>
      </c>
      <c r="H81" s="14" t="s">
        <v>570</v>
      </c>
    </row>
    <row r="82" spans="1:8" x14ac:dyDescent="0.2">
      <c r="A82" s="7" t="s">
        <v>499</v>
      </c>
      <c r="B82" s="21" t="s">
        <v>500</v>
      </c>
      <c r="C82" s="10">
        <v>-20.6</v>
      </c>
      <c r="D82" s="10">
        <v>6.4</v>
      </c>
      <c r="E82" s="10">
        <v>18.3</v>
      </c>
      <c r="F82" s="14" t="s">
        <v>576</v>
      </c>
      <c r="G82" s="14" t="s">
        <v>336</v>
      </c>
      <c r="H82" s="14" t="s">
        <v>571</v>
      </c>
    </row>
    <row r="83" spans="1:8" x14ac:dyDescent="0.2">
      <c r="A83" s="7" t="s">
        <v>501</v>
      </c>
      <c r="B83" s="21" t="s">
        <v>502</v>
      </c>
      <c r="C83" s="10">
        <v>-20.2</v>
      </c>
      <c r="D83" s="10">
        <v>9.9</v>
      </c>
      <c r="E83" s="10">
        <v>18.899999999999999</v>
      </c>
      <c r="F83" s="14" t="s">
        <v>576</v>
      </c>
      <c r="G83" s="14" t="s">
        <v>336</v>
      </c>
      <c r="H83" s="14" t="s">
        <v>572</v>
      </c>
    </row>
    <row r="84" spans="1:8" x14ac:dyDescent="0.2">
      <c r="A84" s="7" t="s">
        <v>503</v>
      </c>
      <c r="B84" s="21" t="s">
        <v>504</v>
      </c>
      <c r="C84" s="10">
        <v>-19.899999999999999</v>
      </c>
      <c r="D84" s="10">
        <v>8.1</v>
      </c>
      <c r="E84" s="10">
        <v>17.8</v>
      </c>
      <c r="F84" s="14" t="s">
        <v>576</v>
      </c>
      <c r="G84" s="14" t="s">
        <v>336</v>
      </c>
      <c r="H84" s="14" t="s">
        <v>573</v>
      </c>
    </row>
    <row r="85" spans="1:8" x14ac:dyDescent="0.2">
      <c r="A85" s="7" t="s">
        <v>505</v>
      </c>
      <c r="B85" s="7" t="s">
        <v>506</v>
      </c>
      <c r="C85" s="10">
        <v>-20.7</v>
      </c>
      <c r="D85" s="10">
        <v>2.8</v>
      </c>
      <c r="E85" s="9">
        <v>17.7</v>
      </c>
      <c r="F85" s="14" t="s">
        <v>576</v>
      </c>
      <c r="G85" s="14" t="s">
        <v>336</v>
      </c>
      <c r="H85" s="14" t="s">
        <v>574</v>
      </c>
    </row>
    <row r="86" spans="1:8" x14ac:dyDescent="0.2">
      <c r="A86" s="7" t="s">
        <v>509</v>
      </c>
      <c r="B86" s="7" t="s">
        <v>510</v>
      </c>
      <c r="C86" s="10">
        <v>-20.100000000000001</v>
      </c>
      <c r="D86" s="10">
        <v>6.7</v>
      </c>
      <c r="E86" s="10">
        <v>19.2</v>
      </c>
      <c r="F86" s="14" t="s">
        <v>576</v>
      </c>
      <c r="G86" s="14" t="s">
        <v>336</v>
      </c>
      <c r="H86" s="14" t="s">
        <v>570</v>
      </c>
    </row>
    <row r="87" spans="1:8" x14ac:dyDescent="0.2">
      <c r="A87" s="7" t="s">
        <v>511</v>
      </c>
      <c r="B87" s="21" t="s">
        <v>512</v>
      </c>
      <c r="C87" s="10">
        <v>-19.3</v>
      </c>
      <c r="D87" s="10">
        <v>7.6</v>
      </c>
      <c r="E87" s="10">
        <v>19</v>
      </c>
      <c r="F87" s="14" t="s">
        <v>576</v>
      </c>
      <c r="G87" s="14" t="s">
        <v>336</v>
      </c>
      <c r="H87" s="14" t="s">
        <v>571</v>
      </c>
    </row>
    <row r="88" spans="1:8" x14ac:dyDescent="0.2">
      <c r="A88" s="7" t="s">
        <v>513</v>
      </c>
      <c r="B88" s="21" t="s">
        <v>514</v>
      </c>
      <c r="C88" s="10">
        <v>-20.399999999999999</v>
      </c>
      <c r="D88" s="10">
        <v>7.5</v>
      </c>
      <c r="E88" s="10">
        <v>19.3</v>
      </c>
      <c r="F88" s="14" t="s">
        <v>576</v>
      </c>
      <c r="G88" s="14" t="s">
        <v>336</v>
      </c>
      <c r="H88" s="14" t="s">
        <v>572</v>
      </c>
    </row>
    <row r="89" spans="1:8" x14ac:dyDescent="0.2">
      <c r="A89" s="7" t="s">
        <v>515</v>
      </c>
      <c r="B89" s="21" t="s">
        <v>516</v>
      </c>
      <c r="C89" s="10">
        <v>-20.100000000000001</v>
      </c>
      <c r="D89" s="10">
        <v>11.7</v>
      </c>
      <c r="E89" s="10">
        <v>19.3</v>
      </c>
      <c r="F89" s="14" t="s">
        <v>576</v>
      </c>
      <c r="G89" s="14" t="s">
        <v>336</v>
      </c>
      <c r="H89" s="14" t="s">
        <v>573</v>
      </c>
    </row>
    <row r="90" spans="1:8" x14ac:dyDescent="0.2">
      <c r="A90" s="7" t="s">
        <v>517</v>
      </c>
      <c r="B90" s="7" t="s">
        <v>518</v>
      </c>
      <c r="C90" s="10">
        <v>-20.2</v>
      </c>
      <c r="D90" s="10">
        <v>5.8</v>
      </c>
      <c r="E90" s="9">
        <v>19.8</v>
      </c>
      <c r="F90" s="14" t="s">
        <v>576</v>
      </c>
      <c r="G90" s="14" t="s">
        <v>336</v>
      </c>
      <c r="H90" s="14" t="s">
        <v>574</v>
      </c>
    </row>
    <row r="91" spans="1:8" x14ac:dyDescent="0.2">
      <c r="A91" s="7" t="s">
        <v>519</v>
      </c>
      <c r="B91" s="7" t="s">
        <v>520</v>
      </c>
      <c r="C91" s="10">
        <v>-20.3</v>
      </c>
      <c r="D91" s="10">
        <v>7</v>
      </c>
      <c r="E91" s="10">
        <v>19.600000000000001</v>
      </c>
      <c r="F91" s="14" t="s">
        <v>576</v>
      </c>
      <c r="G91" s="14" t="s">
        <v>336</v>
      </c>
      <c r="H91" s="14" t="s">
        <v>570</v>
      </c>
    </row>
    <row r="92" spans="1:8" x14ac:dyDescent="0.2">
      <c r="A92" s="7" t="s">
        <v>521</v>
      </c>
      <c r="B92" s="21" t="s">
        <v>522</v>
      </c>
      <c r="C92" s="10">
        <v>-21.8</v>
      </c>
      <c r="D92" s="10">
        <v>8.6999999999999993</v>
      </c>
      <c r="E92" s="10">
        <v>19.2</v>
      </c>
      <c r="F92" s="14" t="s">
        <v>576</v>
      </c>
      <c r="G92" s="18" t="s">
        <v>336</v>
      </c>
      <c r="H92" s="14" t="s">
        <v>571</v>
      </c>
    </row>
    <row r="93" spans="1:8" x14ac:dyDescent="0.2">
      <c r="A93" s="7" t="s">
        <v>523</v>
      </c>
      <c r="B93" s="21" t="s">
        <v>524</v>
      </c>
      <c r="C93" s="10">
        <v>-20.9</v>
      </c>
      <c r="D93" s="10">
        <v>8</v>
      </c>
      <c r="E93" s="10">
        <v>19.899999999999999</v>
      </c>
      <c r="F93" s="14" t="s">
        <v>576</v>
      </c>
      <c r="G93" s="14" t="s">
        <v>336</v>
      </c>
      <c r="H93" s="14" t="s">
        <v>572</v>
      </c>
    </row>
    <row r="94" spans="1:8" x14ac:dyDescent="0.2">
      <c r="A94" s="7" t="s">
        <v>525</v>
      </c>
      <c r="B94" s="21" t="s">
        <v>526</v>
      </c>
      <c r="C94" s="10">
        <v>-20.5</v>
      </c>
      <c r="D94" s="10">
        <v>8.6999999999999993</v>
      </c>
      <c r="E94" s="10">
        <v>19.899999999999999</v>
      </c>
      <c r="F94" s="14" t="s">
        <v>576</v>
      </c>
      <c r="G94" s="18" t="s">
        <v>336</v>
      </c>
      <c r="H94" s="14" t="s">
        <v>573</v>
      </c>
    </row>
    <row r="95" spans="1:8" x14ac:dyDescent="0.2">
      <c r="A95" s="7" t="s">
        <v>527</v>
      </c>
      <c r="B95" s="7" t="s">
        <v>528</v>
      </c>
      <c r="C95" s="10">
        <v>-20.100000000000001</v>
      </c>
      <c r="D95" s="10">
        <v>8.6</v>
      </c>
      <c r="E95" s="9">
        <v>17.899999999999999</v>
      </c>
      <c r="F95" s="14" t="s">
        <v>576</v>
      </c>
      <c r="G95" s="18" t="s">
        <v>336</v>
      </c>
      <c r="H95" s="14" t="s">
        <v>574</v>
      </c>
    </row>
    <row r="96" spans="1:8" x14ac:dyDescent="0.2">
      <c r="A96" s="7" t="s">
        <v>529</v>
      </c>
      <c r="B96" s="7" t="s">
        <v>530</v>
      </c>
      <c r="C96" s="10">
        <v>-20.9</v>
      </c>
      <c r="D96" s="10">
        <v>8.1</v>
      </c>
      <c r="E96" s="10">
        <v>19.3</v>
      </c>
      <c r="F96" s="14" t="s">
        <v>576</v>
      </c>
      <c r="G96" s="14" t="s">
        <v>336</v>
      </c>
      <c r="H96" s="14" t="s">
        <v>570</v>
      </c>
    </row>
    <row r="97" spans="1:8" x14ac:dyDescent="0.2">
      <c r="A97" s="7" t="s">
        <v>531</v>
      </c>
      <c r="B97" s="21" t="s">
        <v>532</v>
      </c>
      <c r="C97" s="10">
        <v>-20.399999999999999</v>
      </c>
      <c r="D97" s="10">
        <v>7.9</v>
      </c>
      <c r="E97" s="10">
        <v>20</v>
      </c>
      <c r="F97" s="14" t="s">
        <v>576</v>
      </c>
      <c r="G97" s="14" t="s">
        <v>336</v>
      </c>
      <c r="H97" s="14" t="s">
        <v>571</v>
      </c>
    </row>
    <row r="98" spans="1:8" x14ac:dyDescent="0.2">
      <c r="A98" s="7" t="s">
        <v>533</v>
      </c>
      <c r="B98" s="21" t="s">
        <v>534</v>
      </c>
      <c r="C98" s="10">
        <v>-20.5</v>
      </c>
      <c r="D98" s="10">
        <v>8.1999999999999993</v>
      </c>
      <c r="E98" s="10">
        <v>20.3</v>
      </c>
      <c r="F98" s="14" t="s">
        <v>576</v>
      </c>
      <c r="G98" s="18" t="s">
        <v>336</v>
      </c>
      <c r="H98" s="14" t="s">
        <v>572</v>
      </c>
    </row>
    <row r="99" spans="1:8" x14ac:dyDescent="0.2">
      <c r="A99" s="7" t="s">
        <v>535</v>
      </c>
      <c r="B99" s="21" t="s">
        <v>536</v>
      </c>
      <c r="C99" s="10">
        <v>-20.6</v>
      </c>
      <c r="D99" s="10">
        <v>11.1</v>
      </c>
      <c r="E99" s="10">
        <v>20.5</v>
      </c>
      <c r="F99" s="14" t="s">
        <v>576</v>
      </c>
      <c r="G99" s="18" t="s">
        <v>336</v>
      </c>
      <c r="H99" s="14" t="s">
        <v>573</v>
      </c>
    </row>
    <row r="100" spans="1:8" x14ac:dyDescent="0.2">
      <c r="A100" s="7" t="s">
        <v>537</v>
      </c>
      <c r="B100" s="7" t="s">
        <v>538</v>
      </c>
      <c r="C100" s="10">
        <v>-22</v>
      </c>
      <c r="D100" s="10">
        <v>6.9</v>
      </c>
      <c r="E100" s="9">
        <v>20</v>
      </c>
      <c r="F100" s="14" t="s">
        <v>576</v>
      </c>
      <c r="G100" s="18" t="s">
        <v>336</v>
      </c>
      <c r="H100" s="14" t="s">
        <v>574</v>
      </c>
    </row>
    <row r="101" spans="1:8" x14ac:dyDescent="0.2">
      <c r="A101" s="7" t="s">
        <v>539</v>
      </c>
      <c r="B101" s="7" t="s">
        <v>540</v>
      </c>
      <c r="C101" s="10">
        <v>-19.600000000000001</v>
      </c>
      <c r="D101" s="10">
        <v>7.3</v>
      </c>
      <c r="E101" s="10">
        <v>19.100000000000001</v>
      </c>
      <c r="F101" s="14" t="s">
        <v>576</v>
      </c>
      <c r="G101" s="14" t="s">
        <v>336</v>
      </c>
      <c r="H101" s="14" t="s">
        <v>570</v>
      </c>
    </row>
    <row r="102" spans="1:8" x14ac:dyDescent="0.2">
      <c r="A102" s="7" t="s">
        <v>541</v>
      </c>
      <c r="B102" s="21" t="s">
        <v>542</v>
      </c>
      <c r="C102" s="10">
        <v>-20.9</v>
      </c>
      <c r="D102" s="10">
        <v>7.9</v>
      </c>
      <c r="E102" s="10">
        <v>18.8</v>
      </c>
      <c r="F102" s="14" t="s">
        <v>576</v>
      </c>
      <c r="G102" s="14" t="s">
        <v>336</v>
      </c>
      <c r="H102" s="14" t="s">
        <v>571</v>
      </c>
    </row>
    <row r="103" spans="1:8" x14ac:dyDescent="0.2">
      <c r="A103" s="7" t="s">
        <v>543</v>
      </c>
      <c r="B103" s="21" t="s">
        <v>544</v>
      </c>
      <c r="C103" s="10">
        <v>-20.3</v>
      </c>
      <c r="D103" s="10">
        <v>8.9</v>
      </c>
      <c r="E103" s="10">
        <v>19.100000000000001</v>
      </c>
      <c r="F103" s="14" t="s">
        <v>576</v>
      </c>
      <c r="G103" s="14" t="s">
        <v>336</v>
      </c>
      <c r="H103" s="14" t="s">
        <v>572</v>
      </c>
    </row>
    <row r="104" spans="1:8" x14ac:dyDescent="0.2">
      <c r="A104" s="7" t="s">
        <v>545</v>
      </c>
      <c r="B104" s="21" t="s">
        <v>546</v>
      </c>
      <c r="C104" s="10">
        <v>-19.7</v>
      </c>
      <c r="D104" s="10">
        <v>5.6</v>
      </c>
      <c r="E104" s="10">
        <v>17.600000000000001</v>
      </c>
      <c r="F104" s="14" t="s">
        <v>576</v>
      </c>
      <c r="G104" s="18" t="s">
        <v>336</v>
      </c>
      <c r="H104" s="14" t="s">
        <v>573</v>
      </c>
    </row>
    <row r="105" spans="1:8" x14ac:dyDescent="0.2">
      <c r="A105" s="7" t="s">
        <v>547</v>
      </c>
      <c r="B105" s="7" t="s">
        <v>548</v>
      </c>
      <c r="C105" s="10">
        <v>-19.8</v>
      </c>
      <c r="D105" s="10">
        <v>4.8</v>
      </c>
      <c r="E105" s="9">
        <v>17.600000000000001</v>
      </c>
      <c r="F105" s="14" t="s">
        <v>576</v>
      </c>
      <c r="G105" s="14" t="s">
        <v>336</v>
      </c>
      <c r="H105" s="14" t="s">
        <v>574</v>
      </c>
    </row>
    <row r="106" spans="1:8" x14ac:dyDescent="0.2">
      <c r="A106" s="7" t="s">
        <v>549</v>
      </c>
      <c r="B106" s="7" t="s">
        <v>550</v>
      </c>
      <c r="C106" s="10">
        <v>-19</v>
      </c>
      <c r="D106" s="10">
        <v>7.6</v>
      </c>
      <c r="E106" s="10">
        <v>18.899999999999999</v>
      </c>
      <c r="F106" s="14" t="s">
        <v>576</v>
      </c>
      <c r="G106" s="14" t="s">
        <v>336</v>
      </c>
      <c r="H106" s="14" t="s">
        <v>570</v>
      </c>
    </row>
    <row r="107" spans="1:8" x14ac:dyDescent="0.2">
      <c r="A107" s="7" t="s">
        <v>551</v>
      </c>
      <c r="B107" s="21" t="s">
        <v>552</v>
      </c>
      <c r="C107" s="10">
        <v>-20.6</v>
      </c>
      <c r="D107" s="10">
        <v>7.3</v>
      </c>
      <c r="E107" s="10">
        <v>18.7</v>
      </c>
      <c r="F107" s="14" t="s">
        <v>576</v>
      </c>
      <c r="G107" s="14" t="s">
        <v>336</v>
      </c>
      <c r="H107" s="14" t="s">
        <v>571</v>
      </c>
    </row>
    <row r="108" spans="1:8" x14ac:dyDescent="0.2">
      <c r="A108" s="7" t="s">
        <v>553</v>
      </c>
      <c r="B108" s="21" t="s">
        <v>554</v>
      </c>
      <c r="C108" s="10">
        <v>-20.7</v>
      </c>
      <c r="D108" s="10">
        <v>7.5</v>
      </c>
      <c r="E108" s="10">
        <v>18.899999999999999</v>
      </c>
      <c r="F108" s="14" t="s">
        <v>576</v>
      </c>
      <c r="G108" s="14" t="s">
        <v>336</v>
      </c>
      <c r="H108" s="14" t="s">
        <v>572</v>
      </c>
    </row>
    <row r="109" spans="1:8" x14ac:dyDescent="0.2">
      <c r="A109" s="7" t="s">
        <v>555</v>
      </c>
      <c r="B109" s="21" t="s">
        <v>556</v>
      </c>
      <c r="C109" s="10">
        <v>-19.899999999999999</v>
      </c>
      <c r="D109" s="10">
        <v>6.1</v>
      </c>
      <c r="E109" s="10">
        <v>20.9</v>
      </c>
      <c r="F109" s="14" t="s">
        <v>576</v>
      </c>
      <c r="G109" s="14" t="s">
        <v>336</v>
      </c>
      <c r="H109" s="14" t="s">
        <v>573</v>
      </c>
    </row>
    <row r="110" spans="1:8" x14ac:dyDescent="0.2">
      <c r="A110" s="7" t="s">
        <v>557</v>
      </c>
      <c r="B110" s="7" t="s">
        <v>558</v>
      </c>
      <c r="C110" s="10">
        <v>-19.5</v>
      </c>
      <c r="D110" s="10">
        <v>5.6</v>
      </c>
      <c r="E110" s="9">
        <v>17.7</v>
      </c>
      <c r="F110" s="14" t="s">
        <v>576</v>
      </c>
      <c r="G110" s="14" t="s">
        <v>336</v>
      </c>
      <c r="H110" s="14" t="s">
        <v>574</v>
      </c>
    </row>
    <row r="111" spans="1:8" x14ac:dyDescent="0.2">
      <c r="A111" s="7" t="s">
        <v>559</v>
      </c>
      <c r="B111" s="7" t="s">
        <v>560</v>
      </c>
      <c r="C111" s="10">
        <v>-19.7</v>
      </c>
      <c r="D111" s="10">
        <v>5.4</v>
      </c>
      <c r="E111" s="9">
        <v>17.399999999999999</v>
      </c>
      <c r="F111" s="14" t="s">
        <v>575</v>
      </c>
      <c r="G111" s="14" t="s">
        <v>335</v>
      </c>
      <c r="H111" s="14" t="s">
        <v>570</v>
      </c>
    </row>
    <row r="112" spans="1:8" x14ac:dyDescent="0.2">
      <c r="A112" s="7" t="s">
        <v>563</v>
      </c>
      <c r="B112" s="7" t="s">
        <v>564</v>
      </c>
      <c r="C112" s="10">
        <v>-19.8</v>
      </c>
      <c r="D112" s="10">
        <v>7</v>
      </c>
      <c r="E112" s="9">
        <v>18.5</v>
      </c>
      <c r="F112" s="14" t="s">
        <v>575</v>
      </c>
      <c r="G112" s="14" t="s">
        <v>336</v>
      </c>
      <c r="H112" s="14" t="s">
        <v>570</v>
      </c>
    </row>
  </sheetData>
  <autoFilter ref="A1:H112" xr:uid="{F0FE995D-93E1-984B-A529-FEE27DE6E41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6A1E-745D-9C49-A2C4-424273F39ED4}">
  <dimension ref="A1:G15"/>
  <sheetViews>
    <sheetView workbookViewId="0">
      <selection activeCell="C25" sqref="C25"/>
    </sheetView>
  </sheetViews>
  <sheetFormatPr baseColWidth="10" defaultRowHeight="16" x14ac:dyDescent="0.2"/>
  <cols>
    <col min="1" max="1" width="19.1640625" customWidth="1"/>
    <col min="7" max="7" width="13.6640625" customWidth="1"/>
  </cols>
  <sheetData>
    <row r="1" spans="1:7" x14ac:dyDescent="0.2">
      <c r="A1" s="1" t="s">
        <v>0</v>
      </c>
      <c r="B1" s="1" t="s">
        <v>282</v>
      </c>
      <c r="C1" s="2" t="s">
        <v>4</v>
      </c>
      <c r="D1" s="2" t="s">
        <v>5</v>
      </c>
      <c r="E1" s="2" t="s">
        <v>6</v>
      </c>
      <c r="F1" s="2" t="s">
        <v>577</v>
      </c>
      <c r="G1" s="2" t="s">
        <v>2</v>
      </c>
    </row>
    <row r="2" spans="1:7" x14ac:dyDescent="0.2">
      <c r="A2" s="7" t="s">
        <v>284</v>
      </c>
      <c r="B2" s="7" t="s">
        <v>285</v>
      </c>
      <c r="C2" s="9">
        <v>-19</v>
      </c>
      <c r="D2" s="10">
        <v>5.5</v>
      </c>
      <c r="E2" s="5">
        <v>15</v>
      </c>
      <c r="F2" s="14" t="s">
        <v>575</v>
      </c>
      <c r="G2" s="13" t="s">
        <v>625</v>
      </c>
    </row>
    <row r="3" spans="1:7" x14ac:dyDescent="0.2">
      <c r="A3" s="7" t="s">
        <v>287</v>
      </c>
      <c r="B3" s="7" t="s">
        <v>288</v>
      </c>
      <c r="C3" s="9">
        <v>-19.3</v>
      </c>
      <c r="D3" s="10">
        <v>5.8</v>
      </c>
      <c r="E3" s="5">
        <v>15.4</v>
      </c>
      <c r="F3" s="14" t="s">
        <v>575</v>
      </c>
      <c r="G3" s="13" t="s">
        <v>625</v>
      </c>
    </row>
    <row r="4" spans="1:7" x14ac:dyDescent="0.2">
      <c r="A4" s="7" t="s">
        <v>289</v>
      </c>
      <c r="B4" s="7" t="s">
        <v>290</v>
      </c>
      <c r="C4" s="9">
        <v>-18.8</v>
      </c>
      <c r="D4" s="10">
        <v>5.5</v>
      </c>
      <c r="E4" s="5">
        <v>14.8</v>
      </c>
      <c r="F4" s="14" t="s">
        <v>575</v>
      </c>
      <c r="G4" s="13" t="s">
        <v>625</v>
      </c>
    </row>
    <row r="5" spans="1:7" x14ac:dyDescent="0.2">
      <c r="A5" s="7" t="s">
        <v>291</v>
      </c>
      <c r="B5" s="7" t="s">
        <v>292</v>
      </c>
      <c r="C5" s="9">
        <v>-19.2</v>
      </c>
      <c r="D5" s="10">
        <v>5.7</v>
      </c>
      <c r="E5" s="10">
        <v>15.1</v>
      </c>
      <c r="F5" s="14" t="s">
        <v>575</v>
      </c>
      <c r="G5" s="13" t="s">
        <v>625</v>
      </c>
    </row>
    <row r="6" spans="1:7" x14ac:dyDescent="0.2">
      <c r="A6" s="7" t="s">
        <v>293</v>
      </c>
      <c r="B6" s="7" t="s">
        <v>294</v>
      </c>
      <c r="C6" s="9">
        <v>-19.2</v>
      </c>
      <c r="D6" s="10">
        <v>5.3</v>
      </c>
      <c r="E6" s="9">
        <v>16.5</v>
      </c>
      <c r="F6" s="14" t="s">
        <v>575</v>
      </c>
      <c r="G6" s="13" t="s">
        <v>625</v>
      </c>
    </row>
    <row r="7" spans="1:7" x14ac:dyDescent="0.2">
      <c r="A7" s="7" t="s">
        <v>295</v>
      </c>
      <c r="B7" s="7" t="s">
        <v>296</v>
      </c>
      <c r="C7" s="9">
        <v>-18.2</v>
      </c>
      <c r="D7" s="10">
        <v>6.3</v>
      </c>
      <c r="E7" s="9">
        <v>15.7</v>
      </c>
      <c r="F7" s="14" t="s">
        <v>575</v>
      </c>
      <c r="G7" s="13" t="s">
        <v>625</v>
      </c>
    </row>
    <row r="8" spans="1:7" x14ac:dyDescent="0.2">
      <c r="A8" s="7" t="s">
        <v>309</v>
      </c>
      <c r="B8" s="7" t="s">
        <v>310</v>
      </c>
      <c r="C8" s="9">
        <v>-18.2</v>
      </c>
      <c r="D8" s="10">
        <v>9.6</v>
      </c>
      <c r="E8" s="9">
        <v>19.3</v>
      </c>
      <c r="F8" s="14" t="s">
        <v>575</v>
      </c>
      <c r="G8" s="13" t="s">
        <v>642</v>
      </c>
    </row>
    <row r="9" spans="1:7" x14ac:dyDescent="0.2">
      <c r="A9" s="7" t="s">
        <v>312</v>
      </c>
      <c r="B9" s="7" t="s">
        <v>313</v>
      </c>
      <c r="C9" s="9">
        <v>-17.899999999999999</v>
      </c>
      <c r="D9" s="10">
        <v>8.3000000000000007</v>
      </c>
      <c r="E9" s="10">
        <v>21</v>
      </c>
      <c r="F9" s="14" t="s">
        <v>575</v>
      </c>
      <c r="G9" s="13" t="s">
        <v>642</v>
      </c>
    </row>
    <row r="10" spans="1:7" x14ac:dyDescent="0.2">
      <c r="A10" s="7" t="s">
        <v>314</v>
      </c>
      <c r="B10" s="7" t="s">
        <v>315</v>
      </c>
      <c r="C10" s="9">
        <v>-18.3</v>
      </c>
      <c r="D10" s="10">
        <v>7.6</v>
      </c>
      <c r="E10" s="10">
        <v>20.399999999999999</v>
      </c>
      <c r="F10" s="14" t="s">
        <v>575</v>
      </c>
      <c r="G10" s="13" t="s">
        <v>642</v>
      </c>
    </row>
    <row r="11" spans="1:7" x14ac:dyDescent="0.2">
      <c r="A11" s="7" t="s">
        <v>316</v>
      </c>
      <c r="B11" s="7" t="s">
        <v>317</v>
      </c>
      <c r="C11" s="9">
        <v>-18.399999999999999</v>
      </c>
      <c r="D11" s="10">
        <v>8.4</v>
      </c>
      <c r="E11" s="10">
        <v>20.9</v>
      </c>
      <c r="F11" s="14" t="s">
        <v>575</v>
      </c>
      <c r="G11" s="13" t="s">
        <v>642</v>
      </c>
    </row>
    <row r="12" spans="1:7" x14ac:dyDescent="0.2">
      <c r="A12" s="7" t="s">
        <v>318</v>
      </c>
      <c r="B12" s="7" t="s">
        <v>319</v>
      </c>
      <c r="C12" s="9">
        <v>-18.100000000000001</v>
      </c>
      <c r="D12" s="10">
        <v>9</v>
      </c>
      <c r="E12" s="10">
        <v>20.8</v>
      </c>
      <c r="F12" s="14" t="s">
        <v>575</v>
      </c>
      <c r="G12" s="13" t="s">
        <v>642</v>
      </c>
    </row>
    <row r="13" spans="1:7" x14ac:dyDescent="0.2">
      <c r="A13" s="7" t="s">
        <v>320</v>
      </c>
      <c r="B13" s="7" t="s">
        <v>321</v>
      </c>
      <c r="C13" s="9">
        <v>-18.3</v>
      </c>
      <c r="D13" s="10">
        <v>7.4</v>
      </c>
      <c r="E13" s="10">
        <v>20.3</v>
      </c>
      <c r="F13" s="14" t="s">
        <v>575</v>
      </c>
      <c r="G13" s="13" t="s">
        <v>642</v>
      </c>
    </row>
    <row r="15" spans="1:7" x14ac:dyDescent="0.2">
      <c r="E15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8D87-4681-774D-B705-77D84775A94E}">
  <dimension ref="A1:H58"/>
  <sheetViews>
    <sheetView workbookViewId="0">
      <selection activeCell="L33" sqref="L33"/>
    </sheetView>
  </sheetViews>
  <sheetFormatPr baseColWidth="10" defaultRowHeight="16" x14ac:dyDescent="0.2"/>
  <cols>
    <col min="1" max="1" width="16.83203125" customWidth="1"/>
    <col min="3" max="3" width="32" customWidth="1"/>
    <col min="4" max="4" width="27.83203125" customWidth="1"/>
    <col min="5" max="5" width="13.1640625" customWidth="1"/>
  </cols>
  <sheetData>
    <row r="1" spans="1:8" x14ac:dyDescent="0.2">
      <c r="A1" s="1" t="s">
        <v>0</v>
      </c>
      <c r="B1" s="1" t="s">
        <v>1</v>
      </c>
      <c r="C1" s="27" t="s">
        <v>579</v>
      </c>
      <c r="D1" s="1" t="s">
        <v>2</v>
      </c>
      <c r="E1" s="1" t="s">
        <v>618</v>
      </c>
      <c r="F1" s="2" t="s">
        <v>4</v>
      </c>
      <c r="G1" s="2" t="s">
        <v>5</v>
      </c>
      <c r="H1" s="2" t="s">
        <v>6</v>
      </c>
    </row>
    <row r="2" spans="1:8" x14ac:dyDescent="0.2">
      <c r="A2" s="3" t="s">
        <v>7</v>
      </c>
      <c r="B2" s="3" t="s">
        <v>8</v>
      </c>
      <c r="C2" s="4" t="s">
        <v>580</v>
      </c>
      <c r="D2" s="4" t="s">
        <v>20</v>
      </c>
      <c r="E2" s="4" t="s">
        <v>619</v>
      </c>
      <c r="F2" s="5">
        <v>-18.399999999999999</v>
      </c>
      <c r="G2" s="6">
        <v>7.8</v>
      </c>
      <c r="H2" s="6">
        <v>19.8</v>
      </c>
    </row>
    <row r="3" spans="1:8" x14ac:dyDescent="0.2">
      <c r="A3" s="3" t="s">
        <v>10</v>
      </c>
      <c r="B3" s="3" t="s">
        <v>11</v>
      </c>
      <c r="C3" s="4" t="s">
        <v>581</v>
      </c>
      <c r="D3" s="4" t="s">
        <v>20</v>
      </c>
      <c r="E3" s="4" t="s">
        <v>619</v>
      </c>
      <c r="F3" s="5">
        <v>-19.5</v>
      </c>
      <c r="G3" s="6">
        <v>7.8</v>
      </c>
      <c r="H3" s="6">
        <v>19.899999999999999</v>
      </c>
    </row>
    <row r="4" spans="1:8" x14ac:dyDescent="0.2">
      <c r="A4" s="3" t="s">
        <v>12</v>
      </c>
      <c r="B4" s="3" t="s">
        <v>13</v>
      </c>
      <c r="C4" s="4" t="s">
        <v>581</v>
      </c>
      <c r="D4" s="4" t="s">
        <v>20</v>
      </c>
      <c r="E4" s="4" t="s">
        <v>619</v>
      </c>
      <c r="F4" s="5">
        <v>-19.399999999999999</v>
      </c>
      <c r="G4" s="6">
        <v>7.8</v>
      </c>
      <c r="H4" s="6">
        <v>19.8</v>
      </c>
    </row>
    <row r="5" spans="1:8" x14ac:dyDescent="0.2">
      <c r="A5" s="3" t="s">
        <v>14</v>
      </c>
      <c r="B5" s="3" t="s">
        <v>15</v>
      </c>
      <c r="C5" s="4" t="s">
        <v>580</v>
      </c>
      <c r="D5" s="4" t="s">
        <v>20</v>
      </c>
      <c r="E5" s="4" t="s">
        <v>619</v>
      </c>
      <c r="F5" s="5">
        <v>-19.2</v>
      </c>
      <c r="G5" s="6">
        <v>8.3000000000000007</v>
      </c>
      <c r="H5" s="6">
        <v>19.899999999999999</v>
      </c>
    </row>
    <row r="6" spans="1:8" x14ac:dyDescent="0.2">
      <c r="A6" s="3" t="s">
        <v>27</v>
      </c>
      <c r="B6" s="3" t="s">
        <v>28</v>
      </c>
      <c r="C6" s="4" t="s">
        <v>580</v>
      </c>
      <c r="D6" s="4" t="s">
        <v>20</v>
      </c>
      <c r="E6" s="4" t="s">
        <v>619</v>
      </c>
      <c r="F6" s="5">
        <v>-19.5</v>
      </c>
      <c r="G6" s="6">
        <v>8.5</v>
      </c>
      <c r="H6" s="6">
        <v>19.8</v>
      </c>
    </row>
    <row r="7" spans="1:8" x14ac:dyDescent="0.2">
      <c r="A7" s="3" t="s">
        <v>29</v>
      </c>
      <c r="B7" s="3" t="s">
        <v>30</v>
      </c>
      <c r="C7" s="4" t="s">
        <v>580</v>
      </c>
      <c r="D7" s="4" t="s">
        <v>20</v>
      </c>
      <c r="E7" s="4" t="s">
        <v>619</v>
      </c>
      <c r="F7" s="5">
        <v>-19.7</v>
      </c>
      <c r="G7" s="6">
        <v>8</v>
      </c>
      <c r="H7" s="6">
        <v>20.2</v>
      </c>
    </row>
    <row r="8" spans="1:8" x14ac:dyDescent="0.2">
      <c r="A8" s="3" t="s">
        <v>33</v>
      </c>
      <c r="B8" s="3" t="s">
        <v>34</v>
      </c>
      <c r="C8" s="4" t="s">
        <v>580</v>
      </c>
      <c r="D8" s="4" t="s">
        <v>20</v>
      </c>
      <c r="E8" s="4" t="s">
        <v>619</v>
      </c>
      <c r="F8" s="5">
        <v>-19.600000000000001</v>
      </c>
      <c r="G8" s="6">
        <v>9</v>
      </c>
      <c r="H8" s="6">
        <v>20.399999999999999</v>
      </c>
    </row>
    <row r="9" spans="1:8" x14ac:dyDescent="0.2">
      <c r="A9" s="3" t="s">
        <v>45</v>
      </c>
      <c r="B9" s="3" t="s">
        <v>46</v>
      </c>
      <c r="C9" s="4" t="s">
        <v>581</v>
      </c>
      <c r="D9" s="4" t="s">
        <v>20</v>
      </c>
      <c r="E9" s="4" t="s">
        <v>619</v>
      </c>
      <c r="F9" s="5">
        <v>-19.399999999999999</v>
      </c>
      <c r="G9" s="6">
        <v>8.1999999999999993</v>
      </c>
      <c r="H9" s="6">
        <v>20.2</v>
      </c>
    </row>
    <row r="10" spans="1:8" x14ac:dyDescent="0.2">
      <c r="A10" s="7" t="s">
        <v>53</v>
      </c>
      <c r="B10" s="7" t="s">
        <v>54</v>
      </c>
      <c r="C10" s="4" t="s">
        <v>585</v>
      </c>
      <c r="D10" s="4" t="s">
        <v>20</v>
      </c>
      <c r="E10" s="4" t="s">
        <v>619</v>
      </c>
      <c r="F10" s="5">
        <v>-19.399999999999999</v>
      </c>
      <c r="G10" s="9">
        <v>7.4</v>
      </c>
      <c r="H10" s="9">
        <v>19.600000000000001</v>
      </c>
    </row>
    <row r="11" spans="1:8" x14ac:dyDescent="0.2">
      <c r="A11" s="7" t="s">
        <v>65</v>
      </c>
      <c r="B11" s="7" t="s">
        <v>66</v>
      </c>
      <c r="C11" s="4" t="s">
        <v>585</v>
      </c>
      <c r="D11" s="4" t="s">
        <v>20</v>
      </c>
      <c r="E11" s="4" t="s">
        <v>619</v>
      </c>
      <c r="F11" s="10">
        <v>-19.2</v>
      </c>
      <c r="G11" s="11">
        <v>7.4</v>
      </c>
      <c r="H11" s="9">
        <v>19.7</v>
      </c>
    </row>
    <row r="12" spans="1:8" x14ac:dyDescent="0.2">
      <c r="A12" s="7" t="s">
        <v>67</v>
      </c>
      <c r="B12" s="7" t="s">
        <v>68</v>
      </c>
      <c r="C12" s="4" t="s">
        <v>585</v>
      </c>
      <c r="D12" s="4" t="s">
        <v>20</v>
      </c>
      <c r="E12" s="4" t="s">
        <v>619</v>
      </c>
      <c r="F12" s="10">
        <v>-20.100000000000001</v>
      </c>
      <c r="G12" s="10">
        <v>8.1</v>
      </c>
      <c r="H12" s="10">
        <v>18.5</v>
      </c>
    </row>
    <row r="13" spans="1:8" x14ac:dyDescent="0.2">
      <c r="A13" s="7" t="s">
        <v>69</v>
      </c>
      <c r="B13" s="7" t="s">
        <v>70</v>
      </c>
      <c r="C13" s="4" t="s">
        <v>585</v>
      </c>
      <c r="D13" s="8" t="s">
        <v>20</v>
      </c>
      <c r="E13" s="4" t="s">
        <v>619</v>
      </c>
      <c r="F13" s="10">
        <v>-20.5</v>
      </c>
      <c r="G13" s="10">
        <v>10</v>
      </c>
      <c r="H13" s="10">
        <v>19.8</v>
      </c>
    </row>
    <row r="14" spans="1:8" x14ac:dyDescent="0.2">
      <c r="A14" s="3" t="s">
        <v>71</v>
      </c>
      <c r="B14" s="7" t="s">
        <v>72</v>
      </c>
      <c r="C14" s="4" t="s">
        <v>585</v>
      </c>
      <c r="D14" s="8" t="s">
        <v>20</v>
      </c>
      <c r="E14" s="4" t="s">
        <v>619</v>
      </c>
      <c r="F14" s="5">
        <v>-20.399999999999999</v>
      </c>
      <c r="G14" s="10">
        <v>11.7</v>
      </c>
      <c r="H14" s="5">
        <v>19.8</v>
      </c>
    </row>
    <row r="15" spans="1:8" x14ac:dyDescent="0.2">
      <c r="A15" s="3" t="s">
        <v>76</v>
      </c>
      <c r="B15" s="3" t="s">
        <v>77</v>
      </c>
      <c r="C15" s="4" t="s">
        <v>586</v>
      </c>
      <c r="D15" s="8" t="s">
        <v>20</v>
      </c>
      <c r="E15" s="4" t="s">
        <v>619</v>
      </c>
      <c r="F15" s="5">
        <v>-19.3</v>
      </c>
      <c r="G15" s="6">
        <v>7.7</v>
      </c>
      <c r="H15" s="6">
        <v>20.3</v>
      </c>
    </row>
    <row r="16" spans="1:8" x14ac:dyDescent="0.2">
      <c r="A16" s="3" t="s">
        <v>80</v>
      </c>
      <c r="B16" s="3" t="s">
        <v>81</v>
      </c>
      <c r="C16" s="4" t="s">
        <v>586</v>
      </c>
      <c r="D16" s="8" t="s">
        <v>20</v>
      </c>
      <c r="E16" s="4" t="s">
        <v>619</v>
      </c>
      <c r="F16" s="5">
        <v>-19.3</v>
      </c>
      <c r="G16" s="6">
        <v>8.1</v>
      </c>
      <c r="H16" s="6">
        <v>20.2</v>
      </c>
    </row>
    <row r="17" spans="1:8" x14ac:dyDescent="0.2">
      <c r="A17" s="3" t="s">
        <v>92</v>
      </c>
      <c r="B17" s="3" t="s">
        <v>93</v>
      </c>
      <c r="C17" s="4" t="s">
        <v>586</v>
      </c>
      <c r="D17" s="8" t="s">
        <v>20</v>
      </c>
      <c r="E17" s="4" t="s">
        <v>619</v>
      </c>
      <c r="F17" s="5">
        <v>-19.5</v>
      </c>
      <c r="G17" s="6">
        <v>9</v>
      </c>
      <c r="H17" s="6">
        <v>20</v>
      </c>
    </row>
    <row r="18" spans="1:8" x14ac:dyDescent="0.2">
      <c r="A18" s="3" t="s">
        <v>94</v>
      </c>
      <c r="B18" s="3" t="s">
        <v>95</v>
      </c>
      <c r="C18" s="4" t="s">
        <v>585</v>
      </c>
      <c r="D18" s="8" t="s">
        <v>20</v>
      </c>
      <c r="E18" s="4" t="s">
        <v>619</v>
      </c>
      <c r="F18" s="5">
        <v>-19.399999999999999</v>
      </c>
      <c r="G18" s="6">
        <v>7.8</v>
      </c>
      <c r="H18" s="6">
        <v>20.100000000000001</v>
      </c>
    </row>
    <row r="19" spans="1:8" x14ac:dyDescent="0.2">
      <c r="A19" s="3" t="s">
        <v>96</v>
      </c>
      <c r="B19" s="3" t="s">
        <v>97</v>
      </c>
      <c r="C19" s="4" t="s">
        <v>586</v>
      </c>
      <c r="D19" s="8" t="s">
        <v>20</v>
      </c>
      <c r="E19" s="4" t="s">
        <v>619</v>
      </c>
      <c r="F19" s="5">
        <v>-19.5</v>
      </c>
      <c r="G19" s="6">
        <v>8.1</v>
      </c>
      <c r="H19" s="6">
        <v>20.3</v>
      </c>
    </row>
    <row r="20" spans="1:8" x14ac:dyDescent="0.2">
      <c r="A20" s="3" t="s">
        <v>98</v>
      </c>
      <c r="B20" s="3" t="s">
        <v>99</v>
      </c>
      <c r="C20" s="4" t="s">
        <v>588</v>
      </c>
      <c r="D20" s="8" t="s">
        <v>20</v>
      </c>
      <c r="E20" s="4" t="s">
        <v>619</v>
      </c>
      <c r="F20" s="5">
        <v>-19.2</v>
      </c>
      <c r="G20" s="6">
        <v>8.1999999999999993</v>
      </c>
      <c r="H20" s="6">
        <v>20.100000000000001</v>
      </c>
    </row>
    <row r="21" spans="1:8" x14ac:dyDescent="0.2">
      <c r="A21" s="15" t="s">
        <v>126</v>
      </c>
      <c r="B21" s="15" t="s">
        <v>127</v>
      </c>
      <c r="C21" s="4" t="s">
        <v>591</v>
      </c>
      <c r="D21" s="4" t="s">
        <v>20</v>
      </c>
      <c r="E21" s="4" t="s">
        <v>619</v>
      </c>
      <c r="F21" s="16">
        <v>-19.2</v>
      </c>
      <c r="G21" s="16">
        <v>8.1</v>
      </c>
      <c r="H21" s="9">
        <v>18.399999999999999</v>
      </c>
    </row>
    <row r="22" spans="1:8" x14ac:dyDescent="0.2">
      <c r="A22" s="15" t="s">
        <v>128</v>
      </c>
      <c r="B22" s="15" t="s">
        <v>129</v>
      </c>
      <c r="C22" s="4" t="s">
        <v>591</v>
      </c>
      <c r="D22" s="4" t="s">
        <v>20</v>
      </c>
      <c r="E22" s="4" t="s">
        <v>619</v>
      </c>
      <c r="F22" s="16">
        <v>-19</v>
      </c>
      <c r="G22" s="16">
        <v>7.5</v>
      </c>
      <c r="H22" s="9">
        <v>19</v>
      </c>
    </row>
    <row r="23" spans="1:8" x14ac:dyDescent="0.2">
      <c r="A23" s="12" t="s">
        <v>130</v>
      </c>
      <c r="B23" s="12" t="s">
        <v>131</v>
      </c>
      <c r="C23" s="4" t="s">
        <v>581</v>
      </c>
      <c r="D23" s="4" t="s">
        <v>20</v>
      </c>
      <c r="E23" s="4" t="s">
        <v>619</v>
      </c>
      <c r="F23" s="10">
        <v>-19.600000000000001</v>
      </c>
      <c r="G23" s="10">
        <v>8.1999999999999993</v>
      </c>
      <c r="H23" s="9">
        <v>19.7</v>
      </c>
    </row>
    <row r="24" spans="1:8" x14ac:dyDescent="0.2">
      <c r="A24" s="3" t="s">
        <v>86</v>
      </c>
      <c r="B24" s="3" t="s">
        <v>87</v>
      </c>
      <c r="C24" s="4" t="s">
        <v>587</v>
      </c>
      <c r="D24" s="8" t="s">
        <v>176</v>
      </c>
      <c r="E24" s="4" t="s">
        <v>619</v>
      </c>
      <c r="F24" s="5">
        <v>-18.100000000000001</v>
      </c>
      <c r="G24" s="6">
        <v>9.5</v>
      </c>
      <c r="H24" s="6">
        <v>19.8</v>
      </c>
    </row>
    <row r="25" spans="1:8" x14ac:dyDescent="0.2">
      <c r="A25" s="3" t="s">
        <v>110</v>
      </c>
      <c r="B25" s="3" t="s">
        <v>111</v>
      </c>
      <c r="C25" s="8" t="s">
        <v>75</v>
      </c>
      <c r="D25" s="8" t="s">
        <v>176</v>
      </c>
      <c r="E25" s="4" t="s">
        <v>619</v>
      </c>
      <c r="F25" s="5">
        <v>-18.7</v>
      </c>
      <c r="G25" s="6">
        <v>8.9</v>
      </c>
      <c r="H25" s="6">
        <v>19.899999999999999</v>
      </c>
    </row>
    <row r="26" spans="1:8" x14ac:dyDescent="0.2">
      <c r="A26" s="7" t="s">
        <v>118</v>
      </c>
      <c r="B26" s="7" t="s">
        <v>119</v>
      </c>
      <c r="C26" s="4" t="s">
        <v>587</v>
      </c>
      <c r="D26" s="4" t="s">
        <v>176</v>
      </c>
      <c r="E26" s="4" t="s">
        <v>619</v>
      </c>
      <c r="F26" s="10">
        <v>-19.2</v>
      </c>
      <c r="G26" s="10">
        <v>8.1</v>
      </c>
      <c r="H26" s="9">
        <v>19.2</v>
      </c>
    </row>
    <row r="27" spans="1:8" x14ac:dyDescent="0.2">
      <c r="A27" s="3" t="s">
        <v>18</v>
      </c>
      <c r="B27" s="3" t="s">
        <v>19</v>
      </c>
      <c r="C27" s="4" t="s">
        <v>20</v>
      </c>
      <c r="D27" s="4" t="s">
        <v>59</v>
      </c>
      <c r="E27" s="4" t="s">
        <v>619</v>
      </c>
      <c r="F27" s="5">
        <v>-18.2</v>
      </c>
      <c r="G27" s="6">
        <v>8.9</v>
      </c>
      <c r="H27" s="6">
        <v>19.5</v>
      </c>
    </row>
    <row r="28" spans="1:8" x14ac:dyDescent="0.2">
      <c r="A28" s="3" t="s">
        <v>43</v>
      </c>
      <c r="B28" s="3" t="s">
        <v>44</v>
      </c>
      <c r="C28" s="4" t="s">
        <v>580</v>
      </c>
      <c r="D28" s="4" t="s">
        <v>59</v>
      </c>
      <c r="E28" s="4" t="s">
        <v>619</v>
      </c>
      <c r="F28" s="5">
        <v>-18.600000000000001</v>
      </c>
      <c r="G28" s="6">
        <v>8.1999999999999993</v>
      </c>
      <c r="H28" s="6">
        <v>20</v>
      </c>
    </row>
    <row r="29" spans="1:8" x14ac:dyDescent="0.2">
      <c r="A29" s="3" t="s">
        <v>47</v>
      </c>
      <c r="B29" s="3" t="s">
        <v>48</v>
      </c>
      <c r="C29" s="4" t="s">
        <v>580</v>
      </c>
      <c r="D29" s="4" t="s">
        <v>59</v>
      </c>
      <c r="E29" s="4" t="s">
        <v>619</v>
      </c>
      <c r="F29" s="5">
        <v>-19.5</v>
      </c>
      <c r="G29" s="6">
        <v>8.3000000000000007</v>
      </c>
      <c r="H29" s="6">
        <v>20.3</v>
      </c>
    </row>
    <row r="30" spans="1:8" x14ac:dyDescent="0.2">
      <c r="A30" s="3" t="s">
        <v>55</v>
      </c>
      <c r="B30" s="3" t="s">
        <v>56</v>
      </c>
      <c r="C30" s="4" t="s">
        <v>20</v>
      </c>
      <c r="D30" s="4" t="s">
        <v>59</v>
      </c>
      <c r="E30" s="4" t="s">
        <v>619</v>
      </c>
      <c r="F30" s="5">
        <v>-18.8</v>
      </c>
      <c r="G30" s="6">
        <v>7.7</v>
      </c>
      <c r="H30" s="6">
        <v>21</v>
      </c>
    </row>
    <row r="31" spans="1:8" x14ac:dyDescent="0.2">
      <c r="A31" s="3" t="s">
        <v>57</v>
      </c>
      <c r="B31" s="3" t="s">
        <v>58</v>
      </c>
      <c r="C31" s="4" t="s">
        <v>59</v>
      </c>
      <c r="D31" s="4" t="s">
        <v>59</v>
      </c>
      <c r="E31" s="4" t="s">
        <v>619</v>
      </c>
      <c r="F31" s="5">
        <v>-18.7</v>
      </c>
      <c r="G31" s="6">
        <v>8.1999999999999993</v>
      </c>
      <c r="H31" s="6">
        <v>20.6</v>
      </c>
    </row>
    <row r="32" spans="1:8" x14ac:dyDescent="0.2">
      <c r="A32" s="3" t="s">
        <v>63</v>
      </c>
      <c r="B32" s="3" t="s">
        <v>64</v>
      </c>
      <c r="C32" s="4" t="s">
        <v>59</v>
      </c>
      <c r="D32" s="4" t="s">
        <v>59</v>
      </c>
      <c r="E32" s="4" t="s">
        <v>619</v>
      </c>
      <c r="F32" s="5">
        <v>-17.899999999999999</v>
      </c>
      <c r="G32" s="6">
        <v>8.6999999999999993</v>
      </c>
      <c r="H32" s="6">
        <v>20</v>
      </c>
    </row>
    <row r="33" spans="1:8" x14ac:dyDescent="0.2">
      <c r="A33" s="3" t="s">
        <v>84</v>
      </c>
      <c r="B33" s="3" t="s">
        <v>85</v>
      </c>
      <c r="C33" s="4" t="s">
        <v>20</v>
      </c>
      <c r="D33" s="8" t="s">
        <v>59</v>
      </c>
      <c r="E33" s="4" t="s">
        <v>619</v>
      </c>
      <c r="F33" s="5">
        <v>-18.399999999999999</v>
      </c>
      <c r="G33" s="6">
        <v>8.8000000000000007</v>
      </c>
      <c r="H33" s="6">
        <v>19.8</v>
      </c>
    </row>
    <row r="34" spans="1:8" x14ac:dyDescent="0.2">
      <c r="A34" s="7" t="s">
        <v>114</v>
      </c>
      <c r="B34" s="7" t="s">
        <v>115</v>
      </c>
      <c r="C34" s="4" t="s">
        <v>20</v>
      </c>
      <c r="D34" s="4" t="s">
        <v>59</v>
      </c>
      <c r="E34" s="4" t="s">
        <v>619</v>
      </c>
      <c r="F34" s="10">
        <v>-18.899999999999999</v>
      </c>
      <c r="G34" s="10">
        <v>9</v>
      </c>
      <c r="H34" s="9">
        <v>19.100000000000001</v>
      </c>
    </row>
    <row r="35" spans="1:8" x14ac:dyDescent="0.2">
      <c r="A35" s="3" t="s">
        <v>73</v>
      </c>
      <c r="B35" s="3" t="s">
        <v>74</v>
      </c>
      <c r="C35" s="4" t="s">
        <v>75</v>
      </c>
      <c r="D35" s="8" t="s">
        <v>75</v>
      </c>
      <c r="E35" s="4" t="s">
        <v>619</v>
      </c>
      <c r="F35" s="5">
        <v>-17.8</v>
      </c>
      <c r="G35" s="6">
        <v>8.9</v>
      </c>
      <c r="H35" s="6">
        <v>20.2</v>
      </c>
    </row>
    <row r="36" spans="1:8" x14ac:dyDescent="0.2">
      <c r="A36" s="3" t="s">
        <v>88</v>
      </c>
      <c r="B36" s="3" t="s">
        <v>89</v>
      </c>
      <c r="C36" s="4" t="s">
        <v>75</v>
      </c>
      <c r="D36" s="8" t="s">
        <v>75</v>
      </c>
      <c r="E36" s="4" t="s">
        <v>619</v>
      </c>
      <c r="F36" s="5">
        <v>-19.3</v>
      </c>
      <c r="G36" s="6">
        <v>9.8000000000000007</v>
      </c>
      <c r="H36" s="6">
        <v>20.2</v>
      </c>
    </row>
    <row r="37" spans="1:8" x14ac:dyDescent="0.2">
      <c r="A37" s="3" t="s">
        <v>23</v>
      </c>
      <c r="B37" s="3" t="s">
        <v>24</v>
      </c>
      <c r="C37" s="4" t="s">
        <v>584</v>
      </c>
      <c r="D37" s="4" t="s">
        <v>134</v>
      </c>
      <c r="E37" s="4" t="s">
        <v>620</v>
      </c>
      <c r="F37" s="5">
        <v>-19.899999999999999</v>
      </c>
      <c r="G37" s="6">
        <v>6.4</v>
      </c>
      <c r="H37" s="6">
        <v>19.399999999999999</v>
      </c>
    </row>
    <row r="38" spans="1:8" x14ac:dyDescent="0.2">
      <c r="A38" s="3" t="s">
        <v>25</v>
      </c>
      <c r="B38" s="3" t="s">
        <v>26</v>
      </c>
      <c r="C38" s="4" t="s">
        <v>584</v>
      </c>
      <c r="D38" s="4" t="s">
        <v>134</v>
      </c>
      <c r="E38" s="4" t="s">
        <v>620</v>
      </c>
      <c r="F38" s="5">
        <v>-19.899999999999999</v>
      </c>
      <c r="G38" s="6">
        <v>6.6</v>
      </c>
      <c r="H38" s="6">
        <v>19.2</v>
      </c>
    </row>
    <row r="39" spans="1:8" x14ac:dyDescent="0.2">
      <c r="A39" s="3" t="s">
        <v>35</v>
      </c>
      <c r="B39" s="3" t="s">
        <v>36</v>
      </c>
      <c r="C39" s="4" t="s">
        <v>583</v>
      </c>
      <c r="D39" s="4" t="s">
        <v>134</v>
      </c>
      <c r="E39" s="4" t="s">
        <v>620</v>
      </c>
      <c r="F39" s="5">
        <v>-20</v>
      </c>
      <c r="G39" s="6">
        <v>6.4</v>
      </c>
      <c r="H39" s="6">
        <v>19.7</v>
      </c>
    </row>
    <row r="40" spans="1:8" x14ac:dyDescent="0.2">
      <c r="A40" s="3" t="s">
        <v>37</v>
      </c>
      <c r="B40" s="3" t="s">
        <v>38</v>
      </c>
      <c r="C40" s="4" t="s">
        <v>583</v>
      </c>
      <c r="D40" s="4" t="s">
        <v>134</v>
      </c>
      <c r="E40" s="4" t="s">
        <v>620</v>
      </c>
      <c r="F40" s="5">
        <v>-20.100000000000001</v>
      </c>
      <c r="G40" s="6">
        <v>6.3</v>
      </c>
      <c r="H40" s="6">
        <v>19.8</v>
      </c>
    </row>
    <row r="41" spans="1:8" x14ac:dyDescent="0.2">
      <c r="A41" s="3" t="s">
        <v>78</v>
      </c>
      <c r="B41" s="3" t="s">
        <v>79</v>
      </c>
      <c r="C41" s="4" t="s">
        <v>583</v>
      </c>
      <c r="D41" s="8" t="s">
        <v>134</v>
      </c>
      <c r="E41" s="4" t="s">
        <v>620</v>
      </c>
      <c r="F41" s="5">
        <v>-19.399999999999999</v>
      </c>
      <c r="G41" s="6">
        <v>5.6</v>
      </c>
      <c r="H41" s="6">
        <v>19.100000000000001</v>
      </c>
    </row>
    <row r="42" spans="1:8" x14ac:dyDescent="0.2">
      <c r="A42" s="3" t="s">
        <v>90</v>
      </c>
      <c r="B42" s="3" t="s">
        <v>91</v>
      </c>
      <c r="C42" s="4" t="s">
        <v>583</v>
      </c>
      <c r="D42" s="8" t="s">
        <v>134</v>
      </c>
      <c r="E42" s="4" t="s">
        <v>620</v>
      </c>
      <c r="F42" s="5">
        <v>-19.2</v>
      </c>
      <c r="G42" s="6">
        <v>5.7</v>
      </c>
      <c r="H42" s="6">
        <v>18.8</v>
      </c>
    </row>
    <row r="43" spans="1:8" x14ac:dyDescent="0.2">
      <c r="A43" s="3" t="s">
        <v>100</v>
      </c>
      <c r="B43" s="7" t="s">
        <v>101</v>
      </c>
      <c r="C43" s="4" t="s">
        <v>583</v>
      </c>
      <c r="D43" s="8" t="s">
        <v>134</v>
      </c>
      <c r="E43" s="4" t="s">
        <v>620</v>
      </c>
      <c r="F43" s="5">
        <v>-19.399999999999999</v>
      </c>
      <c r="G43" s="10">
        <v>5.4</v>
      </c>
      <c r="H43" s="5">
        <v>18.600000000000001</v>
      </c>
    </row>
    <row r="44" spans="1:8" x14ac:dyDescent="0.2">
      <c r="A44" s="3" t="s">
        <v>102</v>
      </c>
      <c r="B44" s="7" t="s">
        <v>103</v>
      </c>
      <c r="C44" s="4" t="s">
        <v>583</v>
      </c>
      <c r="D44" s="8" t="s">
        <v>134</v>
      </c>
      <c r="E44" s="4" t="s">
        <v>620</v>
      </c>
      <c r="F44" s="5">
        <v>-19.600000000000001</v>
      </c>
      <c r="G44" s="10">
        <v>6.1</v>
      </c>
      <c r="H44" s="5">
        <v>19.399999999999999</v>
      </c>
    </row>
    <row r="45" spans="1:8" x14ac:dyDescent="0.2">
      <c r="A45" s="12" t="s">
        <v>104</v>
      </c>
      <c r="B45" s="7" t="s">
        <v>105</v>
      </c>
      <c r="C45" s="4" t="s">
        <v>583</v>
      </c>
      <c r="D45" s="8" t="s">
        <v>134</v>
      </c>
      <c r="E45" s="4" t="s">
        <v>620</v>
      </c>
      <c r="F45" s="10">
        <v>-18.899999999999999</v>
      </c>
      <c r="G45" s="10">
        <v>6</v>
      </c>
      <c r="H45" s="9">
        <v>18.399999999999999</v>
      </c>
    </row>
    <row r="46" spans="1:8" x14ac:dyDescent="0.2">
      <c r="A46" s="3" t="s">
        <v>106</v>
      </c>
      <c r="B46" s="7" t="s">
        <v>107</v>
      </c>
      <c r="C46" s="4" t="s">
        <v>583</v>
      </c>
      <c r="D46" s="8" t="s">
        <v>134</v>
      </c>
      <c r="E46" s="4" t="s">
        <v>620</v>
      </c>
      <c r="F46" s="5">
        <v>-19.3</v>
      </c>
      <c r="G46" s="10">
        <v>5.0999999999999996</v>
      </c>
      <c r="H46" s="5">
        <v>19.100000000000001</v>
      </c>
    </row>
    <row r="47" spans="1:8" x14ac:dyDescent="0.2">
      <c r="A47" s="3" t="s">
        <v>108</v>
      </c>
      <c r="B47" s="7" t="s">
        <v>109</v>
      </c>
      <c r="C47" s="4" t="s">
        <v>583</v>
      </c>
      <c r="D47" s="8" t="s">
        <v>134</v>
      </c>
      <c r="E47" s="4" t="s">
        <v>620</v>
      </c>
      <c r="F47" s="5">
        <v>-19.7</v>
      </c>
      <c r="G47" s="10">
        <v>5.9</v>
      </c>
      <c r="H47" s="5">
        <v>19.2</v>
      </c>
    </row>
    <row r="48" spans="1:8" x14ac:dyDescent="0.2">
      <c r="A48" s="15" t="s">
        <v>120</v>
      </c>
      <c r="B48" s="15" t="s">
        <v>121</v>
      </c>
      <c r="C48" s="4" t="s">
        <v>584</v>
      </c>
      <c r="D48" s="4" t="s">
        <v>134</v>
      </c>
      <c r="E48" s="4" t="s">
        <v>620</v>
      </c>
      <c r="F48" s="16">
        <v>-19.399999999999999</v>
      </c>
      <c r="G48" s="16">
        <v>6.1</v>
      </c>
      <c r="H48" s="16">
        <v>19.3</v>
      </c>
    </row>
    <row r="49" spans="1:8" x14ac:dyDescent="0.2">
      <c r="A49" s="3" t="s">
        <v>21</v>
      </c>
      <c r="B49" s="3" t="s">
        <v>22</v>
      </c>
      <c r="C49" s="4" t="s">
        <v>583</v>
      </c>
      <c r="D49" s="4" t="s">
        <v>565</v>
      </c>
      <c r="E49" s="4" t="s">
        <v>620</v>
      </c>
      <c r="F49" s="5">
        <v>-19.899999999999999</v>
      </c>
      <c r="G49" s="6">
        <v>6.1</v>
      </c>
      <c r="H49" s="6">
        <v>19.5</v>
      </c>
    </row>
    <row r="50" spans="1:8" x14ac:dyDescent="0.2">
      <c r="A50" s="3" t="s">
        <v>31</v>
      </c>
      <c r="B50" s="3" t="s">
        <v>32</v>
      </c>
      <c r="C50" s="4" t="s">
        <v>583</v>
      </c>
      <c r="D50" s="4" t="s">
        <v>565</v>
      </c>
      <c r="E50" s="4" t="s">
        <v>620</v>
      </c>
      <c r="F50" s="5">
        <v>-19.600000000000001</v>
      </c>
      <c r="G50" s="6">
        <v>6</v>
      </c>
      <c r="H50" s="6">
        <v>19.399999999999999</v>
      </c>
    </row>
    <row r="51" spans="1:8" x14ac:dyDescent="0.2">
      <c r="A51" s="3" t="s">
        <v>41</v>
      </c>
      <c r="B51" s="3" t="s">
        <v>42</v>
      </c>
      <c r="C51" s="4" t="s">
        <v>584</v>
      </c>
      <c r="D51" s="4" t="s">
        <v>565</v>
      </c>
      <c r="E51" s="4" t="s">
        <v>620</v>
      </c>
      <c r="F51" s="5">
        <v>-19.8</v>
      </c>
      <c r="G51" s="6">
        <v>6.4</v>
      </c>
      <c r="H51" s="6">
        <v>19.3</v>
      </c>
    </row>
    <row r="52" spans="1:8" x14ac:dyDescent="0.2">
      <c r="A52" s="3" t="s">
        <v>49</v>
      </c>
      <c r="B52" s="3" t="s">
        <v>50</v>
      </c>
      <c r="C52" s="4" t="s">
        <v>584</v>
      </c>
      <c r="D52" s="4" t="s">
        <v>565</v>
      </c>
      <c r="E52" s="4" t="s">
        <v>620</v>
      </c>
      <c r="F52" s="5">
        <v>-19.7</v>
      </c>
      <c r="G52" s="6">
        <v>5.5</v>
      </c>
      <c r="H52" s="6">
        <v>20</v>
      </c>
    </row>
    <row r="53" spans="1:8" x14ac:dyDescent="0.2">
      <c r="A53" s="3" t="s">
        <v>51</v>
      </c>
      <c r="B53" s="3" t="s">
        <v>52</v>
      </c>
      <c r="C53" s="4" t="s">
        <v>583</v>
      </c>
      <c r="D53" s="4" t="s">
        <v>565</v>
      </c>
      <c r="E53" s="4" t="s">
        <v>620</v>
      </c>
      <c r="F53" s="5">
        <v>-19.8</v>
      </c>
      <c r="G53" s="6">
        <v>6.2</v>
      </c>
      <c r="H53" s="6">
        <v>20</v>
      </c>
    </row>
    <row r="54" spans="1:8" x14ac:dyDescent="0.2">
      <c r="A54" s="15" t="s">
        <v>124</v>
      </c>
      <c r="B54" s="15" t="s">
        <v>125</v>
      </c>
      <c r="C54" s="4" t="s">
        <v>584</v>
      </c>
      <c r="D54" s="4" t="s">
        <v>565</v>
      </c>
      <c r="E54" s="4" t="s">
        <v>620</v>
      </c>
      <c r="F54" s="16">
        <v>-19.100000000000001</v>
      </c>
      <c r="G54" s="16">
        <v>5.7</v>
      </c>
      <c r="H54" s="16">
        <v>19.8</v>
      </c>
    </row>
    <row r="55" spans="1:8" x14ac:dyDescent="0.2">
      <c r="A55" s="3" t="s">
        <v>16</v>
      </c>
      <c r="B55" s="3" t="s">
        <v>17</v>
      </c>
      <c r="C55" s="4" t="s">
        <v>165</v>
      </c>
      <c r="D55" s="4" t="s">
        <v>165</v>
      </c>
      <c r="E55" s="4" t="s">
        <v>619</v>
      </c>
      <c r="F55" s="5">
        <v>-19</v>
      </c>
      <c r="G55" s="6">
        <v>8.3000000000000007</v>
      </c>
      <c r="H55" s="6">
        <v>19.899999999999999</v>
      </c>
    </row>
    <row r="56" spans="1:8" x14ac:dyDescent="0.2">
      <c r="A56" s="3" t="s">
        <v>39</v>
      </c>
      <c r="B56" s="3" t="s">
        <v>40</v>
      </c>
      <c r="C56" s="4" t="s">
        <v>165</v>
      </c>
      <c r="D56" s="4" t="s">
        <v>165</v>
      </c>
      <c r="E56" s="4" t="s">
        <v>619</v>
      </c>
      <c r="F56" s="5">
        <v>-19</v>
      </c>
      <c r="G56" s="6">
        <v>8.5</v>
      </c>
      <c r="H56" s="6">
        <v>20.2</v>
      </c>
    </row>
    <row r="57" spans="1:8" x14ac:dyDescent="0.2">
      <c r="A57" s="3" t="s">
        <v>82</v>
      </c>
      <c r="B57" s="3" t="s">
        <v>83</v>
      </c>
      <c r="C57" s="8" t="s">
        <v>165</v>
      </c>
      <c r="D57" s="8" t="s">
        <v>165</v>
      </c>
      <c r="E57" s="4" t="s">
        <v>619</v>
      </c>
      <c r="F57" s="5">
        <v>-19.600000000000001</v>
      </c>
      <c r="G57" s="6">
        <v>8.6999999999999993</v>
      </c>
      <c r="H57" s="6">
        <v>20.100000000000001</v>
      </c>
    </row>
    <row r="58" spans="1:8" x14ac:dyDescent="0.2">
      <c r="A58" s="13" t="s">
        <v>112</v>
      </c>
      <c r="B58" s="3" t="s">
        <v>113</v>
      </c>
      <c r="C58" s="8" t="s">
        <v>165</v>
      </c>
      <c r="D58" s="8" t="s">
        <v>165</v>
      </c>
      <c r="E58" s="4" t="s">
        <v>619</v>
      </c>
      <c r="F58" s="14">
        <v>-20.2</v>
      </c>
      <c r="G58" s="14">
        <v>8.4</v>
      </c>
      <c r="H58" s="14">
        <v>19.8</v>
      </c>
    </row>
  </sheetData>
  <sortState xmlns:xlrd2="http://schemas.microsoft.com/office/spreadsheetml/2017/richdata2" ref="A2:H58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C334-E4B6-FC49-9C02-F323AEBA4277}">
  <dimension ref="A1:I58"/>
  <sheetViews>
    <sheetView workbookViewId="0">
      <selection activeCell="D23" sqref="D23"/>
    </sheetView>
  </sheetViews>
  <sheetFormatPr baseColWidth="10" defaultRowHeight="16" x14ac:dyDescent="0.2"/>
  <cols>
    <col min="1" max="1" width="19.1640625" customWidth="1"/>
    <col min="9" max="9" width="14.33203125" customWidth="1"/>
  </cols>
  <sheetData>
    <row r="1" spans="1:9" x14ac:dyDescent="0.2">
      <c r="A1" s="23" t="s">
        <v>0</v>
      </c>
      <c r="B1" s="23" t="s">
        <v>282</v>
      </c>
      <c r="C1" s="22" t="s">
        <v>4</v>
      </c>
      <c r="D1" s="22" t="s">
        <v>5</v>
      </c>
      <c r="E1" s="22" t="s">
        <v>6</v>
      </c>
      <c r="F1" s="22" t="s">
        <v>334</v>
      </c>
      <c r="G1" s="24" t="s">
        <v>283</v>
      </c>
      <c r="H1" s="22" t="s">
        <v>2</v>
      </c>
      <c r="I1" s="22" t="s">
        <v>599</v>
      </c>
    </row>
    <row r="2" spans="1:9" x14ac:dyDescent="0.2">
      <c r="A2" s="12" t="s">
        <v>443</v>
      </c>
      <c r="B2" s="12" t="s">
        <v>444</v>
      </c>
      <c r="C2" s="10">
        <v>-20.2</v>
      </c>
      <c r="D2" s="10">
        <v>4.5</v>
      </c>
      <c r="E2" s="19">
        <v>18.399999999999999</v>
      </c>
      <c r="F2" s="14" t="s">
        <v>335</v>
      </c>
      <c r="G2" s="14" t="s">
        <v>571</v>
      </c>
      <c r="H2" s="4" t="s">
        <v>607</v>
      </c>
      <c r="I2" s="4" t="s">
        <v>601</v>
      </c>
    </row>
    <row r="3" spans="1:9" x14ac:dyDescent="0.2">
      <c r="A3" s="7" t="s">
        <v>445</v>
      </c>
      <c r="B3" s="21" t="s">
        <v>446</v>
      </c>
      <c r="C3" s="10">
        <v>-19.3</v>
      </c>
      <c r="D3" s="10">
        <v>5.8</v>
      </c>
      <c r="E3" s="10">
        <v>17.7</v>
      </c>
      <c r="F3" s="14" t="s">
        <v>335</v>
      </c>
      <c r="G3" s="14" t="s">
        <v>572</v>
      </c>
      <c r="H3" s="4" t="s">
        <v>607</v>
      </c>
      <c r="I3" s="4" t="s">
        <v>601</v>
      </c>
    </row>
    <row r="4" spans="1:9" x14ac:dyDescent="0.2">
      <c r="A4" s="7" t="s">
        <v>447</v>
      </c>
      <c r="B4" s="21" t="s">
        <v>448</v>
      </c>
      <c r="C4" s="10">
        <v>-19.399999999999999</v>
      </c>
      <c r="D4" s="10">
        <v>5.4</v>
      </c>
      <c r="E4" s="10">
        <v>16.899999999999999</v>
      </c>
      <c r="F4" s="14" t="s">
        <v>335</v>
      </c>
      <c r="G4" s="14" t="s">
        <v>573</v>
      </c>
      <c r="H4" s="4" t="s">
        <v>607</v>
      </c>
      <c r="I4" s="4" t="s">
        <v>602</v>
      </c>
    </row>
    <row r="5" spans="1:9" x14ac:dyDescent="0.2">
      <c r="A5" s="12" t="s">
        <v>449</v>
      </c>
      <c r="B5" s="12" t="s">
        <v>450</v>
      </c>
      <c r="C5" s="10">
        <v>-20.9</v>
      </c>
      <c r="D5" s="10">
        <v>4.2</v>
      </c>
      <c r="E5" s="19">
        <v>16.8</v>
      </c>
      <c r="F5" s="14" t="s">
        <v>335</v>
      </c>
      <c r="G5" s="14" t="s">
        <v>574</v>
      </c>
      <c r="H5" s="8" t="s">
        <v>600</v>
      </c>
      <c r="I5" s="8" t="s">
        <v>600</v>
      </c>
    </row>
    <row r="6" spans="1:9" x14ac:dyDescent="0.2">
      <c r="A6" s="7" t="s">
        <v>451</v>
      </c>
      <c r="B6" s="7" t="s">
        <v>452</v>
      </c>
      <c r="C6" s="10">
        <v>-19</v>
      </c>
      <c r="D6" s="10">
        <v>6.7</v>
      </c>
      <c r="E6" s="10">
        <v>17.5</v>
      </c>
      <c r="F6" s="14" t="s">
        <v>335</v>
      </c>
      <c r="G6" s="14" t="s">
        <v>570</v>
      </c>
      <c r="H6" s="4" t="s">
        <v>607</v>
      </c>
      <c r="I6" s="4" t="s">
        <v>601</v>
      </c>
    </row>
    <row r="7" spans="1:9" x14ac:dyDescent="0.2">
      <c r="A7" s="7" t="s">
        <v>453</v>
      </c>
      <c r="B7" s="21" t="s">
        <v>454</v>
      </c>
      <c r="C7" s="10">
        <v>-20.2</v>
      </c>
      <c r="D7" s="10">
        <v>7.1</v>
      </c>
      <c r="E7" s="10">
        <v>16.7</v>
      </c>
      <c r="F7" s="14" t="s">
        <v>335</v>
      </c>
      <c r="G7" s="14" t="s">
        <v>571</v>
      </c>
      <c r="H7" s="4" t="s">
        <v>607</v>
      </c>
      <c r="I7" s="4" t="s">
        <v>601</v>
      </c>
    </row>
    <row r="8" spans="1:9" x14ac:dyDescent="0.2">
      <c r="A8" s="7" t="s">
        <v>455</v>
      </c>
      <c r="B8" s="21" t="s">
        <v>456</v>
      </c>
      <c r="C8" s="10">
        <v>-20.399999999999999</v>
      </c>
      <c r="D8" s="10">
        <v>8</v>
      </c>
      <c r="E8" s="10">
        <v>16.100000000000001</v>
      </c>
      <c r="F8" s="14" t="s">
        <v>335</v>
      </c>
      <c r="G8" s="14" t="s">
        <v>572</v>
      </c>
      <c r="H8" s="4" t="s">
        <v>607</v>
      </c>
      <c r="I8" s="4" t="s">
        <v>601</v>
      </c>
    </row>
    <row r="9" spans="1:9" x14ac:dyDescent="0.2">
      <c r="A9" s="7" t="s">
        <v>457</v>
      </c>
      <c r="B9" s="21" t="s">
        <v>458</v>
      </c>
      <c r="C9" s="10">
        <v>-20</v>
      </c>
      <c r="D9" s="10">
        <v>6.7</v>
      </c>
      <c r="E9" s="10">
        <v>14.2</v>
      </c>
      <c r="F9" s="14" t="s">
        <v>335</v>
      </c>
      <c r="G9" s="14" t="s">
        <v>573</v>
      </c>
      <c r="H9" s="4" t="s">
        <v>607</v>
      </c>
      <c r="I9" s="4" t="s">
        <v>602</v>
      </c>
    </row>
    <row r="10" spans="1:9" x14ac:dyDescent="0.2">
      <c r="A10" s="7" t="s">
        <v>459</v>
      </c>
      <c r="B10" s="7" t="s">
        <v>460</v>
      </c>
      <c r="C10" s="10">
        <v>-20.2</v>
      </c>
      <c r="D10" s="10">
        <v>4.4000000000000004</v>
      </c>
      <c r="E10" s="19">
        <v>14.4</v>
      </c>
      <c r="F10" s="14" t="s">
        <v>335</v>
      </c>
      <c r="G10" s="14" t="s">
        <v>574</v>
      </c>
      <c r="H10" s="8" t="s">
        <v>600</v>
      </c>
      <c r="I10" s="8" t="s">
        <v>600</v>
      </c>
    </row>
    <row r="11" spans="1:9" x14ac:dyDescent="0.2">
      <c r="A11" s="7" t="s">
        <v>461</v>
      </c>
      <c r="B11" s="7" t="s">
        <v>462</v>
      </c>
      <c r="C11" s="10">
        <v>-16.8</v>
      </c>
      <c r="D11" s="10">
        <v>5.7</v>
      </c>
      <c r="E11" s="10">
        <v>20</v>
      </c>
      <c r="F11" s="14" t="s">
        <v>335</v>
      </c>
      <c r="G11" s="14" t="s">
        <v>570</v>
      </c>
      <c r="H11" s="4" t="s">
        <v>607</v>
      </c>
      <c r="I11" s="4" t="s">
        <v>601</v>
      </c>
    </row>
    <row r="12" spans="1:9" x14ac:dyDescent="0.2">
      <c r="A12" s="7" t="s">
        <v>463</v>
      </c>
      <c r="B12" s="21" t="s">
        <v>464</v>
      </c>
      <c r="C12" s="10">
        <v>-18.5</v>
      </c>
      <c r="D12" s="10">
        <v>6</v>
      </c>
      <c r="E12" s="10">
        <v>15.3</v>
      </c>
      <c r="F12" s="14" t="s">
        <v>335</v>
      </c>
      <c r="G12" s="14" t="s">
        <v>571</v>
      </c>
      <c r="H12" s="4" t="s">
        <v>607</v>
      </c>
      <c r="I12" s="4" t="s">
        <v>601</v>
      </c>
    </row>
    <row r="13" spans="1:9" x14ac:dyDescent="0.2">
      <c r="A13" s="7" t="s">
        <v>465</v>
      </c>
      <c r="B13" s="21" t="s">
        <v>466</v>
      </c>
      <c r="C13" s="10">
        <v>-19.2</v>
      </c>
      <c r="D13" s="10">
        <v>7.9</v>
      </c>
      <c r="E13" s="10">
        <v>14.9</v>
      </c>
      <c r="F13" s="14" t="s">
        <v>335</v>
      </c>
      <c r="G13" s="14" t="s">
        <v>572</v>
      </c>
      <c r="H13" s="4" t="s">
        <v>607</v>
      </c>
      <c r="I13" s="4" t="s">
        <v>601</v>
      </c>
    </row>
    <row r="14" spans="1:9" x14ac:dyDescent="0.2">
      <c r="A14" s="7" t="s">
        <v>467</v>
      </c>
      <c r="B14" s="21" t="s">
        <v>468</v>
      </c>
      <c r="C14" s="10">
        <v>-18</v>
      </c>
      <c r="D14" s="10">
        <v>7.5</v>
      </c>
      <c r="E14" s="10">
        <v>10.7</v>
      </c>
      <c r="F14" s="14" t="s">
        <v>335</v>
      </c>
      <c r="G14" s="14" t="s">
        <v>573</v>
      </c>
      <c r="H14" s="4" t="s">
        <v>607</v>
      </c>
      <c r="I14" s="4" t="s">
        <v>602</v>
      </c>
    </row>
    <row r="15" spans="1:9" x14ac:dyDescent="0.2">
      <c r="A15" s="7" t="s">
        <v>469</v>
      </c>
      <c r="B15" s="7" t="s">
        <v>470</v>
      </c>
      <c r="C15" s="10">
        <v>-19.8</v>
      </c>
      <c r="D15" s="10">
        <v>3.9</v>
      </c>
      <c r="E15" s="9">
        <v>11</v>
      </c>
      <c r="F15" s="14" t="s">
        <v>335</v>
      </c>
      <c r="G15" s="14" t="s">
        <v>574</v>
      </c>
      <c r="H15" s="8" t="s">
        <v>600</v>
      </c>
      <c r="I15" s="8" t="s">
        <v>600</v>
      </c>
    </row>
    <row r="16" spans="1:9" x14ac:dyDescent="0.2">
      <c r="A16" s="7" t="s">
        <v>471</v>
      </c>
      <c r="B16" s="21" t="s">
        <v>472</v>
      </c>
      <c r="C16" s="10">
        <v>-20.5</v>
      </c>
      <c r="D16" s="10">
        <v>6.2</v>
      </c>
      <c r="E16" s="10">
        <v>18.600000000000001</v>
      </c>
      <c r="F16" s="14" t="s">
        <v>335</v>
      </c>
      <c r="G16" s="14" t="s">
        <v>571</v>
      </c>
      <c r="H16" s="4" t="s">
        <v>607</v>
      </c>
      <c r="I16" s="4" t="s">
        <v>601</v>
      </c>
    </row>
    <row r="17" spans="1:9" x14ac:dyDescent="0.2">
      <c r="A17" s="7" t="s">
        <v>473</v>
      </c>
      <c r="B17" s="21" t="s">
        <v>474</v>
      </c>
      <c r="C17" s="10">
        <v>-19.2</v>
      </c>
      <c r="D17" s="10">
        <v>5.9</v>
      </c>
      <c r="E17" s="10">
        <v>17.2</v>
      </c>
      <c r="F17" s="14" t="s">
        <v>335</v>
      </c>
      <c r="G17" s="14" t="s">
        <v>572</v>
      </c>
      <c r="H17" s="4" t="s">
        <v>607</v>
      </c>
      <c r="I17" s="4" t="s">
        <v>601</v>
      </c>
    </row>
    <row r="18" spans="1:9" x14ac:dyDescent="0.2">
      <c r="A18" s="7" t="s">
        <v>475</v>
      </c>
      <c r="B18" s="21" t="s">
        <v>476</v>
      </c>
      <c r="C18" s="10">
        <v>-18.5</v>
      </c>
      <c r="D18" s="10">
        <v>4.0999999999999996</v>
      </c>
      <c r="E18" s="10">
        <v>16.399999999999999</v>
      </c>
      <c r="F18" s="14" t="s">
        <v>335</v>
      </c>
      <c r="G18" s="14" t="s">
        <v>573</v>
      </c>
      <c r="H18" s="4" t="s">
        <v>607</v>
      </c>
      <c r="I18" s="4" t="s">
        <v>602</v>
      </c>
    </row>
    <row r="19" spans="1:9" x14ac:dyDescent="0.2">
      <c r="A19" s="7" t="s">
        <v>477</v>
      </c>
      <c r="B19" s="7" t="s">
        <v>478</v>
      </c>
      <c r="C19" s="10">
        <v>-19.899999999999999</v>
      </c>
      <c r="D19" s="10">
        <v>4.4000000000000004</v>
      </c>
      <c r="E19" s="9">
        <v>18.100000000000001</v>
      </c>
      <c r="F19" s="14" t="s">
        <v>335</v>
      </c>
      <c r="G19" s="14" t="s">
        <v>574</v>
      </c>
      <c r="H19" s="8" t="s">
        <v>600</v>
      </c>
      <c r="I19" s="8" t="s">
        <v>600</v>
      </c>
    </row>
    <row r="20" spans="1:9" x14ac:dyDescent="0.2">
      <c r="A20" s="7" t="s">
        <v>479</v>
      </c>
      <c r="B20" s="7" t="s">
        <v>480</v>
      </c>
      <c r="C20" s="10">
        <v>-20.3</v>
      </c>
      <c r="D20" s="10">
        <v>6.2</v>
      </c>
      <c r="E20" s="9">
        <v>19</v>
      </c>
      <c r="F20" s="14" t="s">
        <v>335</v>
      </c>
      <c r="G20" s="14" t="s">
        <v>570</v>
      </c>
      <c r="H20" s="4" t="s">
        <v>607</v>
      </c>
      <c r="I20" s="4" t="s">
        <v>601</v>
      </c>
    </row>
    <row r="21" spans="1:9" x14ac:dyDescent="0.2">
      <c r="A21" s="7" t="s">
        <v>481</v>
      </c>
      <c r="B21" s="21" t="s">
        <v>482</v>
      </c>
      <c r="C21" s="10">
        <v>-20.8</v>
      </c>
      <c r="D21" s="10">
        <v>6.7</v>
      </c>
      <c r="E21" s="10">
        <v>17.8</v>
      </c>
      <c r="F21" s="14" t="s">
        <v>335</v>
      </c>
      <c r="G21" s="14" t="s">
        <v>571</v>
      </c>
      <c r="H21" s="4" t="s">
        <v>607</v>
      </c>
      <c r="I21" s="4" t="s">
        <v>601</v>
      </c>
    </row>
    <row r="22" spans="1:9" x14ac:dyDescent="0.2">
      <c r="A22" s="7" t="s">
        <v>483</v>
      </c>
      <c r="B22" s="21" t="s">
        <v>484</v>
      </c>
      <c r="C22" s="10">
        <v>-18.899999999999999</v>
      </c>
      <c r="D22" s="10">
        <v>5.3</v>
      </c>
      <c r="E22" s="10">
        <v>14.3</v>
      </c>
      <c r="F22" s="14" t="s">
        <v>335</v>
      </c>
      <c r="G22" s="14" t="s">
        <v>572</v>
      </c>
      <c r="H22" s="4" t="s">
        <v>607</v>
      </c>
      <c r="I22" s="4" t="s">
        <v>601</v>
      </c>
    </row>
    <row r="23" spans="1:9" x14ac:dyDescent="0.2">
      <c r="A23" s="7" t="s">
        <v>485</v>
      </c>
      <c r="B23" s="21" t="s">
        <v>486</v>
      </c>
      <c r="C23" s="10">
        <v>-16.3</v>
      </c>
      <c r="D23" s="10">
        <v>3.9</v>
      </c>
      <c r="E23" s="10">
        <v>13.4</v>
      </c>
      <c r="F23" s="14" t="s">
        <v>335</v>
      </c>
      <c r="G23" s="14" t="s">
        <v>573</v>
      </c>
      <c r="H23" s="4" t="s">
        <v>607</v>
      </c>
      <c r="I23" s="4" t="s">
        <v>602</v>
      </c>
    </row>
    <row r="24" spans="1:9" x14ac:dyDescent="0.2">
      <c r="A24" s="12" t="s">
        <v>487</v>
      </c>
      <c r="B24" s="12" t="s">
        <v>488</v>
      </c>
      <c r="C24" s="10">
        <v>-18.8</v>
      </c>
      <c r="D24" s="10">
        <v>3</v>
      </c>
      <c r="E24" s="19">
        <v>13.8</v>
      </c>
      <c r="F24" s="14" t="s">
        <v>335</v>
      </c>
      <c r="G24" s="14" t="s">
        <v>574</v>
      </c>
      <c r="H24" s="8" t="s">
        <v>600</v>
      </c>
      <c r="I24" s="8" t="s">
        <v>600</v>
      </c>
    </row>
    <row r="25" spans="1:9" x14ac:dyDescent="0.2">
      <c r="A25" s="7" t="s">
        <v>489</v>
      </c>
      <c r="B25" s="7" t="s">
        <v>490</v>
      </c>
      <c r="C25" s="10">
        <v>-21.4</v>
      </c>
      <c r="D25" s="10">
        <v>7.9</v>
      </c>
      <c r="E25" s="10">
        <v>19.8</v>
      </c>
      <c r="F25" s="14" t="s">
        <v>335</v>
      </c>
      <c r="G25" s="14" t="s">
        <v>570</v>
      </c>
      <c r="H25" s="4" t="s">
        <v>607</v>
      </c>
      <c r="I25" s="4" t="s">
        <v>601</v>
      </c>
    </row>
    <row r="26" spans="1:9" x14ac:dyDescent="0.2">
      <c r="A26" s="7" t="s">
        <v>491</v>
      </c>
      <c r="B26" s="21" t="s">
        <v>492</v>
      </c>
      <c r="C26" s="10">
        <v>-23.2</v>
      </c>
      <c r="D26" s="10">
        <v>11.6</v>
      </c>
      <c r="E26" s="10">
        <v>19.2</v>
      </c>
      <c r="F26" s="14" t="s">
        <v>335</v>
      </c>
      <c r="G26" s="14" t="s">
        <v>571</v>
      </c>
      <c r="H26" s="4" t="s">
        <v>607</v>
      </c>
      <c r="I26" s="4" t="s">
        <v>601</v>
      </c>
    </row>
    <row r="27" spans="1:9" x14ac:dyDescent="0.2">
      <c r="A27" s="7" t="s">
        <v>493</v>
      </c>
      <c r="B27" s="21" t="s">
        <v>494</v>
      </c>
      <c r="C27" s="10">
        <v>-21.1</v>
      </c>
      <c r="D27" s="10">
        <v>5.7</v>
      </c>
      <c r="E27" s="10">
        <v>15.7</v>
      </c>
      <c r="F27" s="14" t="s">
        <v>335</v>
      </c>
      <c r="G27" s="14" t="s">
        <v>573</v>
      </c>
      <c r="H27" s="4" t="s">
        <v>607</v>
      </c>
      <c r="I27" s="4" t="s">
        <v>602</v>
      </c>
    </row>
    <row r="28" spans="1:9" x14ac:dyDescent="0.2">
      <c r="A28" s="7" t="s">
        <v>495</v>
      </c>
      <c r="B28" s="7" t="s">
        <v>496</v>
      </c>
      <c r="C28" s="10">
        <v>-22.8</v>
      </c>
      <c r="D28" s="10">
        <v>5.4</v>
      </c>
      <c r="E28" s="9">
        <v>18.100000000000001</v>
      </c>
      <c r="F28" s="14" t="s">
        <v>335</v>
      </c>
      <c r="G28" s="14" t="s">
        <v>574</v>
      </c>
      <c r="H28" s="8" t="s">
        <v>600</v>
      </c>
      <c r="I28" s="8" t="s">
        <v>600</v>
      </c>
    </row>
    <row r="29" spans="1:9" x14ac:dyDescent="0.2">
      <c r="A29" s="7" t="s">
        <v>497</v>
      </c>
      <c r="B29" s="7" t="s">
        <v>498</v>
      </c>
      <c r="C29" s="10">
        <v>-18.899999999999999</v>
      </c>
      <c r="D29" s="10">
        <v>7.5</v>
      </c>
      <c r="E29" s="10">
        <v>18.100000000000001</v>
      </c>
      <c r="F29" s="14" t="s">
        <v>336</v>
      </c>
      <c r="G29" s="14" t="s">
        <v>570</v>
      </c>
      <c r="H29" s="4" t="s">
        <v>606</v>
      </c>
      <c r="I29" s="4" t="s">
        <v>601</v>
      </c>
    </row>
    <row r="30" spans="1:9" x14ac:dyDescent="0.2">
      <c r="A30" s="7" t="s">
        <v>499</v>
      </c>
      <c r="B30" s="21" t="s">
        <v>500</v>
      </c>
      <c r="C30" s="10">
        <v>-20.6</v>
      </c>
      <c r="D30" s="10">
        <v>6.4</v>
      </c>
      <c r="E30" s="10">
        <v>18.3</v>
      </c>
      <c r="F30" s="14" t="s">
        <v>336</v>
      </c>
      <c r="G30" s="14" t="s">
        <v>571</v>
      </c>
      <c r="H30" s="4" t="s">
        <v>606</v>
      </c>
      <c r="I30" s="4" t="s">
        <v>601</v>
      </c>
    </row>
    <row r="31" spans="1:9" x14ac:dyDescent="0.2">
      <c r="A31" s="7" t="s">
        <v>501</v>
      </c>
      <c r="B31" s="21" t="s">
        <v>502</v>
      </c>
      <c r="C31" s="10">
        <v>-20.2</v>
      </c>
      <c r="D31" s="10">
        <v>9.9</v>
      </c>
      <c r="E31" s="10">
        <v>18.899999999999999</v>
      </c>
      <c r="F31" s="14" t="s">
        <v>336</v>
      </c>
      <c r="G31" s="14" t="s">
        <v>572</v>
      </c>
      <c r="H31" s="4" t="s">
        <v>606</v>
      </c>
      <c r="I31" s="4" t="s">
        <v>601</v>
      </c>
    </row>
    <row r="32" spans="1:9" x14ac:dyDescent="0.2">
      <c r="A32" s="7" t="s">
        <v>503</v>
      </c>
      <c r="B32" s="21" t="s">
        <v>504</v>
      </c>
      <c r="C32" s="10">
        <v>-19.899999999999999</v>
      </c>
      <c r="D32" s="10">
        <v>8.1</v>
      </c>
      <c r="E32" s="10">
        <v>17.8</v>
      </c>
      <c r="F32" s="14" t="s">
        <v>336</v>
      </c>
      <c r="G32" s="14" t="s">
        <v>573</v>
      </c>
      <c r="H32" s="4" t="s">
        <v>606</v>
      </c>
      <c r="I32" s="4" t="s">
        <v>602</v>
      </c>
    </row>
    <row r="33" spans="1:9" x14ac:dyDescent="0.2">
      <c r="A33" s="7" t="s">
        <v>505</v>
      </c>
      <c r="B33" s="7" t="s">
        <v>506</v>
      </c>
      <c r="C33" s="10">
        <v>-20.7</v>
      </c>
      <c r="D33" s="10">
        <v>2.8</v>
      </c>
      <c r="E33" s="9">
        <v>17.7</v>
      </c>
      <c r="F33" s="14" t="s">
        <v>336</v>
      </c>
      <c r="G33" s="14" t="s">
        <v>574</v>
      </c>
      <c r="H33" s="8" t="s">
        <v>600</v>
      </c>
      <c r="I33" s="8" t="s">
        <v>600</v>
      </c>
    </row>
    <row r="34" spans="1:9" x14ac:dyDescent="0.2">
      <c r="A34" s="7" t="s">
        <v>509</v>
      </c>
      <c r="B34" s="7" t="s">
        <v>510</v>
      </c>
      <c r="C34" s="10">
        <v>-20.100000000000001</v>
      </c>
      <c r="D34" s="10">
        <v>6.7</v>
      </c>
      <c r="E34" s="10">
        <v>19.2</v>
      </c>
      <c r="F34" s="14" t="s">
        <v>336</v>
      </c>
      <c r="G34" s="14" t="s">
        <v>570</v>
      </c>
      <c r="H34" s="4" t="s">
        <v>606</v>
      </c>
      <c r="I34" s="4" t="s">
        <v>601</v>
      </c>
    </row>
    <row r="35" spans="1:9" x14ac:dyDescent="0.2">
      <c r="A35" s="7" t="s">
        <v>511</v>
      </c>
      <c r="B35" s="21" t="s">
        <v>512</v>
      </c>
      <c r="C35" s="10">
        <v>-19.3</v>
      </c>
      <c r="D35" s="10">
        <v>7.6</v>
      </c>
      <c r="E35" s="10">
        <v>19</v>
      </c>
      <c r="F35" s="14" t="s">
        <v>336</v>
      </c>
      <c r="G35" s="14" t="s">
        <v>571</v>
      </c>
      <c r="H35" s="4" t="s">
        <v>606</v>
      </c>
      <c r="I35" s="4" t="s">
        <v>601</v>
      </c>
    </row>
    <row r="36" spans="1:9" x14ac:dyDescent="0.2">
      <c r="A36" s="7" t="s">
        <v>513</v>
      </c>
      <c r="B36" s="21" t="s">
        <v>514</v>
      </c>
      <c r="C36" s="10">
        <v>-20.399999999999999</v>
      </c>
      <c r="D36" s="10">
        <v>7.5</v>
      </c>
      <c r="E36" s="10">
        <v>19.3</v>
      </c>
      <c r="F36" s="14" t="s">
        <v>336</v>
      </c>
      <c r="G36" s="14" t="s">
        <v>572</v>
      </c>
      <c r="H36" s="4" t="s">
        <v>606</v>
      </c>
      <c r="I36" s="4" t="s">
        <v>601</v>
      </c>
    </row>
    <row r="37" spans="1:9" x14ac:dyDescent="0.2">
      <c r="A37" s="7" t="s">
        <v>515</v>
      </c>
      <c r="B37" s="21" t="s">
        <v>516</v>
      </c>
      <c r="C37" s="10">
        <v>-20.100000000000001</v>
      </c>
      <c r="D37" s="10">
        <v>11.7</v>
      </c>
      <c r="E37" s="10">
        <v>19.3</v>
      </c>
      <c r="F37" s="14" t="s">
        <v>336</v>
      </c>
      <c r="G37" s="14" t="s">
        <v>573</v>
      </c>
      <c r="H37" s="4" t="s">
        <v>606</v>
      </c>
      <c r="I37" s="4" t="s">
        <v>602</v>
      </c>
    </row>
    <row r="38" spans="1:9" x14ac:dyDescent="0.2">
      <c r="A38" s="7" t="s">
        <v>517</v>
      </c>
      <c r="B38" s="7" t="s">
        <v>518</v>
      </c>
      <c r="C38" s="10">
        <v>-20.2</v>
      </c>
      <c r="D38" s="10">
        <v>5.8</v>
      </c>
      <c r="E38" s="9">
        <v>19.8</v>
      </c>
      <c r="F38" s="14" t="s">
        <v>336</v>
      </c>
      <c r="G38" s="14" t="s">
        <v>574</v>
      </c>
      <c r="H38" s="8" t="s">
        <v>600</v>
      </c>
      <c r="I38" s="8" t="s">
        <v>600</v>
      </c>
    </row>
    <row r="39" spans="1:9" x14ac:dyDescent="0.2">
      <c r="A39" s="7" t="s">
        <v>519</v>
      </c>
      <c r="B39" s="7" t="s">
        <v>520</v>
      </c>
      <c r="C39" s="10">
        <v>-20.3</v>
      </c>
      <c r="D39" s="10">
        <v>7</v>
      </c>
      <c r="E39" s="10">
        <v>19.600000000000001</v>
      </c>
      <c r="F39" s="14" t="s">
        <v>336</v>
      </c>
      <c r="G39" s="14" t="s">
        <v>570</v>
      </c>
      <c r="H39" s="4" t="s">
        <v>606</v>
      </c>
      <c r="I39" s="4" t="s">
        <v>601</v>
      </c>
    </row>
    <row r="40" spans="1:9" x14ac:dyDescent="0.2">
      <c r="A40" s="7" t="s">
        <v>521</v>
      </c>
      <c r="B40" s="21" t="s">
        <v>522</v>
      </c>
      <c r="C40" s="10">
        <v>-21.8</v>
      </c>
      <c r="D40" s="10">
        <v>8.6999999999999993</v>
      </c>
      <c r="E40" s="10">
        <v>19.2</v>
      </c>
      <c r="F40" s="18" t="s">
        <v>336</v>
      </c>
      <c r="G40" s="14" t="s">
        <v>571</v>
      </c>
      <c r="H40" s="4" t="s">
        <v>606</v>
      </c>
      <c r="I40" s="4" t="s">
        <v>601</v>
      </c>
    </row>
    <row r="41" spans="1:9" x14ac:dyDescent="0.2">
      <c r="A41" s="7" t="s">
        <v>523</v>
      </c>
      <c r="B41" s="21" t="s">
        <v>524</v>
      </c>
      <c r="C41" s="10">
        <v>-20.9</v>
      </c>
      <c r="D41" s="10">
        <v>8</v>
      </c>
      <c r="E41" s="10">
        <v>19.899999999999999</v>
      </c>
      <c r="F41" s="14" t="s">
        <v>336</v>
      </c>
      <c r="G41" s="14" t="s">
        <v>572</v>
      </c>
      <c r="H41" s="4" t="s">
        <v>606</v>
      </c>
      <c r="I41" s="4" t="s">
        <v>601</v>
      </c>
    </row>
    <row r="42" spans="1:9" x14ac:dyDescent="0.2">
      <c r="A42" s="7" t="s">
        <v>525</v>
      </c>
      <c r="B42" s="21" t="s">
        <v>526</v>
      </c>
      <c r="C42" s="10">
        <v>-20.5</v>
      </c>
      <c r="D42" s="10">
        <v>8.6999999999999993</v>
      </c>
      <c r="E42" s="10">
        <v>19.899999999999999</v>
      </c>
      <c r="F42" s="18" t="s">
        <v>336</v>
      </c>
      <c r="G42" s="14" t="s">
        <v>573</v>
      </c>
      <c r="H42" s="4" t="s">
        <v>606</v>
      </c>
      <c r="I42" s="4" t="s">
        <v>602</v>
      </c>
    </row>
    <row r="43" spans="1:9" x14ac:dyDescent="0.2">
      <c r="A43" s="7" t="s">
        <v>527</v>
      </c>
      <c r="B43" s="7" t="s">
        <v>528</v>
      </c>
      <c r="C43" s="10">
        <v>-20.100000000000001</v>
      </c>
      <c r="D43" s="10">
        <v>8.6</v>
      </c>
      <c r="E43" s="9">
        <v>17.899999999999999</v>
      </c>
      <c r="F43" s="18" t="s">
        <v>336</v>
      </c>
      <c r="G43" s="14" t="s">
        <v>574</v>
      </c>
      <c r="H43" s="8" t="s">
        <v>600</v>
      </c>
      <c r="I43" s="8" t="s">
        <v>600</v>
      </c>
    </row>
    <row r="44" spans="1:9" x14ac:dyDescent="0.2">
      <c r="A44" s="7" t="s">
        <v>529</v>
      </c>
      <c r="B44" s="7" t="s">
        <v>530</v>
      </c>
      <c r="C44" s="10">
        <v>-20.9</v>
      </c>
      <c r="D44" s="10">
        <v>8.1</v>
      </c>
      <c r="E44" s="10">
        <v>19.3</v>
      </c>
      <c r="F44" s="14" t="s">
        <v>336</v>
      </c>
      <c r="G44" s="14" t="s">
        <v>570</v>
      </c>
      <c r="H44" s="4" t="s">
        <v>606</v>
      </c>
      <c r="I44" s="4" t="s">
        <v>601</v>
      </c>
    </row>
    <row r="45" spans="1:9" x14ac:dyDescent="0.2">
      <c r="A45" s="7" t="s">
        <v>531</v>
      </c>
      <c r="B45" s="21" t="s">
        <v>532</v>
      </c>
      <c r="C45" s="10">
        <v>-20.399999999999999</v>
      </c>
      <c r="D45" s="10">
        <v>7.9</v>
      </c>
      <c r="E45" s="10">
        <v>20</v>
      </c>
      <c r="F45" s="14" t="s">
        <v>336</v>
      </c>
      <c r="G45" s="14" t="s">
        <v>571</v>
      </c>
      <c r="H45" s="4" t="s">
        <v>606</v>
      </c>
      <c r="I45" s="4" t="s">
        <v>601</v>
      </c>
    </row>
    <row r="46" spans="1:9" x14ac:dyDescent="0.2">
      <c r="A46" s="7" t="s">
        <v>533</v>
      </c>
      <c r="B46" s="21" t="s">
        <v>534</v>
      </c>
      <c r="C46" s="10">
        <v>-20.5</v>
      </c>
      <c r="D46" s="10">
        <v>8.1999999999999993</v>
      </c>
      <c r="E46" s="10">
        <v>20.3</v>
      </c>
      <c r="F46" s="18" t="s">
        <v>336</v>
      </c>
      <c r="G46" s="14" t="s">
        <v>572</v>
      </c>
      <c r="H46" s="4" t="s">
        <v>606</v>
      </c>
      <c r="I46" s="4" t="s">
        <v>601</v>
      </c>
    </row>
    <row r="47" spans="1:9" x14ac:dyDescent="0.2">
      <c r="A47" s="7" t="s">
        <v>535</v>
      </c>
      <c r="B47" s="21" t="s">
        <v>536</v>
      </c>
      <c r="C47" s="10">
        <v>-20.6</v>
      </c>
      <c r="D47" s="10">
        <v>11.1</v>
      </c>
      <c r="E47" s="10">
        <v>20.5</v>
      </c>
      <c r="F47" s="18" t="s">
        <v>336</v>
      </c>
      <c r="G47" s="14" t="s">
        <v>573</v>
      </c>
      <c r="H47" s="4" t="s">
        <v>606</v>
      </c>
      <c r="I47" s="4" t="s">
        <v>602</v>
      </c>
    </row>
    <row r="48" spans="1:9" x14ac:dyDescent="0.2">
      <c r="A48" s="7" t="s">
        <v>537</v>
      </c>
      <c r="B48" s="7" t="s">
        <v>538</v>
      </c>
      <c r="C48" s="10">
        <v>-22</v>
      </c>
      <c r="D48" s="10">
        <v>6.9</v>
      </c>
      <c r="E48" s="9">
        <v>20</v>
      </c>
      <c r="F48" s="18" t="s">
        <v>336</v>
      </c>
      <c r="G48" s="14" t="s">
        <v>574</v>
      </c>
      <c r="H48" s="8" t="s">
        <v>600</v>
      </c>
      <c r="I48" s="8" t="s">
        <v>600</v>
      </c>
    </row>
    <row r="49" spans="1:9" x14ac:dyDescent="0.2">
      <c r="A49" s="7" t="s">
        <v>539</v>
      </c>
      <c r="B49" s="7" t="s">
        <v>540</v>
      </c>
      <c r="C49" s="10">
        <v>-19.600000000000001</v>
      </c>
      <c r="D49" s="10">
        <v>7.3</v>
      </c>
      <c r="E49" s="10">
        <v>19.100000000000001</v>
      </c>
      <c r="F49" s="14" t="s">
        <v>336</v>
      </c>
      <c r="G49" s="14" t="s">
        <v>570</v>
      </c>
      <c r="H49" s="4" t="s">
        <v>606</v>
      </c>
      <c r="I49" s="4" t="s">
        <v>601</v>
      </c>
    </row>
    <row r="50" spans="1:9" x14ac:dyDescent="0.2">
      <c r="A50" s="7" t="s">
        <v>541</v>
      </c>
      <c r="B50" s="21" t="s">
        <v>542</v>
      </c>
      <c r="C50" s="10">
        <v>-20.9</v>
      </c>
      <c r="D50" s="10">
        <v>7.9</v>
      </c>
      <c r="E50" s="10">
        <v>18.8</v>
      </c>
      <c r="F50" s="14" t="s">
        <v>336</v>
      </c>
      <c r="G50" s="14" t="s">
        <v>571</v>
      </c>
      <c r="H50" s="4" t="s">
        <v>606</v>
      </c>
      <c r="I50" s="4" t="s">
        <v>601</v>
      </c>
    </row>
    <row r="51" spans="1:9" x14ac:dyDescent="0.2">
      <c r="A51" s="7" t="s">
        <v>543</v>
      </c>
      <c r="B51" s="21" t="s">
        <v>544</v>
      </c>
      <c r="C51" s="10">
        <v>-20.3</v>
      </c>
      <c r="D51" s="10">
        <v>8.9</v>
      </c>
      <c r="E51" s="10">
        <v>19.100000000000001</v>
      </c>
      <c r="F51" s="14" t="s">
        <v>336</v>
      </c>
      <c r="G51" s="14" t="s">
        <v>572</v>
      </c>
      <c r="H51" s="4" t="s">
        <v>606</v>
      </c>
      <c r="I51" s="4" t="s">
        <v>601</v>
      </c>
    </row>
    <row r="52" spans="1:9" x14ac:dyDescent="0.2">
      <c r="A52" s="7" t="s">
        <v>545</v>
      </c>
      <c r="B52" s="21" t="s">
        <v>546</v>
      </c>
      <c r="C52" s="10">
        <v>-19.7</v>
      </c>
      <c r="D52" s="10">
        <v>5.6</v>
      </c>
      <c r="E52" s="10">
        <v>17.600000000000001</v>
      </c>
      <c r="F52" s="18" t="s">
        <v>336</v>
      </c>
      <c r="G52" s="14" t="s">
        <v>573</v>
      </c>
      <c r="H52" s="4" t="s">
        <v>606</v>
      </c>
      <c r="I52" s="4" t="s">
        <v>602</v>
      </c>
    </row>
    <row r="53" spans="1:9" x14ac:dyDescent="0.2">
      <c r="A53" s="7" t="s">
        <v>547</v>
      </c>
      <c r="B53" s="7" t="s">
        <v>548</v>
      </c>
      <c r="C53" s="10">
        <v>-19.8</v>
      </c>
      <c r="D53" s="10">
        <v>4.8</v>
      </c>
      <c r="E53" s="9">
        <v>17.600000000000001</v>
      </c>
      <c r="F53" s="14" t="s">
        <v>336</v>
      </c>
      <c r="G53" s="14" t="s">
        <v>574</v>
      </c>
      <c r="H53" s="8" t="s">
        <v>600</v>
      </c>
      <c r="I53" s="8" t="s">
        <v>600</v>
      </c>
    </row>
    <row r="54" spans="1:9" x14ac:dyDescent="0.2">
      <c r="A54" s="7" t="s">
        <v>549</v>
      </c>
      <c r="B54" s="7" t="s">
        <v>550</v>
      </c>
      <c r="C54" s="10">
        <v>-19</v>
      </c>
      <c r="D54" s="10">
        <v>7.6</v>
      </c>
      <c r="E54" s="10">
        <v>18.899999999999999</v>
      </c>
      <c r="F54" s="14" t="s">
        <v>336</v>
      </c>
      <c r="G54" s="14" t="s">
        <v>570</v>
      </c>
      <c r="H54" s="4" t="s">
        <v>606</v>
      </c>
      <c r="I54" s="4" t="s">
        <v>601</v>
      </c>
    </row>
    <row r="55" spans="1:9" x14ac:dyDescent="0.2">
      <c r="A55" s="7" t="s">
        <v>551</v>
      </c>
      <c r="B55" s="21" t="s">
        <v>552</v>
      </c>
      <c r="C55" s="10">
        <v>-20.6</v>
      </c>
      <c r="D55" s="10">
        <v>7.3</v>
      </c>
      <c r="E55" s="10">
        <v>18.7</v>
      </c>
      <c r="F55" s="14" t="s">
        <v>336</v>
      </c>
      <c r="G55" s="14" t="s">
        <v>571</v>
      </c>
      <c r="H55" s="4" t="s">
        <v>606</v>
      </c>
      <c r="I55" s="4" t="s">
        <v>601</v>
      </c>
    </row>
    <row r="56" spans="1:9" x14ac:dyDescent="0.2">
      <c r="A56" s="7" t="s">
        <v>553</v>
      </c>
      <c r="B56" s="21" t="s">
        <v>554</v>
      </c>
      <c r="C56" s="10">
        <v>-20.7</v>
      </c>
      <c r="D56" s="10">
        <v>7.5</v>
      </c>
      <c r="E56" s="10">
        <v>18.899999999999999</v>
      </c>
      <c r="F56" s="14" t="s">
        <v>336</v>
      </c>
      <c r="G56" s="14" t="s">
        <v>572</v>
      </c>
      <c r="H56" s="4" t="s">
        <v>606</v>
      </c>
      <c r="I56" s="4" t="s">
        <v>601</v>
      </c>
    </row>
    <row r="57" spans="1:9" x14ac:dyDescent="0.2">
      <c r="A57" s="7" t="s">
        <v>555</v>
      </c>
      <c r="B57" s="21" t="s">
        <v>556</v>
      </c>
      <c r="C57" s="10">
        <v>-19.899999999999999</v>
      </c>
      <c r="D57" s="10">
        <v>6.1</v>
      </c>
      <c r="E57" s="10">
        <v>20.9</v>
      </c>
      <c r="F57" s="14" t="s">
        <v>336</v>
      </c>
      <c r="G57" s="14" t="s">
        <v>573</v>
      </c>
      <c r="H57" s="4" t="s">
        <v>606</v>
      </c>
      <c r="I57" s="4" t="s">
        <v>602</v>
      </c>
    </row>
    <row r="58" spans="1:9" x14ac:dyDescent="0.2">
      <c r="A58" s="7" t="s">
        <v>557</v>
      </c>
      <c r="B58" s="7" t="s">
        <v>558</v>
      </c>
      <c r="C58" s="10">
        <v>-19.5</v>
      </c>
      <c r="D58" s="10">
        <v>5.6</v>
      </c>
      <c r="E58" s="9">
        <v>17.7</v>
      </c>
      <c r="F58" s="14" t="s">
        <v>336</v>
      </c>
      <c r="G58" s="14" t="s">
        <v>574</v>
      </c>
      <c r="H58" s="8" t="s">
        <v>600</v>
      </c>
      <c r="I58" s="8" t="s">
        <v>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D217-101D-0B4B-AF94-038C825FDAB9}">
  <dimension ref="A1:G13"/>
  <sheetViews>
    <sheetView workbookViewId="0">
      <selection activeCell="B18" sqref="B18"/>
    </sheetView>
  </sheetViews>
  <sheetFormatPr baseColWidth="10" defaultRowHeight="16" x14ac:dyDescent="0.2"/>
  <cols>
    <col min="6" max="6" width="15.6640625" customWidth="1"/>
    <col min="7" max="7" width="13.83203125" customWidth="1"/>
  </cols>
  <sheetData>
    <row r="1" spans="1:7" x14ac:dyDescent="0.2">
      <c r="A1" s="1" t="s">
        <v>0</v>
      </c>
      <c r="B1" s="1" t="s">
        <v>282</v>
      </c>
      <c r="C1" s="2" t="s">
        <v>4</v>
      </c>
      <c r="D1" s="2" t="s">
        <v>5</v>
      </c>
      <c r="E1" s="2" t="s">
        <v>6</v>
      </c>
      <c r="F1" s="2" t="s">
        <v>577</v>
      </c>
      <c r="G1" s="2" t="s">
        <v>2</v>
      </c>
    </row>
    <row r="2" spans="1:7" x14ac:dyDescent="0.2">
      <c r="A2" s="7" t="s">
        <v>297</v>
      </c>
      <c r="B2" s="7" t="s">
        <v>298</v>
      </c>
      <c r="C2" s="10">
        <v>-19.8</v>
      </c>
      <c r="D2" s="10">
        <v>7.9</v>
      </c>
      <c r="E2" s="10">
        <v>17.5</v>
      </c>
      <c r="F2" s="18" t="s">
        <v>578</v>
      </c>
      <c r="G2" s="13" t="s">
        <v>625</v>
      </c>
    </row>
    <row r="3" spans="1:7" x14ac:dyDescent="0.2">
      <c r="A3" s="7" t="s">
        <v>299</v>
      </c>
      <c r="B3" s="7" t="s">
        <v>300</v>
      </c>
      <c r="C3" s="10">
        <v>-19.399999999999999</v>
      </c>
      <c r="D3" s="10">
        <v>6.5</v>
      </c>
      <c r="E3" s="9">
        <v>17.3</v>
      </c>
      <c r="F3" s="18" t="s">
        <v>578</v>
      </c>
      <c r="G3" s="13" t="s">
        <v>625</v>
      </c>
    </row>
    <row r="4" spans="1:7" x14ac:dyDescent="0.2">
      <c r="A4" s="7" t="s">
        <v>301</v>
      </c>
      <c r="B4" s="7" t="s">
        <v>302</v>
      </c>
      <c r="C4" s="9">
        <v>-18.8</v>
      </c>
      <c r="D4" s="10">
        <v>5.7</v>
      </c>
      <c r="E4" s="9">
        <v>16.899999999999999</v>
      </c>
      <c r="F4" s="18" t="s">
        <v>578</v>
      </c>
      <c r="G4" s="13" t="s">
        <v>625</v>
      </c>
    </row>
    <row r="5" spans="1:7" x14ac:dyDescent="0.2">
      <c r="A5" s="7" t="s">
        <v>303</v>
      </c>
      <c r="B5" s="7" t="s">
        <v>304</v>
      </c>
      <c r="C5" s="10">
        <v>-19.399999999999999</v>
      </c>
      <c r="D5" s="10">
        <v>5.9</v>
      </c>
      <c r="E5" s="9">
        <v>16.600000000000001</v>
      </c>
      <c r="F5" s="18" t="s">
        <v>578</v>
      </c>
      <c r="G5" s="13" t="s">
        <v>625</v>
      </c>
    </row>
    <row r="6" spans="1:7" x14ac:dyDescent="0.2">
      <c r="A6" s="7" t="s">
        <v>305</v>
      </c>
      <c r="B6" s="7" t="s">
        <v>306</v>
      </c>
      <c r="C6" s="10">
        <v>-18.899999999999999</v>
      </c>
      <c r="D6" s="10">
        <v>5.0999999999999996</v>
      </c>
      <c r="E6" s="10">
        <v>17.3</v>
      </c>
      <c r="F6" s="18" t="s">
        <v>578</v>
      </c>
      <c r="G6" s="13" t="s">
        <v>625</v>
      </c>
    </row>
    <row r="7" spans="1:7" x14ac:dyDescent="0.2">
      <c r="A7" s="7" t="s">
        <v>307</v>
      </c>
      <c r="B7" s="7" t="s">
        <v>308</v>
      </c>
      <c r="C7" s="10">
        <v>-19.399999999999999</v>
      </c>
      <c r="D7" s="10">
        <v>6.4</v>
      </c>
      <c r="E7" s="10">
        <v>18.399999999999999</v>
      </c>
      <c r="F7" s="18" t="s">
        <v>578</v>
      </c>
      <c r="G7" s="13" t="s">
        <v>625</v>
      </c>
    </row>
    <row r="8" spans="1:7" x14ac:dyDescent="0.2">
      <c r="A8" s="7" t="s">
        <v>322</v>
      </c>
      <c r="B8" s="7" t="s">
        <v>323</v>
      </c>
      <c r="C8" s="9">
        <v>-18.3</v>
      </c>
      <c r="D8" s="10">
        <v>9.1999999999999993</v>
      </c>
      <c r="E8" s="10">
        <v>20.5</v>
      </c>
      <c r="F8" s="18" t="s">
        <v>578</v>
      </c>
      <c r="G8" s="13" t="s">
        <v>642</v>
      </c>
    </row>
    <row r="9" spans="1:7" x14ac:dyDescent="0.2">
      <c r="A9" s="7" t="s">
        <v>324</v>
      </c>
      <c r="B9" s="7" t="s">
        <v>325</v>
      </c>
      <c r="C9" s="9">
        <v>-18.399999999999999</v>
      </c>
      <c r="D9" s="10">
        <v>8.4</v>
      </c>
      <c r="E9" s="10">
        <v>19.899999999999999</v>
      </c>
      <c r="F9" s="18" t="s">
        <v>578</v>
      </c>
      <c r="G9" s="13" t="s">
        <v>642</v>
      </c>
    </row>
    <row r="10" spans="1:7" x14ac:dyDescent="0.2">
      <c r="A10" s="7" t="s">
        <v>326</v>
      </c>
      <c r="B10" s="7" t="s">
        <v>327</v>
      </c>
      <c r="C10" s="9">
        <v>-18.2</v>
      </c>
      <c r="D10" s="10">
        <v>7.4</v>
      </c>
      <c r="E10" s="10">
        <v>19.3</v>
      </c>
      <c r="F10" s="18" t="s">
        <v>578</v>
      </c>
      <c r="G10" s="13" t="s">
        <v>642</v>
      </c>
    </row>
    <row r="11" spans="1:7" x14ac:dyDescent="0.2">
      <c r="A11" s="7" t="s">
        <v>328</v>
      </c>
      <c r="B11" s="7" t="s">
        <v>329</v>
      </c>
      <c r="C11" s="9">
        <v>-18.5</v>
      </c>
      <c r="D11" s="10">
        <v>8</v>
      </c>
      <c r="E11" s="10">
        <v>20</v>
      </c>
      <c r="F11" s="18" t="s">
        <v>578</v>
      </c>
      <c r="G11" s="13" t="s">
        <v>642</v>
      </c>
    </row>
    <row r="12" spans="1:7" x14ac:dyDescent="0.2">
      <c r="A12" s="7" t="s">
        <v>330</v>
      </c>
      <c r="B12" s="7" t="s">
        <v>331</v>
      </c>
      <c r="C12" s="9">
        <v>-18.399999999999999</v>
      </c>
      <c r="D12" s="10">
        <v>9.3000000000000007</v>
      </c>
      <c r="E12" s="9">
        <v>19.600000000000001</v>
      </c>
      <c r="F12" s="18" t="s">
        <v>578</v>
      </c>
      <c r="G12" s="13" t="s">
        <v>642</v>
      </c>
    </row>
    <row r="13" spans="1:7" x14ac:dyDescent="0.2">
      <c r="A13" s="7" t="s">
        <v>332</v>
      </c>
      <c r="B13" s="7" t="s">
        <v>333</v>
      </c>
      <c r="C13" s="9">
        <v>-18.5</v>
      </c>
      <c r="D13" s="10">
        <v>10.199999999999999</v>
      </c>
      <c r="E13" s="9">
        <v>21.3</v>
      </c>
      <c r="F13" s="18" t="s">
        <v>578</v>
      </c>
      <c r="G13" s="13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3448-91BA-7548-BEA1-37B8A067CC51}">
  <dimension ref="A1:H71"/>
  <sheetViews>
    <sheetView workbookViewId="0">
      <selection activeCell="C11" sqref="C11"/>
    </sheetView>
  </sheetViews>
  <sheetFormatPr baseColWidth="10" defaultRowHeight="16" x14ac:dyDescent="0.2"/>
  <cols>
    <col min="1" max="1" width="19.6640625" customWidth="1"/>
    <col min="3" max="3" width="34" customWidth="1"/>
    <col min="4" max="4" width="35" customWidth="1"/>
    <col min="5" max="5" width="14.5" customWidth="1"/>
  </cols>
  <sheetData>
    <row r="1" spans="1:8" x14ac:dyDescent="0.2">
      <c r="A1" s="1" t="s">
        <v>0</v>
      </c>
      <c r="B1" s="1" t="s">
        <v>1</v>
      </c>
      <c r="C1" s="27" t="s">
        <v>579</v>
      </c>
      <c r="D1" s="1" t="s">
        <v>2</v>
      </c>
      <c r="E1" s="1" t="s">
        <v>618</v>
      </c>
      <c r="F1" s="2" t="s">
        <v>4</v>
      </c>
      <c r="G1" s="2" t="s">
        <v>5</v>
      </c>
      <c r="H1" s="2" t="s">
        <v>6</v>
      </c>
    </row>
    <row r="2" spans="1:8" x14ac:dyDescent="0.2">
      <c r="A2" s="3" t="s">
        <v>248</v>
      </c>
      <c r="B2" s="17" t="s">
        <v>249</v>
      </c>
      <c r="C2" s="4" t="s">
        <v>597</v>
      </c>
      <c r="D2" s="8" t="s">
        <v>20</v>
      </c>
      <c r="E2" s="8" t="s">
        <v>621</v>
      </c>
      <c r="F2" s="9">
        <v>-19.600000000000001</v>
      </c>
      <c r="G2" s="10">
        <v>8.3000000000000007</v>
      </c>
      <c r="H2" s="19">
        <v>19.5</v>
      </c>
    </row>
    <row r="3" spans="1:8" x14ac:dyDescent="0.2">
      <c r="A3" s="3" t="s">
        <v>250</v>
      </c>
      <c r="B3" s="17" t="s">
        <v>251</v>
      </c>
      <c r="C3" s="4" t="s">
        <v>597</v>
      </c>
      <c r="D3" s="8" t="s">
        <v>20</v>
      </c>
      <c r="E3" s="8" t="s">
        <v>621</v>
      </c>
      <c r="F3" s="9">
        <v>-19.8</v>
      </c>
      <c r="G3" s="10">
        <v>8.5</v>
      </c>
      <c r="H3" s="19">
        <v>19.600000000000001</v>
      </c>
    </row>
    <row r="4" spans="1:8" x14ac:dyDescent="0.2">
      <c r="A4" s="3" t="s">
        <v>256</v>
      </c>
      <c r="B4" s="17" t="s">
        <v>257</v>
      </c>
      <c r="C4" s="4" t="s">
        <v>598</v>
      </c>
      <c r="D4" s="8" t="s">
        <v>20</v>
      </c>
      <c r="E4" s="8" t="s">
        <v>621</v>
      </c>
      <c r="F4" s="9">
        <v>-19.899999999999999</v>
      </c>
      <c r="G4" s="10">
        <v>8.1</v>
      </c>
      <c r="H4" s="19">
        <v>19.100000000000001</v>
      </c>
    </row>
    <row r="5" spans="1:8" x14ac:dyDescent="0.2">
      <c r="A5" s="3" t="s">
        <v>258</v>
      </c>
      <c r="B5" s="17" t="s">
        <v>259</v>
      </c>
      <c r="C5" s="4" t="s">
        <v>598</v>
      </c>
      <c r="D5" s="8" t="s">
        <v>20</v>
      </c>
      <c r="E5" s="8" t="s">
        <v>621</v>
      </c>
      <c r="F5" s="9">
        <v>-19.8</v>
      </c>
      <c r="G5" s="10">
        <v>7.9</v>
      </c>
      <c r="H5" s="19">
        <v>19.2</v>
      </c>
    </row>
    <row r="6" spans="1:8" x14ac:dyDescent="0.2">
      <c r="A6" s="3" t="s">
        <v>262</v>
      </c>
      <c r="B6" s="17" t="s">
        <v>263</v>
      </c>
      <c r="C6" s="4" t="s">
        <v>597</v>
      </c>
      <c r="D6" s="8" t="s">
        <v>20</v>
      </c>
      <c r="E6" s="8" t="s">
        <v>621</v>
      </c>
      <c r="F6" s="9">
        <v>-19.399999999999999</v>
      </c>
      <c r="G6" s="10">
        <v>8.3000000000000007</v>
      </c>
      <c r="H6" s="19">
        <v>19.5</v>
      </c>
    </row>
    <row r="7" spans="1:8" x14ac:dyDescent="0.2">
      <c r="A7" s="3" t="s">
        <v>264</v>
      </c>
      <c r="B7" s="17" t="s">
        <v>265</v>
      </c>
      <c r="C7" s="4" t="s">
        <v>586</v>
      </c>
      <c r="D7" s="8" t="s">
        <v>20</v>
      </c>
      <c r="E7" s="8" t="s">
        <v>621</v>
      </c>
      <c r="F7" s="9">
        <v>-19.8</v>
      </c>
      <c r="G7" s="10">
        <v>8.3000000000000007</v>
      </c>
      <c r="H7" s="19">
        <v>19.5</v>
      </c>
    </row>
    <row r="8" spans="1:8" x14ac:dyDescent="0.2">
      <c r="A8" s="3" t="s">
        <v>268</v>
      </c>
      <c r="B8" s="17" t="s">
        <v>269</v>
      </c>
      <c r="C8" s="4" t="s">
        <v>586</v>
      </c>
      <c r="D8" s="8" t="s">
        <v>20</v>
      </c>
      <c r="E8" s="8" t="s">
        <v>621</v>
      </c>
      <c r="F8" s="9">
        <v>-19.600000000000001</v>
      </c>
      <c r="G8" s="10">
        <v>8.4</v>
      </c>
      <c r="H8" s="19">
        <v>19.5</v>
      </c>
    </row>
    <row r="9" spans="1:8" x14ac:dyDescent="0.2">
      <c r="A9" s="3" t="s">
        <v>272</v>
      </c>
      <c r="B9" s="17" t="s">
        <v>273</v>
      </c>
      <c r="C9" s="4" t="s">
        <v>597</v>
      </c>
      <c r="D9" s="8" t="s">
        <v>20</v>
      </c>
      <c r="E9" s="8" t="s">
        <v>621</v>
      </c>
      <c r="F9" s="9">
        <v>-19.8</v>
      </c>
      <c r="G9" s="10">
        <v>8.4</v>
      </c>
      <c r="H9" s="19">
        <v>19.7</v>
      </c>
    </row>
    <row r="10" spans="1:8" x14ac:dyDescent="0.2">
      <c r="A10" s="3" t="s">
        <v>276</v>
      </c>
      <c r="B10" s="17" t="s">
        <v>277</v>
      </c>
      <c r="C10" s="4" t="s">
        <v>597</v>
      </c>
      <c r="D10" s="8" t="s">
        <v>20</v>
      </c>
      <c r="E10" s="8" t="s">
        <v>621</v>
      </c>
      <c r="F10" s="10">
        <v>-20.100000000000001</v>
      </c>
      <c r="G10" s="10">
        <v>8.3000000000000007</v>
      </c>
      <c r="H10" s="10">
        <v>18.899999999999999</v>
      </c>
    </row>
    <row r="11" spans="1:8" x14ac:dyDescent="0.2">
      <c r="A11" s="3" t="s">
        <v>278</v>
      </c>
      <c r="B11" s="17" t="s">
        <v>279</v>
      </c>
      <c r="C11" s="4" t="s">
        <v>597</v>
      </c>
      <c r="D11" s="8" t="s">
        <v>20</v>
      </c>
      <c r="E11" s="8" t="s">
        <v>621</v>
      </c>
      <c r="F11" s="10">
        <v>-19.8</v>
      </c>
      <c r="G11" s="10">
        <v>8.6</v>
      </c>
      <c r="H11" s="10">
        <v>19.2</v>
      </c>
    </row>
    <row r="12" spans="1:8" x14ac:dyDescent="0.2">
      <c r="A12" s="3" t="s">
        <v>280</v>
      </c>
      <c r="B12" s="17" t="s">
        <v>281</v>
      </c>
      <c r="C12" s="4" t="s">
        <v>597</v>
      </c>
      <c r="D12" s="8" t="s">
        <v>20</v>
      </c>
      <c r="E12" s="8" t="s">
        <v>621</v>
      </c>
      <c r="F12" s="10">
        <v>-19.899999999999999</v>
      </c>
      <c r="G12" s="10">
        <v>8.6</v>
      </c>
      <c r="H12" s="10">
        <v>18.3</v>
      </c>
    </row>
    <row r="13" spans="1:8" x14ac:dyDescent="0.2">
      <c r="A13" s="17" t="s">
        <v>147</v>
      </c>
      <c r="B13" s="17" t="s">
        <v>148</v>
      </c>
      <c r="C13" s="4" t="s">
        <v>585</v>
      </c>
      <c r="D13" s="8" t="s">
        <v>20</v>
      </c>
      <c r="E13" s="8" t="s">
        <v>621</v>
      </c>
      <c r="F13" s="18">
        <v>-20.6</v>
      </c>
      <c r="G13" s="18">
        <v>10</v>
      </c>
      <c r="H13" s="18">
        <v>19.600000000000001</v>
      </c>
    </row>
    <row r="14" spans="1:8" x14ac:dyDescent="0.2">
      <c r="A14" s="17" t="s">
        <v>149</v>
      </c>
      <c r="B14" s="17" t="s">
        <v>150</v>
      </c>
      <c r="C14" s="4" t="s">
        <v>580</v>
      </c>
      <c r="D14" s="8" t="s">
        <v>20</v>
      </c>
      <c r="E14" s="8" t="s">
        <v>621</v>
      </c>
      <c r="F14" s="18">
        <v>-20.5</v>
      </c>
      <c r="G14" s="18">
        <v>11</v>
      </c>
      <c r="H14" s="18">
        <v>19.7</v>
      </c>
    </row>
    <row r="15" spans="1:8" x14ac:dyDescent="0.2">
      <c r="A15" s="17" t="s">
        <v>151</v>
      </c>
      <c r="B15" s="17" t="s">
        <v>152</v>
      </c>
      <c r="C15" s="4" t="s">
        <v>585</v>
      </c>
      <c r="D15" s="8" t="s">
        <v>20</v>
      </c>
      <c r="E15" s="8" t="s">
        <v>621</v>
      </c>
      <c r="F15" s="18">
        <v>-20.5</v>
      </c>
      <c r="G15" s="18">
        <v>11</v>
      </c>
      <c r="H15" s="18">
        <v>19.7</v>
      </c>
    </row>
    <row r="16" spans="1:8" x14ac:dyDescent="0.2">
      <c r="A16" s="13" t="s">
        <v>153</v>
      </c>
      <c r="B16" s="17" t="s">
        <v>154</v>
      </c>
      <c r="C16" s="4" t="s">
        <v>580</v>
      </c>
      <c r="D16" s="8" t="s">
        <v>20</v>
      </c>
      <c r="E16" s="8" t="s">
        <v>621</v>
      </c>
      <c r="F16" s="18">
        <v>-20.3</v>
      </c>
      <c r="G16" s="18">
        <v>11.8</v>
      </c>
      <c r="H16" s="18">
        <v>19.399999999999999</v>
      </c>
    </row>
    <row r="17" spans="1:8" x14ac:dyDescent="0.2">
      <c r="A17" s="13" t="s">
        <v>170</v>
      </c>
      <c r="B17" s="17" t="s">
        <v>171</v>
      </c>
      <c r="C17" s="4" t="s">
        <v>581</v>
      </c>
      <c r="D17" s="8" t="s">
        <v>20</v>
      </c>
      <c r="E17" s="8" t="s">
        <v>621</v>
      </c>
      <c r="F17" s="18">
        <v>-19.899999999999999</v>
      </c>
      <c r="G17" s="18">
        <v>8.1999999999999993</v>
      </c>
      <c r="H17" s="18">
        <v>19.600000000000001</v>
      </c>
    </row>
    <row r="18" spans="1:8" x14ac:dyDescent="0.2">
      <c r="A18" s="13" t="s">
        <v>188</v>
      </c>
      <c r="B18" s="17" t="s">
        <v>189</v>
      </c>
      <c r="C18" s="4" t="s">
        <v>591</v>
      </c>
      <c r="D18" s="8" t="s">
        <v>20</v>
      </c>
      <c r="E18" s="8" t="s">
        <v>621</v>
      </c>
      <c r="F18" s="18">
        <v>-19.8</v>
      </c>
      <c r="G18" s="18">
        <v>8.1999999999999993</v>
      </c>
      <c r="H18" s="18">
        <v>19.3</v>
      </c>
    </row>
    <row r="19" spans="1:8" x14ac:dyDescent="0.2">
      <c r="A19" s="13" t="s">
        <v>192</v>
      </c>
      <c r="B19" s="17" t="s">
        <v>193</v>
      </c>
      <c r="C19" s="4" t="s">
        <v>585</v>
      </c>
      <c r="D19" s="8" t="s">
        <v>20</v>
      </c>
      <c r="E19" s="8" t="s">
        <v>621</v>
      </c>
      <c r="F19" s="18">
        <v>-20.100000000000001</v>
      </c>
      <c r="G19" s="18">
        <v>8.3000000000000007</v>
      </c>
      <c r="H19" s="18">
        <v>19.5</v>
      </c>
    </row>
    <row r="20" spans="1:8" x14ac:dyDescent="0.2">
      <c r="A20" s="13" t="s">
        <v>194</v>
      </c>
      <c r="B20" s="17" t="s">
        <v>195</v>
      </c>
      <c r="C20" s="4" t="s">
        <v>580</v>
      </c>
      <c r="D20" s="8" t="s">
        <v>20</v>
      </c>
      <c r="E20" s="8" t="s">
        <v>621</v>
      </c>
      <c r="F20" s="18">
        <v>-20.100000000000001</v>
      </c>
      <c r="G20" s="18">
        <v>8.9</v>
      </c>
      <c r="H20" s="18">
        <v>19.600000000000001</v>
      </c>
    </row>
    <row r="21" spans="1:8" x14ac:dyDescent="0.2">
      <c r="A21" s="3" t="s">
        <v>200</v>
      </c>
      <c r="B21" s="17" t="s">
        <v>201</v>
      </c>
      <c r="C21" s="4" t="s">
        <v>580</v>
      </c>
      <c r="D21" s="8" t="s">
        <v>20</v>
      </c>
      <c r="E21" s="8" t="s">
        <v>621</v>
      </c>
      <c r="F21" s="9">
        <v>-19.899999999999999</v>
      </c>
      <c r="G21" s="10">
        <v>8.8000000000000007</v>
      </c>
      <c r="H21" s="19">
        <v>19.899999999999999</v>
      </c>
    </row>
    <row r="22" spans="1:8" x14ac:dyDescent="0.2">
      <c r="A22" s="3" t="s">
        <v>202</v>
      </c>
      <c r="B22" s="17" t="s">
        <v>203</v>
      </c>
      <c r="C22" s="4" t="s">
        <v>580</v>
      </c>
      <c r="D22" s="8" t="s">
        <v>20</v>
      </c>
      <c r="E22" s="8" t="s">
        <v>621</v>
      </c>
      <c r="F22" s="9">
        <v>-19.600000000000001</v>
      </c>
      <c r="G22" s="10">
        <v>8.6</v>
      </c>
      <c r="H22" s="19">
        <v>19.8</v>
      </c>
    </row>
    <row r="23" spans="1:8" x14ac:dyDescent="0.2">
      <c r="A23" s="7" t="s">
        <v>204</v>
      </c>
      <c r="B23" s="20" t="s">
        <v>205</v>
      </c>
      <c r="C23" s="4" t="s">
        <v>585</v>
      </c>
      <c r="D23" s="8" t="s">
        <v>20</v>
      </c>
      <c r="E23" s="8" t="s">
        <v>621</v>
      </c>
      <c r="F23" s="9">
        <v>-19.5</v>
      </c>
      <c r="G23" s="10">
        <v>8.4</v>
      </c>
      <c r="H23" s="9">
        <v>18.8</v>
      </c>
    </row>
    <row r="24" spans="1:8" x14ac:dyDescent="0.2">
      <c r="A24" s="7" t="s">
        <v>206</v>
      </c>
      <c r="B24" s="20" t="s">
        <v>207</v>
      </c>
      <c r="C24" s="4" t="s">
        <v>580</v>
      </c>
      <c r="D24" s="8" t="s">
        <v>20</v>
      </c>
      <c r="E24" s="8" t="s">
        <v>621</v>
      </c>
      <c r="F24" s="9">
        <v>-19.3</v>
      </c>
      <c r="G24" s="10">
        <v>8.4</v>
      </c>
      <c r="H24" s="9">
        <v>19.2</v>
      </c>
    </row>
    <row r="25" spans="1:8" x14ac:dyDescent="0.2">
      <c r="A25" s="7" t="s">
        <v>208</v>
      </c>
      <c r="B25" s="20" t="s">
        <v>209</v>
      </c>
      <c r="C25" s="4" t="s">
        <v>585</v>
      </c>
      <c r="D25" s="8" t="s">
        <v>20</v>
      </c>
      <c r="E25" s="8" t="s">
        <v>621</v>
      </c>
      <c r="F25" s="9">
        <v>-19.399999999999999</v>
      </c>
      <c r="G25" s="10">
        <v>8.4</v>
      </c>
      <c r="H25" s="9">
        <v>19.3</v>
      </c>
    </row>
    <row r="26" spans="1:8" x14ac:dyDescent="0.2">
      <c r="A26" s="7" t="s">
        <v>212</v>
      </c>
      <c r="B26" s="20" t="s">
        <v>213</v>
      </c>
      <c r="C26" s="4" t="s">
        <v>585</v>
      </c>
      <c r="D26" s="8" t="s">
        <v>20</v>
      </c>
      <c r="E26" s="8" t="s">
        <v>621</v>
      </c>
      <c r="F26" s="9">
        <v>-19.399999999999999</v>
      </c>
      <c r="G26" s="10">
        <v>8.6</v>
      </c>
      <c r="H26" s="9">
        <v>19.399999999999999</v>
      </c>
    </row>
    <row r="27" spans="1:8" x14ac:dyDescent="0.2">
      <c r="A27" s="3" t="s">
        <v>228</v>
      </c>
      <c r="B27" s="17" t="s">
        <v>229</v>
      </c>
      <c r="C27" s="4" t="s">
        <v>20</v>
      </c>
      <c r="D27" s="8" t="s">
        <v>59</v>
      </c>
      <c r="E27" s="8" t="s">
        <v>621</v>
      </c>
      <c r="F27" s="9">
        <v>-19.100000000000001</v>
      </c>
      <c r="G27" s="10">
        <v>8.4</v>
      </c>
      <c r="H27" s="19">
        <v>19.7</v>
      </c>
    </row>
    <row r="28" spans="1:8" x14ac:dyDescent="0.2">
      <c r="A28" s="3" t="s">
        <v>232</v>
      </c>
      <c r="B28" s="17" t="s">
        <v>233</v>
      </c>
      <c r="C28" s="4" t="s">
        <v>20</v>
      </c>
      <c r="D28" s="8" t="s">
        <v>59</v>
      </c>
      <c r="E28" s="8" t="s">
        <v>621</v>
      </c>
      <c r="F28" s="9">
        <v>-19.100000000000001</v>
      </c>
      <c r="G28" s="10">
        <v>8.8000000000000007</v>
      </c>
      <c r="H28" s="19">
        <v>19.899999999999999</v>
      </c>
    </row>
    <row r="29" spans="1:8" x14ac:dyDescent="0.2">
      <c r="A29" s="3" t="s">
        <v>240</v>
      </c>
      <c r="B29" s="17" t="s">
        <v>241</v>
      </c>
      <c r="C29" s="4" t="s">
        <v>20</v>
      </c>
      <c r="D29" s="8" t="s">
        <v>59</v>
      </c>
      <c r="E29" s="8" t="s">
        <v>621</v>
      </c>
      <c r="F29" s="9">
        <v>-19.100000000000001</v>
      </c>
      <c r="G29" s="10">
        <v>8.6999999999999993</v>
      </c>
      <c r="H29" s="19">
        <v>19.5</v>
      </c>
    </row>
    <row r="30" spans="1:8" x14ac:dyDescent="0.2">
      <c r="A30" s="3" t="s">
        <v>198</v>
      </c>
      <c r="B30" s="17" t="s">
        <v>199</v>
      </c>
      <c r="C30" s="4" t="s">
        <v>20</v>
      </c>
      <c r="D30" s="8" t="s">
        <v>59</v>
      </c>
      <c r="E30" s="8" t="s">
        <v>621</v>
      </c>
      <c r="F30" s="9">
        <v>-18.5</v>
      </c>
      <c r="G30" s="10">
        <v>8.9</v>
      </c>
      <c r="H30" s="19">
        <v>20.399999999999999</v>
      </c>
    </row>
    <row r="31" spans="1:8" x14ac:dyDescent="0.2">
      <c r="A31" s="3" t="s">
        <v>230</v>
      </c>
      <c r="B31" s="17" t="s">
        <v>231</v>
      </c>
      <c r="C31" s="4" t="s">
        <v>75</v>
      </c>
      <c r="D31" s="8" t="s">
        <v>75</v>
      </c>
      <c r="E31" s="8" t="s">
        <v>621</v>
      </c>
      <c r="F31" s="9">
        <v>-19.8</v>
      </c>
      <c r="G31" s="10">
        <v>8.1</v>
      </c>
      <c r="H31" s="19">
        <v>19.7</v>
      </c>
    </row>
    <row r="32" spans="1:8" x14ac:dyDescent="0.2">
      <c r="A32" s="3" t="s">
        <v>238</v>
      </c>
      <c r="B32" s="17" t="s">
        <v>239</v>
      </c>
      <c r="C32" s="4" t="s">
        <v>75</v>
      </c>
      <c r="D32" s="8" t="s">
        <v>75</v>
      </c>
      <c r="E32" s="8" t="s">
        <v>621</v>
      </c>
      <c r="F32" s="9">
        <v>-20.100000000000001</v>
      </c>
      <c r="G32" s="10">
        <v>8.5</v>
      </c>
      <c r="H32" s="19">
        <v>19.600000000000001</v>
      </c>
    </row>
    <row r="33" spans="1:8" x14ac:dyDescent="0.2">
      <c r="A33" s="3" t="s">
        <v>242</v>
      </c>
      <c r="B33" s="17" t="s">
        <v>243</v>
      </c>
      <c r="C33" s="4" t="s">
        <v>75</v>
      </c>
      <c r="D33" s="8" t="s">
        <v>75</v>
      </c>
      <c r="E33" s="8" t="s">
        <v>621</v>
      </c>
      <c r="F33" s="9">
        <v>-19.5</v>
      </c>
      <c r="G33" s="10">
        <v>8.5</v>
      </c>
      <c r="H33" s="19">
        <v>19.600000000000001</v>
      </c>
    </row>
    <row r="34" spans="1:8" x14ac:dyDescent="0.2">
      <c r="A34" s="3" t="s">
        <v>254</v>
      </c>
      <c r="B34" s="17" t="s">
        <v>255</v>
      </c>
      <c r="C34" s="4" t="s">
        <v>75</v>
      </c>
      <c r="D34" s="8" t="s">
        <v>75</v>
      </c>
      <c r="E34" s="8" t="s">
        <v>621</v>
      </c>
      <c r="F34" s="9">
        <v>-19.7</v>
      </c>
      <c r="G34" s="10">
        <v>8.5</v>
      </c>
      <c r="H34" s="19">
        <v>19.5</v>
      </c>
    </row>
    <row r="35" spans="1:8" x14ac:dyDescent="0.2">
      <c r="A35" s="3" t="s">
        <v>266</v>
      </c>
      <c r="B35" s="17" t="s">
        <v>267</v>
      </c>
      <c r="C35" s="4" t="s">
        <v>75</v>
      </c>
      <c r="D35" s="8" t="s">
        <v>75</v>
      </c>
      <c r="E35" s="8" t="s">
        <v>621</v>
      </c>
      <c r="F35" s="9">
        <v>-19.3</v>
      </c>
      <c r="G35" s="10">
        <v>8.9</v>
      </c>
      <c r="H35" s="19">
        <v>19.5</v>
      </c>
    </row>
    <row r="36" spans="1:8" x14ac:dyDescent="0.2">
      <c r="A36" s="13" t="s">
        <v>161</v>
      </c>
      <c r="B36" s="17" t="s">
        <v>162</v>
      </c>
      <c r="C36" s="4" t="s">
        <v>75</v>
      </c>
      <c r="D36" s="8" t="s">
        <v>75</v>
      </c>
      <c r="E36" s="8" t="s">
        <v>621</v>
      </c>
      <c r="F36" s="18">
        <v>-19.5</v>
      </c>
      <c r="G36" s="18">
        <v>8.4</v>
      </c>
      <c r="H36" s="18">
        <v>19.399999999999999</v>
      </c>
    </row>
    <row r="37" spans="1:8" x14ac:dyDescent="0.2">
      <c r="A37" s="7" t="s">
        <v>214</v>
      </c>
      <c r="B37" s="20" t="s">
        <v>215</v>
      </c>
      <c r="C37" s="4" t="s">
        <v>594</v>
      </c>
      <c r="D37" s="8" t="s">
        <v>134</v>
      </c>
      <c r="E37" s="8" t="s">
        <v>620</v>
      </c>
      <c r="F37" s="9">
        <v>-19.100000000000001</v>
      </c>
      <c r="G37" s="10">
        <v>6.6</v>
      </c>
      <c r="H37" s="9">
        <v>19</v>
      </c>
    </row>
    <row r="38" spans="1:8" x14ac:dyDescent="0.2">
      <c r="A38" s="3" t="s">
        <v>218</v>
      </c>
      <c r="B38" s="17" t="s">
        <v>219</v>
      </c>
      <c r="C38" s="4" t="s">
        <v>592</v>
      </c>
      <c r="D38" s="8" t="s">
        <v>134</v>
      </c>
      <c r="E38" s="8" t="s">
        <v>620</v>
      </c>
      <c r="F38" s="9">
        <v>-20.100000000000001</v>
      </c>
      <c r="G38" s="10">
        <v>6.4</v>
      </c>
      <c r="H38" s="19">
        <v>19.3</v>
      </c>
    </row>
    <row r="39" spans="1:8" x14ac:dyDescent="0.2">
      <c r="A39" s="3" t="s">
        <v>220</v>
      </c>
      <c r="B39" s="17" t="s">
        <v>221</v>
      </c>
      <c r="C39" s="4" t="s">
        <v>592</v>
      </c>
      <c r="D39" s="8" t="s">
        <v>134</v>
      </c>
      <c r="E39" s="8" t="s">
        <v>620</v>
      </c>
      <c r="F39" s="9">
        <v>-20</v>
      </c>
      <c r="G39" s="10">
        <v>6.3</v>
      </c>
      <c r="H39" s="19">
        <v>19.399999999999999</v>
      </c>
    </row>
    <row r="40" spans="1:8" x14ac:dyDescent="0.2">
      <c r="A40" s="3" t="s">
        <v>224</v>
      </c>
      <c r="B40" s="17" t="s">
        <v>225</v>
      </c>
      <c r="C40" s="4" t="s">
        <v>596</v>
      </c>
      <c r="D40" s="8" t="s">
        <v>134</v>
      </c>
      <c r="E40" s="8" t="s">
        <v>620</v>
      </c>
      <c r="F40" s="9">
        <v>-20.100000000000001</v>
      </c>
      <c r="G40" s="10">
        <v>6.4</v>
      </c>
      <c r="H40" s="19">
        <v>19.399999999999999</v>
      </c>
    </row>
    <row r="41" spans="1:8" x14ac:dyDescent="0.2">
      <c r="A41" s="3" t="s">
        <v>244</v>
      </c>
      <c r="B41" s="17" t="s">
        <v>245</v>
      </c>
      <c r="C41" s="4" t="s">
        <v>592</v>
      </c>
      <c r="D41" s="8" t="s">
        <v>134</v>
      </c>
      <c r="E41" s="8" t="s">
        <v>620</v>
      </c>
      <c r="F41" s="9">
        <v>-20.100000000000001</v>
      </c>
      <c r="G41" s="10">
        <v>6.4</v>
      </c>
      <c r="H41" s="19">
        <v>19.3</v>
      </c>
    </row>
    <row r="42" spans="1:8" x14ac:dyDescent="0.2">
      <c r="A42" s="3" t="s">
        <v>246</v>
      </c>
      <c r="B42" s="17" t="s">
        <v>247</v>
      </c>
      <c r="C42" s="4" t="s">
        <v>592</v>
      </c>
      <c r="D42" s="8" t="s">
        <v>134</v>
      </c>
      <c r="E42" s="8" t="s">
        <v>620</v>
      </c>
      <c r="F42" s="9">
        <v>-20</v>
      </c>
      <c r="G42" s="10">
        <v>6.6</v>
      </c>
      <c r="H42" s="19">
        <v>19.399999999999999</v>
      </c>
    </row>
    <row r="43" spans="1:8" x14ac:dyDescent="0.2">
      <c r="A43" s="12" t="s">
        <v>132</v>
      </c>
      <c r="B43" s="12" t="s">
        <v>133</v>
      </c>
      <c r="C43" s="4" t="s">
        <v>134</v>
      </c>
      <c r="D43" s="8" t="s">
        <v>134</v>
      </c>
      <c r="E43" s="8" t="s">
        <v>620</v>
      </c>
      <c r="F43" s="10">
        <v>-19.8</v>
      </c>
      <c r="G43" s="10">
        <v>6.4</v>
      </c>
      <c r="H43" s="9">
        <v>18.899999999999999</v>
      </c>
    </row>
    <row r="44" spans="1:8" x14ac:dyDescent="0.2">
      <c r="A44" s="12" t="s">
        <v>135</v>
      </c>
      <c r="B44" s="12" t="s">
        <v>136</v>
      </c>
      <c r="C44" s="4" t="s">
        <v>134</v>
      </c>
      <c r="D44" s="8" t="s">
        <v>134</v>
      </c>
      <c r="E44" s="8" t="s">
        <v>620</v>
      </c>
      <c r="F44" s="10">
        <v>-19.899999999999999</v>
      </c>
      <c r="G44" s="10">
        <v>6.5</v>
      </c>
      <c r="H44" s="9">
        <v>19.100000000000001</v>
      </c>
    </row>
    <row r="45" spans="1:8" x14ac:dyDescent="0.2">
      <c r="A45" s="12" t="s">
        <v>137</v>
      </c>
      <c r="B45" s="12" t="s">
        <v>138</v>
      </c>
      <c r="C45" s="4" t="s">
        <v>134</v>
      </c>
      <c r="D45" s="8" t="s">
        <v>134</v>
      </c>
      <c r="E45" s="8" t="s">
        <v>620</v>
      </c>
      <c r="F45" s="10">
        <v>-20.2</v>
      </c>
      <c r="G45" s="10">
        <v>6.8</v>
      </c>
      <c r="H45" s="9">
        <v>19.2</v>
      </c>
    </row>
    <row r="46" spans="1:8" x14ac:dyDescent="0.2">
      <c r="A46" s="17" t="s">
        <v>139</v>
      </c>
      <c r="B46" s="17" t="s">
        <v>140</v>
      </c>
      <c r="C46" s="4" t="s">
        <v>134</v>
      </c>
      <c r="D46" s="8" t="s">
        <v>134</v>
      </c>
      <c r="E46" s="8" t="s">
        <v>620</v>
      </c>
      <c r="F46" s="18">
        <v>-19.8</v>
      </c>
      <c r="G46" s="18">
        <v>6.3</v>
      </c>
      <c r="H46" s="18">
        <v>19.2</v>
      </c>
    </row>
    <row r="47" spans="1:8" x14ac:dyDescent="0.2">
      <c r="A47" s="17" t="s">
        <v>141</v>
      </c>
      <c r="B47" s="17" t="s">
        <v>142</v>
      </c>
      <c r="C47" s="4" t="s">
        <v>134</v>
      </c>
      <c r="D47" s="8" t="s">
        <v>134</v>
      </c>
      <c r="E47" s="8" t="s">
        <v>620</v>
      </c>
      <c r="F47" s="18">
        <v>-19.899999999999999</v>
      </c>
      <c r="G47" s="18">
        <v>6.5</v>
      </c>
      <c r="H47" s="18">
        <v>19.2</v>
      </c>
    </row>
    <row r="48" spans="1:8" x14ac:dyDescent="0.2">
      <c r="A48" s="17" t="s">
        <v>145</v>
      </c>
      <c r="B48" s="17" t="s">
        <v>146</v>
      </c>
      <c r="C48" s="4" t="s">
        <v>592</v>
      </c>
      <c r="D48" s="8" t="s">
        <v>134</v>
      </c>
      <c r="E48" s="8" t="s">
        <v>620</v>
      </c>
      <c r="F48" s="18">
        <v>-19.899999999999999</v>
      </c>
      <c r="G48" s="18">
        <v>7.1</v>
      </c>
      <c r="H48" s="18">
        <v>19.5</v>
      </c>
    </row>
    <row r="49" spans="1:8" x14ac:dyDescent="0.2">
      <c r="A49" s="13" t="s">
        <v>155</v>
      </c>
      <c r="B49" s="17" t="s">
        <v>156</v>
      </c>
      <c r="C49" s="4" t="s">
        <v>134</v>
      </c>
      <c r="D49" s="8" t="s">
        <v>134</v>
      </c>
      <c r="E49" s="8" t="s">
        <v>620</v>
      </c>
      <c r="F49" s="18">
        <v>-20.2</v>
      </c>
      <c r="G49" s="18">
        <v>6.1</v>
      </c>
      <c r="H49" s="18">
        <v>18.8</v>
      </c>
    </row>
    <row r="50" spans="1:8" x14ac:dyDescent="0.2">
      <c r="A50" s="13" t="s">
        <v>157</v>
      </c>
      <c r="B50" s="17" t="s">
        <v>158</v>
      </c>
      <c r="C50" s="4" t="s">
        <v>134</v>
      </c>
      <c r="D50" s="8" t="s">
        <v>134</v>
      </c>
      <c r="E50" s="8" t="s">
        <v>620</v>
      </c>
      <c r="F50" s="18">
        <v>-20.3</v>
      </c>
      <c r="G50" s="18">
        <v>6.3</v>
      </c>
      <c r="H50" s="18">
        <v>19</v>
      </c>
    </row>
    <row r="51" spans="1:8" x14ac:dyDescent="0.2">
      <c r="A51" s="13" t="s">
        <v>159</v>
      </c>
      <c r="B51" s="17" t="s">
        <v>160</v>
      </c>
      <c r="C51" s="4" t="s">
        <v>134</v>
      </c>
      <c r="D51" s="8" t="s">
        <v>134</v>
      </c>
      <c r="E51" s="8" t="s">
        <v>620</v>
      </c>
      <c r="F51" s="18">
        <v>-19.7</v>
      </c>
      <c r="G51" s="18">
        <v>6</v>
      </c>
      <c r="H51" s="18">
        <v>19</v>
      </c>
    </row>
    <row r="52" spans="1:8" x14ac:dyDescent="0.2">
      <c r="A52" s="13" t="s">
        <v>168</v>
      </c>
      <c r="B52" s="17" t="s">
        <v>169</v>
      </c>
      <c r="C52" s="4" t="s">
        <v>592</v>
      </c>
      <c r="D52" s="8" t="s">
        <v>134</v>
      </c>
      <c r="E52" s="8" t="s">
        <v>620</v>
      </c>
      <c r="F52" s="18">
        <v>-20</v>
      </c>
      <c r="G52" s="18">
        <v>6.5</v>
      </c>
      <c r="H52" s="18">
        <v>19.100000000000001</v>
      </c>
    </row>
    <row r="53" spans="1:8" x14ac:dyDescent="0.2">
      <c r="A53" s="3" t="s">
        <v>216</v>
      </c>
      <c r="B53" s="17" t="s">
        <v>217</v>
      </c>
      <c r="C53" s="4" t="s">
        <v>594</v>
      </c>
      <c r="D53" s="8" t="s">
        <v>565</v>
      </c>
      <c r="E53" s="8" t="s">
        <v>620</v>
      </c>
      <c r="F53" s="9">
        <v>-19.8</v>
      </c>
      <c r="G53" s="10">
        <v>6.5</v>
      </c>
      <c r="H53" s="19">
        <v>18.8</v>
      </c>
    </row>
    <row r="54" spans="1:8" x14ac:dyDescent="0.2">
      <c r="A54" s="3" t="s">
        <v>260</v>
      </c>
      <c r="B54" s="17" t="s">
        <v>261</v>
      </c>
      <c r="C54" s="4" t="s">
        <v>594</v>
      </c>
      <c r="D54" s="8" t="s">
        <v>565</v>
      </c>
      <c r="E54" s="8" t="s">
        <v>620</v>
      </c>
      <c r="F54" s="9">
        <v>-19.8</v>
      </c>
      <c r="G54" s="10">
        <v>6.4</v>
      </c>
      <c r="H54" s="19">
        <v>19.2</v>
      </c>
    </row>
    <row r="55" spans="1:8" x14ac:dyDescent="0.2">
      <c r="A55" s="3" t="s">
        <v>270</v>
      </c>
      <c r="B55" s="17" t="s">
        <v>271</v>
      </c>
      <c r="C55" s="4" t="s">
        <v>594</v>
      </c>
      <c r="D55" s="8" t="s">
        <v>565</v>
      </c>
      <c r="E55" s="8" t="s">
        <v>620</v>
      </c>
      <c r="F55" s="9">
        <v>-19.600000000000001</v>
      </c>
      <c r="G55" s="10">
        <v>6.5</v>
      </c>
      <c r="H55" s="19">
        <v>19.2</v>
      </c>
    </row>
    <row r="56" spans="1:8" x14ac:dyDescent="0.2">
      <c r="A56" s="17" t="s">
        <v>143</v>
      </c>
      <c r="B56" s="17" t="s">
        <v>144</v>
      </c>
      <c r="C56" s="4" t="s">
        <v>592</v>
      </c>
      <c r="D56" s="8" t="s">
        <v>565</v>
      </c>
      <c r="E56" s="8" t="s">
        <v>620</v>
      </c>
      <c r="F56" s="18">
        <v>-19.5</v>
      </c>
      <c r="G56" s="18">
        <v>6</v>
      </c>
      <c r="H56" s="18">
        <v>19.2</v>
      </c>
    </row>
    <row r="57" spans="1:8" x14ac:dyDescent="0.2">
      <c r="A57" s="13" t="s">
        <v>190</v>
      </c>
      <c r="B57" s="17" t="s">
        <v>191</v>
      </c>
      <c r="C57" s="4" t="s">
        <v>594</v>
      </c>
      <c r="D57" s="8" t="s">
        <v>565</v>
      </c>
      <c r="E57" s="8" t="s">
        <v>620</v>
      </c>
      <c r="F57" s="18">
        <v>-20.100000000000001</v>
      </c>
      <c r="G57" s="18">
        <v>6.8</v>
      </c>
      <c r="H57" s="18">
        <v>19.100000000000001</v>
      </c>
    </row>
    <row r="58" spans="1:8" x14ac:dyDescent="0.2">
      <c r="A58" s="3" t="s">
        <v>196</v>
      </c>
      <c r="B58" s="17" t="s">
        <v>197</v>
      </c>
      <c r="C58" s="4" t="s">
        <v>594</v>
      </c>
      <c r="D58" s="8" t="s">
        <v>565</v>
      </c>
      <c r="E58" s="8" t="s">
        <v>620</v>
      </c>
      <c r="F58" s="9">
        <v>-20.2</v>
      </c>
      <c r="G58" s="10">
        <v>6.6</v>
      </c>
      <c r="H58" s="19">
        <v>19.399999999999999</v>
      </c>
    </row>
    <row r="59" spans="1:8" x14ac:dyDescent="0.2">
      <c r="A59" s="7" t="s">
        <v>210</v>
      </c>
      <c r="B59" s="20" t="s">
        <v>211</v>
      </c>
      <c r="C59" s="4" t="s">
        <v>594</v>
      </c>
      <c r="D59" s="8" t="s">
        <v>565</v>
      </c>
      <c r="E59" s="8" t="s">
        <v>620</v>
      </c>
      <c r="F59" s="9">
        <v>-19.100000000000001</v>
      </c>
      <c r="G59" s="10">
        <v>6.5</v>
      </c>
      <c r="H59" s="9">
        <v>18.8</v>
      </c>
    </row>
    <row r="60" spans="1:8" x14ac:dyDescent="0.2">
      <c r="A60" s="3" t="s">
        <v>222</v>
      </c>
      <c r="B60" s="17" t="s">
        <v>223</v>
      </c>
      <c r="C60" s="4" t="s">
        <v>595</v>
      </c>
      <c r="D60" s="8" t="s">
        <v>566</v>
      </c>
      <c r="E60" s="8" t="s">
        <v>620</v>
      </c>
      <c r="F60" s="9">
        <v>-19.600000000000001</v>
      </c>
      <c r="G60" s="10">
        <v>6.4</v>
      </c>
      <c r="H60" s="19">
        <v>19.5</v>
      </c>
    </row>
    <row r="61" spans="1:8" x14ac:dyDescent="0.2">
      <c r="A61" s="3" t="s">
        <v>252</v>
      </c>
      <c r="B61" s="17" t="s">
        <v>253</v>
      </c>
      <c r="C61" s="4" t="s">
        <v>589</v>
      </c>
      <c r="D61" s="8" t="s">
        <v>566</v>
      </c>
      <c r="E61" s="8" t="s">
        <v>620</v>
      </c>
      <c r="F61" s="9">
        <v>-19.7</v>
      </c>
      <c r="G61" s="10">
        <v>6.8</v>
      </c>
      <c r="H61" s="19">
        <v>19.2</v>
      </c>
    </row>
    <row r="62" spans="1:8" x14ac:dyDescent="0.2">
      <c r="A62" s="3" t="s">
        <v>274</v>
      </c>
      <c r="B62" s="17" t="s">
        <v>275</v>
      </c>
      <c r="C62" s="4" t="s">
        <v>595</v>
      </c>
      <c r="D62" s="8" t="s">
        <v>566</v>
      </c>
      <c r="E62" s="8" t="s">
        <v>620</v>
      </c>
      <c r="F62" s="9">
        <v>-19.399999999999999</v>
      </c>
      <c r="G62" s="10">
        <v>6.5</v>
      </c>
      <c r="H62" s="19">
        <v>19.100000000000001</v>
      </c>
    </row>
    <row r="63" spans="1:8" x14ac:dyDescent="0.2">
      <c r="A63" s="13" t="s">
        <v>172</v>
      </c>
      <c r="B63" s="17" t="s">
        <v>173</v>
      </c>
      <c r="C63" s="4" t="s">
        <v>589</v>
      </c>
      <c r="D63" s="8" t="s">
        <v>566</v>
      </c>
      <c r="E63" s="8" t="s">
        <v>620</v>
      </c>
      <c r="F63" s="18">
        <v>-20</v>
      </c>
      <c r="G63" s="18">
        <v>6.7</v>
      </c>
      <c r="H63" s="18">
        <v>19.3</v>
      </c>
    </row>
    <row r="64" spans="1:8" x14ac:dyDescent="0.2">
      <c r="A64" s="3" t="s">
        <v>234</v>
      </c>
      <c r="B64" s="17" t="s">
        <v>235</v>
      </c>
      <c r="C64" s="4" t="s">
        <v>165</v>
      </c>
      <c r="D64" s="8" t="s">
        <v>165</v>
      </c>
      <c r="E64" s="8" t="s">
        <v>621</v>
      </c>
      <c r="F64" s="9">
        <v>-20.3</v>
      </c>
      <c r="G64" s="10">
        <v>8.1</v>
      </c>
      <c r="H64" s="19">
        <v>19.899999999999999</v>
      </c>
    </row>
    <row r="65" spans="1:8" x14ac:dyDescent="0.2">
      <c r="A65" s="3" t="s">
        <v>236</v>
      </c>
      <c r="B65" s="17" t="s">
        <v>237</v>
      </c>
      <c r="C65" s="4" t="s">
        <v>165</v>
      </c>
      <c r="D65" s="8" t="s">
        <v>165</v>
      </c>
      <c r="E65" s="8" t="s">
        <v>621</v>
      </c>
      <c r="F65" s="9">
        <v>-20.399999999999999</v>
      </c>
      <c r="G65" s="10">
        <v>8.3000000000000007</v>
      </c>
      <c r="H65" s="19">
        <v>19.5</v>
      </c>
    </row>
    <row r="66" spans="1:8" x14ac:dyDescent="0.2">
      <c r="A66" s="13" t="s">
        <v>163</v>
      </c>
      <c r="B66" s="17" t="s">
        <v>164</v>
      </c>
      <c r="C66" s="4" t="s">
        <v>165</v>
      </c>
      <c r="D66" s="8" t="s">
        <v>165</v>
      </c>
      <c r="E66" s="8" t="s">
        <v>621</v>
      </c>
      <c r="F66" s="18">
        <v>-19.3</v>
      </c>
      <c r="G66" s="18">
        <v>8.6</v>
      </c>
      <c r="H66" s="18">
        <v>19.7</v>
      </c>
    </row>
    <row r="67" spans="1:8" x14ac:dyDescent="0.2">
      <c r="A67" s="12" t="s">
        <v>166</v>
      </c>
      <c r="B67" s="12" t="s">
        <v>167</v>
      </c>
      <c r="C67" s="4" t="s">
        <v>165</v>
      </c>
      <c r="D67" s="8" t="s">
        <v>165</v>
      </c>
      <c r="E67" s="8" t="s">
        <v>621</v>
      </c>
      <c r="F67" s="10">
        <v>-20.3</v>
      </c>
      <c r="G67" s="10">
        <v>9</v>
      </c>
      <c r="H67" s="9">
        <v>20</v>
      </c>
    </row>
    <row r="68" spans="1:8" x14ac:dyDescent="0.2">
      <c r="A68" s="13" t="s">
        <v>177</v>
      </c>
      <c r="B68" s="17" t="s">
        <v>178</v>
      </c>
      <c r="C68" s="4" t="s">
        <v>165</v>
      </c>
      <c r="D68" s="8" t="s">
        <v>165</v>
      </c>
      <c r="E68" s="8" t="s">
        <v>621</v>
      </c>
      <c r="F68" s="18">
        <v>-20.399999999999999</v>
      </c>
      <c r="G68" s="18">
        <v>8</v>
      </c>
      <c r="H68" s="18">
        <v>19.5</v>
      </c>
    </row>
    <row r="69" spans="1:8" x14ac:dyDescent="0.2">
      <c r="A69" s="13" t="s">
        <v>179</v>
      </c>
      <c r="B69" s="17" t="s">
        <v>180</v>
      </c>
      <c r="C69" s="4" t="s">
        <v>165</v>
      </c>
      <c r="D69" s="8" t="s">
        <v>165</v>
      </c>
      <c r="E69" s="8" t="s">
        <v>621</v>
      </c>
      <c r="F69" s="18">
        <v>-20.3</v>
      </c>
      <c r="G69" s="18">
        <v>8.1999999999999993</v>
      </c>
      <c r="H69" s="18">
        <v>19.5</v>
      </c>
    </row>
    <row r="70" spans="1:8" x14ac:dyDescent="0.2">
      <c r="A70" s="13" t="s">
        <v>181</v>
      </c>
      <c r="B70" s="17" t="s">
        <v>182</v>
      </c>
      <c r="C70" s="4" t="s">
        <v>165</v>
      </c>
      <c r="D70" s="8" t="s">
        <v>165</v>
      </c>
      <c r="E70" s="8" t="s">
        <v>621</v>
      </c>
      <c r="F70" s="18">
        <v>-20.399999999999999</v>
      </c>
      <c r="G70" s="18">
        <v>8.3000000000000007</v>
      </c>
      <c r="H70" s="18">
        <v>19.600000000000001</v>
      </c>
    </row>
    <row r="71" spans="1:8" x14ac:dyDescent="0.2">
      <c r="C71" s="28"/>
    </row>
  </sheetData>
  <sortState xmlns:xlrd2="http://schemas.microsoft.com/office/spreadsheetml/2017/richdata2" ref="A2:H71">
    <sortCondition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C4A4-DCB8-3E44-AF56-3EA1F4CBEF45}">
  <dimension ref="A1:AG135"/>
  <sheetViews>
    <sheetView workbookViewId="0">
      <selection activeCell="K28" sqref="K28"/>
    </sheetView>
  </sheetViews>
  <sheetFormatPr baseColWidth="10" defaultRowHeight="16" x14ac:dyDescent="0.2"/>
  <cols>
    <col min="1" max="1" width="19.6640625" customWidth="1"/>
    <col min="3" max="3" width="21.33203125" customWidth="1"/>
    <col min="4" max="4" width="34" customWidth="1"/>
    <col min="5" max="5" width="35" customWidth="1"/>
    <col min="6" max="6" width="17.5" customWidth="1"/>
    <col min="11" max="11" width="18.6640625" bestFit="1" customWidth="1"/>
    <col min="12" max="12" width="13" bestFit="1" customWidth="1"/>
    <col min="13" max="13" width="18.6640625" bestFit="1" customWidth="1"/>
    <col min="14" max="14" width="18.83203125" bestFit="1" customWidth="1"/>
    <col min="15" max="15" width="19" bestFit="1" customWidth="1"/>
    <col min="16" max="16" width="19.1640625" bestFit="1" customWidth="1"/>
    <col min="17" max="17" width="18.6640625" bestFit="1" customWidth="1"/>
    <col min="18" max="18" width="18.83203125" bestFit="1" customWidth="1"/>
    <col min="19" max="19" width="18.5" bestFit="1" customWidth="1"/>
    <col min="20" max="20" width="18.6640625" bestFit="1" customWidth="1"/>
    <col min="21" max="21" width="18.83203125" bestFit="1" customWidth="1"/>
    <col min="22" max="22" width="19" bestFit="1" customWidth="1"/>
    <col min="23" max="23" width="19.1640625" bestFit="1" customWidth="1"/>
    <col min="24" max="24" width="18.6640625" bestFit="1" customWidth="1"/>
    <col min="25" max="25" width="18.83203125" bestFit="1" customWidth="1"/>
    <col min="26" max="26" width="18.5" bestFit="1" customWidth="1"/>
    <col min="27" max="28" width="23.6640625" bestFit="1" customWidth="1"/>
    <col min="29" max="29" width="23.83203125" bestFit="1" customWidth="1"/>
    <col min="30" max="30" width="24" bestFit="1" customWidth="1"/>
    <col min="31" max="31" width="23.5" bestFit="1" customWidth="1"/>
    <col min="32" max="32" width="23.6640625" bestFit="1" customWidth="1"/>
    <col min="33" max="33" width="23.33203125" bestFit="1" customWidth="1"/>
  </cols>
  <sheetData>
    <row r="1" spans="1:33" x14ac:dyDescent="0.2">
      <c r="A1" s="1" t="s">
        <v>0</v>
      </c>
      <c r="B1" s="1" t="s">
        <v>1</v>
      </c>
      <c r="C1" s="1" t="s">
        <v>577</v>
      </c>
      <c r="D1" s="27" t="s">
        <v>579</v>
      </c>
      <c r="E1" s="1" t="s">
        <v>2</v>
      </c>
      <c r="F1" s="1" t="s">
        <v>618</v>
      </c>
      <c r="G1" s="2" t="s">
        <v>4</v>
      </c>
      <c r="H1" s="2" t="s">
        <v>5</v>
      </c>
      <c r="I1" s="2" t="s">
        <v>6</v>
      </c>
    </row>
    <row r="2" spans="1:33" x14ac:dyDescent="0.2">
      <c r="A2" s="3" t="s">
        <v>21</v>
      </c>
      <c r="B2" s="3" t="s">
        <v>22</v>
      </c>
      <c r="C2" s="3" t="s">
        <v>575</v>
      </c>
      <c r="D2" s="4" t="s">
        <v>583</v>
      </c>
      <c r="E2" s="4" t="s">
        <v>565</v>
      </c>
      <c r="F2" s="4" t="s">
        <v>620</v>
      </c>
      <c r="G2" s="5">
        <v>-19.899999999999999</v>
      </c>
      <c r="H2" s="6">
        <v>6.1</v>
      </c>
      <c r="I2" s="6">
        <v>19.5</v>
      </c>
      <c r="M2" s="31" t="s">
        <v>615</v>
      </c>
    </row>
    <row r="3" spans="1:33" x14ac:dyDescent="0.2">
      <c r="A3" s="3" t="s">
        <v>23</v>
      </c>
      <c r="B3" s="3" t="s">
        <v>24</v>
      </c>
      <c r="C3" s="3" t="s">
        <v>575</v>
      </c>
      <c r="D3" s="4" t="s">
        <v>584</v>
      </c>
      <c r="E3" s="4" t="s">
        <v>134</v>
      </c>
      <c r="F3" s="4" t="s">
        <v>620</v>
      </c>
      <c r="G3" s="5">
        <v>-19.899999999999999</v>
      </c>
      <c r="H3" s="6">
        <v>6.4</v>
      </c>
      <c r="I3" s="6">
        <v>19.399999999999999</v>
      </c>
      <c r="M3" t="s">
        <v>575</v>
      </c>
      <c r="T3" t="s">
        <v>578</v>
      </c>
      <c r="AA3" t="s">
        <v>628</v>
      </c>
      <c r="AB3" t="s">
        <v>631</v>
      </c>
      <c r="AC3" t="s">
        <v>629</v>
      </c>
      <c r="AD3" t="s">
        <v>632</v>
      </c>
      <c r="AE3" t="s">
        <v>630</v>
      </c>
      <c r="AF3" t="s">
        <v>634</v>
      </c>
      <c r="AG3" t="s">
        <v>639</v>
      </c>
    </row>
    <row r="4" spans="1:33" x14ac:dyDescent="0.2">
      <c r="A4" s="3" t="s">
        <v>25</v>
      </c>
      <c r="B4" s="3" t="s">
        <v>26</v>
      </c>
      <c r="C4" s="3" t="s">
        <v>575</v>
      </c>
      <c r="D4" s="4" t="s">
        <v>584</v>
      </c>
      <c r="E4" s="4" t="s">
        <v>134</v>
      </c>
      <c r="F4" s="4" t="s">
        <v>620</v>
      </c>
      <c r="G4" s="5">
        <v>-19.899999999999999</v>
      </c>
      <c r="H4" s="6">
        <v>6.6</v>
      </c>
      <c r="I4" s="6">
        <v>19.2</v>
      </c>
      <c r="L4" s="31" t="s">
        <v>617</v>
      </c>
      <c r="M4" t="s">
        <v>622</v>
      </c>
      <c r="N4" t="s">
        <v>627</v>
      </c>
      <c r="O4" t="s">
        <v>623</v>
      </c>
      <c r="P4" t="s">
        <v>633</v>
      </c>
      <c r="Q4" t="s">
        <v>624</v>
      </c>
      <c r="R4" t="s">
        <v>626</v>
      </c>
      <c r="S4" t="s">
        <v>640</v>
      </c>
      <c r="T4" t="s">
        <v>622</v>
      </c>
      <c r="U4" t="s">
        <v>627</v>
      </c>
      <c r="V4" t="s">
        <v>623</v>
      </c>
      <c r="W4" t="s">
        <v>633</v>
      </c>
      <c r="X4" t="s">
        <v>624</v>
      </c>
      <c r="Y4" t="s">
        <v>626</v>
      </c>
      <c r="Z4" t="s">
        <v>640</v>
      </c>
    </row>
    <row r="5" spans="1:33" x14ac:dyDescent="0.2">
      <c r="A5" s="3" t="s">
        <v>31</v>
      </c>
      <c r="B5" s="3" t="s">
        <v>32</v>
      </c>
      <c r="C5" s="3" t="s">
        <v>575</v>
      </c>
      <c r="D5" s="4" t="s">
        <v>583</v>
      </c>
      <c r="E5" s="4" t="s">
        <v>565</v>
      </c>
      <c r="F5" s="4" t="s">
        <v>620</v>
      </c>
      <c r="G5" s="5">
        <v>-19.600000000000001</v>
      </c>
      <c r="H5" s="6">
        <v>6</v>
      </c>
      <c r="I5" s="6">
        <v>19.399999999999999</v>
      </c>
      <c r="L5" s="32" t="s">
        <v>620</v>
      </c>
      <c r="M5" s="33">
        <v>-19.594736842105263</v>
      </c>
      <c r="N5" s="33">
        <v>0.32399191384023135</v>
      </c>
      <c r="O5" s="33">
        <v>5.9684210526315793</v>
      </c>
      <c r="P5" s="33">
        <v>0.39165266865615361</v>
      </c>
      <c r="Q5" s="33">
        <v>19.336842105263159</v>
      </c>
      <c r="R5" s="33">
        <v>0.43103303085036709</v>
      </c>
      <c r="S5" s="33">
        <v>19</v>
      </c>
      <c r="T5" s="33">
        <v>-19.848148148148152</v>
      </c>
      <c r="U5" s="33">
        <v>0.31301311150988148</v>
      </c>
      <c r="V5" s="33">
        <v>6.4777777777777779</v>
      </c>
      <c r="W5" s="33">
        <v>0.2423178671042393</v>
      </c>
      <c r="X5" s="33">
        <v>19.170370370370367</v>
      </c>
      <c r="Y5" s="33">
        <v>0.20346009779826763</v>
      </c>
      <c r="Z5" s="33">
        <v>27</v>
      </c>
      <c r="AA5" s="33">
        <v>-19.743478260869569</v>
      </c>
      <c r="AB5" s="33">
        <v>0.3383963316800912</v>
      </c>
      <c r="AC5" s="33">
        <v>6.2673913043478278</v>
      </c>
      <c r="AD5" s="33">
        <v>0.3994742922202979</v>
      </c>
      <c r="AE5" s="33">
        <v>19.239130434782606</v>
      </c>
      <c r="AF5" s="33">
        <v>0.32419353675770612</v>
      </c>
      <c r="AG5" s="33">
        <v>46</v>
      </c>
    </row>
    <row r="6" spans="1:33" x14ac:dyDescent="0.2">
      <c r="A6" s="3" t="s">
        <v>35</v>
      </c>
      <c r="B6" s="3" t="s">
        <v>36</v>
      </c>
      <c r="C6" s="3" t="s">
        <v>575</v>
      </c>
      <c r="D6" s="4" t="s">
        <v>583</v>
      </c>
      <c r="E6" s="4" t="s">
        <v>134</v>
      </c>
      <c r="F6" s="4" t="s">
        <v>620</v>
      </c>
      <c r="G6" s="5">
        <v>-20</v>
      </c>
      <c r="H6" s="6">
        <v>6.4</v>
      </c>
      <c r="I6" s="6">
        <v>19.7</v>
      </c>
      <c r="L6" s="32" t="s">
        <v>621</v>
      </c>
      <c r="M6" s="33">
        <v>-19.184615384615388</v>
      </c>
      <c r="N6" s="33">
        <v>0.62134762773648411</v>
      </c>
      <c r="O6" s="33">
        <v>8.4512820512820497</v>
      </c>
      <c r="P6" s="33">
        <v>0.8074885675813912</v>
      </c>
      <c r="Q6" s="33">
        <v>19.874358974358977</v>
      </c>
      <c r="R6" s="33">
        <v>0.50404571049922631</v>
      </c>
      <c r="S6" s="33">
        <v>39</v>
      </c>
      <c r="T6" s="33">
        <v>-19.776744186046507</v>
      </c>
      <c r="U6" s="33">
        <v>0.47999861572354557</v>
      </c>
      <c r="V6" s="33">
        <v>8.6720930232558153</v>
      </c>
      <c r="W6" s="33">
        <v>0.80306720984083912</v>
      </c>
      <c r="X6" s="33">
        <v>19.495348837209303</v>
      </c>
      <c r="Y6" s="33">
        <v>0.34569012298503671</v>
      </c>
      <c r="Z6" s="33">
        <v>43</v>
      </c>
      <c r="AA6" s="33">
        <v>-19.495121951219502</v>
      </c>
      <c r="AB6" s="33">
        <v>0.62378819589644596</v>
      </c>
      <c r="AC6" s="33">
        <v>8.5670731707317032</v>
      </c>
      <c r="AD6" s="33">
        <v>0.80784041909784454</v>
      </c>
      <c r="AE6" s="33">
        <v>19.675609756097565</v>
      </c>
      <c r="AF6" s="33">
        <v>0.46628581697641369</v>
      </c>
      <c r="AG6" s="33">
        <v>82</v>
      </c>
    </row>
    <row r="7" spans="1:33" x14ac:dyDescent="0.2">
      <c r="A7" s="3" t="s">
        <v>37</v>
      </c>
      <c r="B7" s="3" t="s">
        <v>38</v>
      </c>
      <c r="C7" s="3" t="s">
        <v>575</v>
      </c>
      <c r="D7" s="4" t="s">
        <v>583</v>
      </c>
      <c r="E7" s="4" t="s">
        <v>134</v>
      </c>
      <c r="F7" s="4" t="s">
        <v>620</v>
      </c>
      <c r="G7" s="5">
        <v>-20.100000000000001</v>
      </c>
      <c r="H7" s="6">
        <v>6.3</v>
      </c>
      <c r="I7" s="6">
        <v>19.8</v>
      </c>
      <c r="L7" s="32" t="s">
        <v>641</v>
      </c>
      <c r="M7" s="33">
        <v>-19.649999999999999</v>
      </c>
      <c r="N7" s="33">
        <v>0.35355339059327379</v>
      </c>
      <c r="O7" s="33">
        <v>5.9</v>
      </c>
      <c r="P7" s="33">
        <v>0</v>
      </c>
      <c r="Q7" s="33">
        <v>20.149999999999999</v>
      </c>
      <c r="R7" s="33">
        <v>7.0710678119426482E-2</v>
      </c>
      <c r="S7" s="33"/>
      <c r="T7" s="33">
        <v>-19.2</v>
      </c>
      <c r="U7" s="33">
        <v>0.34641016151361792</v>
      </c>
      <c r="V7" s="33">
        <v>6.5</v>
      </c>
      <c r="W7" s="33">
        <v>0.19999999999999787</v>
      </c>
      <c r="X7" s="33">
        <v>18.933333333333334</v>
      </c>
      <c r="Y7" s="33">
        <v>0.25166114784246973</v>
      </c>
      <c r="Z7" s="33"/>
      <c r="AA7" s="33">
        <v>-19.380000000000003</v>
      </c>
      <c r="AB7" s="33">
        <v>0.38987177379226873</v>
      </c>
      <c r="AC7" s="33">
        <v>6.26</v>
      </c>
      <c r="AD7" s="33">
        <v>0.35777087639995658</v>
      </c>
      <c r="AE7" s="33">
        <v>19.419999999999998</v>
      </c>
      <c r="AF7" s="33">
        <v>0.69065186599330364</v>
      </c>
      <c r="AG7" s="33"/>
    </row>
    <row r="8" spans="1:33" x14ac:dyDescent="0.2">
      <c r="A8" s="3" t="s">
        <v>41</v>
      </c>
      <c r="B8" s="3" t="s">
        <v>42</v>
      </c>
      <c r="C8" s="3" t="s">
        <v>575</v>
      </c>
      <c r="D8" s="4" t="s">
        <v>584</v>
      </c>
      <c r="E8" s="4" t="s">
        <v>565</v>
      </c>
      <c r="F8" s="4" t="s">
        <v>620</v>
      </c>
      <c r="G8" s="5">
        <v>-19.8</v>
      </c>
      <c r="H8" s="6">
        <v>6.4</v>
      </c>
      <c r="I8" s="6">
        <v>19.3</v>
      </c>
      <c r="L8" s="32" t="s">
        <v>616</v>
      </c>
      <c r="M8" s="33">
        <v>-19.330000000000002</v>
      </c>
      <c r="N8" s="33">
        <v>0.56816684109682614</v>
      </c>
      <c r="O8" s="33">
        <v>7.5799999999999992</v>
      </c>
      <c r="P8" s="33">
        <v>1.3786261891794818</v>
      </c>
      <c r="Q8" s="33">
        <v>19.713333333333335</v>
      </c>
      <c r="R8" s="33">
        <v>0.53819115332205569</v>
      </c>
      <c r="S8" s="33">
        <v>58</v>
      </c>
      <c r="T8" s="33">
        <v>-19.779452054794511</v>
      </c>
      <c r="U8" s="33">
        <v>0.43460036052009821</v>
      </c>
      <c r="V8" s="33">
        <v>7.771232876712328</v>
      </c>
      <c r="W8" s="33">
        <v>1.2561492582110318</v>
      </c>
      <c r="X8" s="33">
        <v>19.352054794520548</v>
      </c>
      <c r="Y8" s="33">
        <v>0.34404036788362768</v>
      </c>
      <c r="Z8" s="33">
        <v>70</v>
      </c>
      <c r="AA8" s="33">
        <v>-19.576691729323304</v>
      </c>
      <c r="AB8" s="33">
        <v>0.54562824757570294</v>
      </c>
      <c r="AC8" s="33">
        <v>7.6849624060150354</v>
      </c>
      <c r="AD8" s="33">
        <v>1.3112275211466533</v>
      </c>
      <c r="AE8" s="33">
        <v>19.515037593984964</v>
      </c>
      <c r="AF8" s="33">
        <v>0.47601506224597784</v>
      </c>
      <c r="AG8" s="33">
        <v>128</v>
      </c>
    </row>
    <row r="9" spans="1:33" x14ac:dyDescent="0.2">
      <c r="A9" s="3" t="s">
        <v>49</v>
      </c>
      <c r="B9" s="3" t="s">
        <v>50</v>
      </c>
      <c r="C9" s="3" t="s">
        <v>575</v>
      </c>
      <c r="D9" s="4" t="s">
        <v>584</v>
      </c>
      <c r="E9" s="4" t="s">
        <v>565</v>
      </c>
      <c r="F9" s="4" t="s">
        <v>620</v>
      </c>
      <c r="G9" s="5">
        <v>-19.7</v>
      </c>
      <c r="H9" s="6">
        <v>5.5</v>
      </c>
      <c r="I9" s="6">
        <v>20</v>
      </c>
    </row>
    <row r="10" spans="1:33" x14ac:dyDescent="0.2">
      <c r="A10" s="3" t="s">
        <v>51</v>
      </c>
      <c r="B10" s="3" t="s">
        <v>52</v>
      </c>
      <c r="C10" s="3" t="s">
        <v>575</v>
      </c>
      <c r="D10" s="4" t="s">
        <v>583</v>
      </c>
      <c r="E10" s="4" t="s">
        <v>565</v>
      </c>
      <c r="F10" s="4" t="s">
        <v>620</v>
      </c>
      <c r="G10" s="5">
        <v>-19.8</v>
      </c>
      <c r="H10" s="6">
        <v>6.2</v>
      </c>
      <c r="I10" s="6">
        <v>20</v>
      </c>
    </row>
    <row r="11" spans="1:33" x14ac:dyDescent="0.2">
      <c r="A11" s="3" t="s">
        <v>78</v>
      </c>
      <c r="B11" s="3" t="s">
        <v>79</v>
      </c>
      <c r="C11" s="3" t="s">
        <v>575</v>
      </c>
      <c r="D11" s="4" t="s">
        <v>583</v>
      </c>
      <c r="E11" s="8" t="s">
        <v>134</v>
      </c>
      <c r="F11" s="4" t="s">
        <v>620</v>
      </c>
      <c r="G11" s="5">
        <v>-19.399999999999999</v>
      </c>
      <c r="H11" s="6">
        <v>5.6</v>
      </c>
      <c r="I11" s="6">
        <v>19.100000000000001</v>
      </c>
      <c r="L11" s="35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33" x14ac:dyDescent="0.2">
      <c r="A12" s="3" t="s">
        <v>90</v>
      </c>
      <c r="B12" s="3" t="s">
        <v>91</v>
      </c>
      <c r="C12" s="3" t="s">
        <v>575</v>
      </c>
      <c r="D12" s="4" t="s">
        <v>583</v>
      </c>
      <c r="E12" s="8" t="s">
        <v>134</v>
      </c>
      <c r="F12" s="4" t="s">
        <v>620</v>
      </c>
      <c r="G12" s="5">
        <v>-19.2</v>
      </c>
      <c r="H12" s="6">
        <v>5.7</v>
      </c>
      <c r="I12" s="6">
        <v>18.8</v>
      </c>
      <c r="L12" s="35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33" x14ac:dyDescent="0.2">
      <c r="A13" s="3" t="s">
        <v>100</v>
      </c>
      <c r="B13" s="7" t="s">
        <v>101</v>
      </c>
      <c r="C13" s="3" t="s">
        <v>575</v>
      </c>
      <c r="D13" s="4" t="s">
        <v>583</v>
      </c>
      <c r="E13" s="8" t="s">
        <v>134</v>
      </c>
      <c r="F13" s="4" t="s">
        <v>620</v>
      </c>
      <c r="G13" s="5">
        <v>-19.399999999999999</v>
      </c>
      <c r="H13" s="10">
        <v>5.4</v>
      </c>
      <c r="I13" s="5">
        <v>18.600000000000001</v>
      </c>
    </row>
    <row r="14" spans="1:33" x14ac:dyDescent="0.2">
      <c r="A14" s="3" t="s">
        <v>102</v>
      </c>
      <c r="B14" s="7" t="s">
        <v>103</v>
      </c>
      <c r="C14" s="3" t="s">
        <v>575</v>
      </c>
      <c r="D14" s="4" t="s">
        <v>583</v>
      </c>
      <c r="E14" s="8" t="s">
        <v>134</v>
      </c>
      <c r="F14" s="4" t="s">
        <v>620</v>
      </c>
      <c r="G14" s="5">
        <v>-19.600000000000001</v>
      </c>
      <c r="H14" s="10">
        <v>6.1</v>
      </c>
      <c r="I14" s="5">
        <v>19.399999999999999</v>
      </c>
    </row>
    <row r="15" spans="1:33" x14ac:dyDescent="0.2">
      <c r="A15" s="12" t="s">
        <v>104</v>
      </c>
      <c r="B15" s="7" t="s">
        <v>105</v>
      </c>
      <c r="C15" s="3" t="s">
        <v>575</v>
      </c>
      <c r="D15" s="4" t="s">
        <v>583</v>
      </c>
      <c r="E15" s="8" t="s">
        <v>134</v>
      </c>
      <c r="F15" s="4" t="s">
        <v>620</v>
      </c>
      <c r="G15" s="10">
        <v>-18.899999999999999</v>
      </c>
      <c r="H15" s="10">
        <v>6</v>
      </c>
      <c r="I15" s="9">
        <v>18.399999999999999</v>
      </c>
    </row>
    <row r="16" spans="1:33" x14ac:dyDescent="0.2">
      <c r="A16" s="3" t="s">
        <v>106</v>
      </c>
      <c r="B16" s="7" t="s">
        <v>107</v>
      </c>
      <c r="C16" s="3" t="s">
        <v>575</v>
      </c>
      <c r="D16" s="4" t="s">
        <v>583</v>
      </c>
      <c r="E16" s="8" t="s">
        <v>134</v>
      </c>
      <c r="F16" s="4" t="s">
        <v>620</v>
      </c>
      <c r="G16" s="5">
        <v>-19.3</v>
      </c>
      <c r="H16" s="10">
        <v>5.0999999999999996</v>
      </c>
      <c r="I16" s="5">
        <v>19.100000000000001</v>
      </c>
    </row>
    <row r="17" spans="1:9" x14ac:dyDescent="0.2">
      <c r="A17" s="3" t="s">
        <v>108</v>
      </c>
      <c r="B17" s="7" t="s">
        <v>109</v>
      </c>
      <c r="C17" s="3" t="s">
        <v>575</v>
      </c>
      <c r="D17" s="4" t="s">
        <v>583</v>
      </c>
      <c r="E17" s="8" t="s">
        <v>134</v>
      </c>
      <c r="F17" s="4" t="s">
        <v>620</v>
      </c>
      <c r="G17" s="5">
        <v>-19.7</v>
      </c>
      <c r="H17" s="10">
        <v>5.9</v>
      </c>
      <c r="I17" s="5">
        <v>19.2</v>
      </c>
    </row>
    <row r="18" spans="1:9" x14ac:dyDescent="0.2">
      <c r="A18" s="15" t="s">
        <v>116</v>
      </c>
      <c r="B18" s="15" t="s">
        <v>117</v>
      </c>
      <c r="C18" s="3" t="s">
        <v>575</v>
      </c>
      <c r="D18" s="4" t="s">
        <v>589</v>
      </c>
      <c r="E18" s="4" t="s">
        <v>566</v>
      </c>
      <c r="F18" s="4" t="s">
        <v>620</v>
      </c>
      <c r="G18" s="16">
        <v>-19.600000000000001</v>
      </c>
      <c r="H18" s="16">
        <v>5.9</v>
      </c>
      <c r="I18" s="16">
        <v>19.399999999999999</v>
      </c>
    </row>
    <row r="19" spans="1:9" x14ac:dyDescent="0.2">
      <c r="A19" s="15" t="s">
        <v>120</v>
      </c>
      <c r="B19" s="15" t="s">
        <v>121</v>
      </c>
      <c r="C19" s="3" t="s">
        <v>575</v>
      </c>
      <c r="D19" s="4" t="s">
        <v>584</v>
      </c>
      <c r="E19" s="4" t="s">
        <v>134</v>
      </c>
      <c r="F19" s="4" t="s">
        <v>620</v>
      </c>
      <c r="G19" s="16">
        <v>-19.399999999999999</v>
      </c>
      <c r="H19" s="16">
        <v>6.1</v>
      </c>
      <c r="I19" s="16">
        <v>19.3</v>
      </c>
    </row>
    <row r="20" spans="1:9" x14ac:dyDescent="0.2">
      <c r="A20" s="15" t="s">
        <v>124</v>
      </c>
      <c r="B20" s="15" t="s">
        <v>125</v>
      </c>
      <c r="C20" s="3" t="s">
        <v>575</v>
      </c>
      <c r="D20" s="4" t="s">
        <v>584</v>
      </c>
      <c r="E20" s="4" t="s">
        <v>565</v>
      </c>
      <c r="F20" s="4" t="s">
        <v>620</v>
      </c>
      <c r="G20" s="16">
        <v>-19.100000000000001</v>
      </c>
      <c r="H20" s="16">
        <v>5.7</v>
      </c>
      <c r="I20" s="16">
        <v>19.8</v>
      </c>
    </row>
    <row r="21" spans="1:9" x14ac:dyDescent="0.2">
      <c r="A21" s="12" t="s">
        <v>132</v>
      </c>
      <c r="B21" s="12" t="s">
        <v>133</v>
      </c>
      <c r="C21" s="7" t="s">
        <v>578</v>
      </c>
      <c r="D21" s="4" t="s">
        <v>134</v>
      </c>
      <c r="E21" s="8" t="s">
        <v>134</v>
      </c>
      <c r="F21" s="4" t="s">
        <v>620</v>
      </c>
      <c r="G21" s="10">
        <v>-19.8</v>
      </c>
      <c r="H21" s="10">
        <v>6.4</v>
      </c>
      <c r="I21" s="9">
        <v>18.899999999999999</v>
      </c>
    </row>
    <row r="22" spans="1:9" x14ac:dyDescent="0.2">
      <c r="A22" s="12" t="s">
        <v>135</v>
      </c>
      <c r="B22" s="12" t="s">
        <v>136</v>
      </c>
      <c r="C22" s="7" t="s">
        <v>578</v>
      </c>
      <c r="D22" s="4" t="s">
        <v>134</v>
      </c>
      <c r="E22" s="8" t="s">
        <v>134</v>
      </c>
      <c r="F22" s="4" t="s">
        <v>620</v>
      </c>
      <c r="G22" s="10">
        <v>-19.899999999999999</v>
      </c>
      <c r="H22" s="10">
        <v>6.5</v>
      </c>
      <c r="I22" s="9">
        <v>19.100000000000001</v>
      </c>
    </row>
    <row r="23" spans="1:9" x14ac:dyDescent="0.2">
      <c r="A23" s="12" t="s">
        <v>137</v>
      </c>
      <c r="B23" s="12" t="s">
        <v>138</v>
      </c>
      <c r="C23" s="7" t="s">
        <v>578</v>
      </c>
      <c r="D23" s="4" t="s">
        <v>134</v>
      </c>
      <c r="E23" s="8" t="s">
        <v>134</v>
      </c>
      <c r="F23" s="4" t="s">
        <v>620</v>
      </c>
      <c r="G23" s="10">
        <v>-20.2</v>
      </c>
      <c r="H23" s="10">
        <v>6.8</v>
      </c>
      <c r="I23" s="9">
        <v>19.2</v>
      </c>
    </row>
    <row r="24" spans="1:9" x14ac:dyDescent="0.2">
      <c r="A24" s="17" t="s">
        <v>139</v>
      </c>
      <c r="B24" s="17" t="s">
        <v>140</v>
      </c>
      <c r="C24" s="7" t="s">
        <v>578</v>
      </c>
      <c r="D24" s="4" t="s">
        <v>134</v>
      </c>
      <c r="E24" s="8" t="s">
        <v>134</v>
      </c>
      <c r="F24" s="4" t="s">
        <v>620</v>
      </c>
      <c r="G24" s="18">
        <v>-19.8</v>
      </c>
      <c r="H24" s="18">
        <v>6.3</v>
      </c>
      <c r="I24" s="18">
        <v>19.2</v>
      </c>
    </row>
    <row r="25" spans="1:9" x14ac:dyDescent="0.2">
      <c r="A25" s="17" t="s">
        <v>141</v>
      </c>
      <c r="B25" s="17" t="s">
        <v>142</v>
      </c>
      <c r="C25" s="7" t="s">
        <v>578</v>
      </c>
      <c r="D25" s="4" t="s">
        <v>134</v>
      </c>
      <c r="E25" s="8" t="s">
        <v>134</v>
      </c>
      <c r="F25" s="4" t="s">
        <v>620</v>
      </c>
      <c r="G25" s="18">
        <v>-19.899999999999999</v>
      </c>
      <c r="H25" s="18">
        <v>6.5</v>
      </c>
      <c r="I25" s="18">
        <v>19.2</v>
      </c>
    </row>
    <row r="26" spans="1:9" x14ac:dyDescent="0.2">
      <c r="A26" s="17" t="s">
        <v>143</v>
      </c>
      <c r="B26" s="17" t="s">
        <v>144</v>
      </c>
      <c r="C26" s="7" t="s">
        <v>578</v>
      </c>
      <c r="D26" s="4" t="s">
        <v>592</v>
      </c>
      <c r="E26" s="8" t="s">
        <v>565</v>
      </c>
      <c r="F26" s="4" t="s">
        <v>620</v>
      </c>
      <c r="G26" s="18">
        <v>-19.5</v>
      </c>
      <c r="H26" s="18">
        <v>6</v>
      </c>
      <c r="I26" s="18">
        <v>19.2</v>
      </c>
    </row>
    <row r="27" spans="1:9" x14ac:dyDescent="0.2">
      <c r="A27" s="17" t="s">
        <v>145</v>
      </c>
      <c r="B27" s="17" t="s">
        <v>146</v>
      </c>
      <c r="C27" s="7" t="s">
        <v>578</v>
      </c>
      <c r="D27" s="4" t="s">
        <v>592</v>
      </c>
      <c r="E27" s="8" t="s">
        <v>134</v>
      </c>
      <c r="F27" s="4" t="s">
        <v>620</v>
      </c>
      <c r="G27" s="18">
        <v>-19.899999999999999</v>
      </c>
      <c r="H27" s="18">
        <v>7.1</v>
      </c>
      <c r="I27" s="18">
        <v>19.5</v>
      </c>
    </row>
    <row r="28" spans="1:9" x14ac:dyDescent="0.2">
      <c r="A28" s="13" t="s">
        <v>155</v>
      </c>
      <c r="B28" s="17" t="s">
        <v>156</v>
      </c>
      <c r="C28" s="7" t="s">
        <v>578</v>
      </c>
      <c r="D28" s="4" t="s">
        <v>134</v>
      </c>
      <c r="E28" s="8" t="s">
        <v>134</v>
      </c>
      <c r="F28" s="4" t="s">
        <v>620</v>
      </c>
      <c r="G28" s="18">
        <v>-20.2</v>
      </c>
      <c r="H28" s="18">
        <v>6.1</v>
      </c>
      <c r="I28" s="18">
        <v>18.8</v>
      </c>
    </row>
    <row r="29" spans="1:9" x14ac:dyDescent="0.2">
      <c r="A29" s="13" t="s">
        <v>157</v>
      </c>
      <c r="B29" s="17" t="s">
        <v>158</v>
      </c>
      <c r="C29" s="7" t="s">
        <v>578</v>
      </c>
      <c r="D29" s="4" t="s">
        <v>134</v>
      </c>
      <c r="E29" s="8" t="s">
        <v>134</v>
      </c>
      <c r="F29" s="4" t="s">
        <v>620</v>
      </c>
      <c r="G29" s="18">
        <v>-20.3</v>
      </c>
      <c r="H29" s="18">
        <v>6.3</v>
      </c>
      <c r="I29" s="18">
        <v>19</v>
      </c>
    </row>
    <row r="30" spans="1:9" x14ac:dyDescent="0.2">
      <c r="A30" s="13" t="s">
        <v>159</v>
      </c>
      <c r="B30" s="17" t="s">
        <v>160</v>
      </c>
      <c r="C30" s="7" t="s">
        <v>578</v>
      </c>
      <c r="D30" s="4" t="s">
        <v>134</v>
      </c>
      <c r="E30" s="8" t="s">
        <v>134</v>
      </c>
      <c r="F30" s="4" t="s">
        <v>620</v>
      </c>
      <c r="G30" s="18">
        <v>-19.7</v>
      </c>
      <c r="H30" s="18">
        <v>6</v>
      </c>
      <c r="I30" s="18">
        <v>19</v>
      </c>
    </row>
    <row r="31" spans="1:9" x14ac:dyDescent="0.2">
      <c r="A31" s="13" t="s">
        <v>168</v>
      </c>
      <c r="B31" s="17" t="s">
        <v>169</v>
      </c>
      <c r="C31" s="7" t="s">
        <v>578</v>
      </c>
      <c r="D31" s="4" t="s">
        <v>592</v>
      </c>
      <c r="E31" s="8" t="s">
        <v>134</v>
      </c>
      <c r="F31" s="4" t="s">
        <v>620</v>
      </c>
      <c r="G31" s="18">
        <v>-20</v>
      </c>
      <c r="H31" s="18">
        <v>6.5</v>
      </c>
      <c r="I31" s="18">
        <v>19.100000000000001</v>
      </c>
    </row>
    <row r="32" spans="1:9" x14ac:dyDescent="0.2">
      <c r="A32" s="13" t="s">
        <v>172</v>
      </c>
      <c r="B32" s="17" t="s">
        <v>173</v>
      </c>
      <c r="C32" s="7" t="s">
        <v>578</v>
      </c>
      <c r="D32" s="4" t="s">
        <v>589</v>
      </c>
      <c r="E32" s="8" t="s">
        <v>566</v>
      </c>
      <c r="F32" s="4" t="s">
        <v>620</v>
      </c>
      <c r="G32" s="18">
        <v>-20</v>
      </c>
      <c r="H32" s="18">
        <v>6.7</v>
      </c>
      <c r="I32" s="18">
        <v>19.3</v>
      </c>
    </row>
    <row r="33" spans="1:9" x14ac:dyDescent="0.2">
      <c r="A33" s="13" t="s">
        <v>190</v>
      </c>
      <c r="B33" s="17" t="s">
        <v>191</v>
      </c>
      <c r="C33" s="7" t="s">
        <v>578</v>
      </c>
      <c r="D33" s="4" t="s">
        <v>594</v>
      </c>
      <c r="E33" s="8" t="s">
        <v>565</v>
      </c>
      <c r="F33" s="4" t="s">
        <v>620</v>
      </c>
      <c r="G33" s="18">
        <v>-20.100000000000001</v>
      </c>
      <c r="H33" s="18">
        <v>6.8</v>
      </c>
      <c r="I33" s="18">
        <v>19.100000000000001</v>
      </c>
    </row>
    <row r="34" spans="1:9" x14ac:dyDescent="0.2">
      <c r="A34" s="3" t="s">
        <v>196</v>
      </c>
      <c r="B34" s="17" t="s">
        <v>197</v>
      </c>
      <c r="C34" s="7" t="s">
        <v>578</v>
      </c>
      <c r="D34" s="4" t="s">
        <v>594</v>
      </c>
      <c r="E34" s="8" t="s">
        <v>565</v>
      </c>
      <c r="F34" s="4" t="s">
        <v>620</v>
      </c>
      <c r="G34" s="9">
        <v>-20.2</v>
      </c>
      <c r="H34" s="10">
        <v>6.6</v>
      </c>
      <c r="I34" s="19">
        <v>19.399999999999999</v>
      </c>
    </row>
    <row r="35" spans="1:9" x14ac:dyDescent="0.2">
      <c r="A35" s="7" t="s">
        <v>210</v>
      </c>
      <c r="B35" s="20" t="s">
        <v>211</v>
      </c>
      <c r="C35" s="7" t="s">
        <v>578</v>
      </c>
      <c r="D35" s="4" t="s">
        <v>594</v>
      </c>
      <c r="E35" s="8" t="s">
        <v>565</v>
      </c>
      <c r="F35" s="4" t="s">
        <v>620</v>
      </c>
      <c r="G35" s="9">
        <v>-19.100000000000001</v>
      </c>
      <c r="H35" s="10">
        <v>6.5</v>
      </c>
      <c r="I35" s="9">
        <v>18.8</v>
      </c>
    </row>
    <row r="36" spans="1:9" x14ac:dyDescent="0.2">
      <c r="A36" s="7" t="s">
        <v>214</v>
      </c>
      <c r="B36" s="20" t="s">
        <v>215</v>
      </c>
      <c r="C36" s="7" t="s">
        <v>578</v>
      </c>
      <c r="D36" s="4" t="s">
        <v>594</v>
      </c>
      <c r="E36" s="8" t="s">
        <v>134</v>
      </c>
      <c r="F36" s="4" t="s">
        <v>620</v>
      </c>
      <c r="G36" s="9">
        <v>-19.100000000000001</v>
      </c>
      <c r="H36" s="10">
        <v>6.6</v>
      </c>
      <c r="I36" s="9">
        <v>19</v>
      </c>
    </row>
    <row r="37" spans="1:9" x14ac:dyDescent="0.2">
      <c r="A37" s="3" t="s">
        <v>216</v>
      </c>
      <c r="B37" s="17" t="s">
        <v>217</v>
      </c>
      <c r="C37" s="7" t="s">
        <v>578</v>
      </c>
      <c r="D37" s="4" t="s">
        <v>594</v>
      </c>
      <c r="E37" s="8" t="s">
        <v>565</v>
      </c>
      <c r="F37" s="4" t="s">
        <v>620</v>
      </c>
      <c r="G37" s="9">
        <v>-19.8</v>
      </c>
      <c r="H37" s="10">
        <v>6.5</v>
      </c>
      <c r="I37" s="19">
        <v>18.8</v>
      </c>
    </row>
    <row r="38" spans="1:9" x14ac:dyDescent="0.2">
      <c r="A38" s="3" t="s">
        <v>218</v>
      </c>
      <c r="B38" s="17" t="s">
        <v>219</v>
      </c>
      <c r="C38" s="7" t="s">
        <v>578</v>
      </c>
      <c r="D38" s="4" t="s">
        <v>592</v>
      </c>
      <c r="E38" s="8" t="s">
        <v>134</v>
      </c>
      <c r="F38" s="4" t="s">
        <v>620</v>
      </c>
      <c r="G38" s="9">
        <v>-20.100000000000001</v>
      </c>
      <c r="H38" s="10">
        <v>6.4</v>
      </c>
      <c r="I38" s="19">
        <v>19.3</v>
      </c>
    </row>
    <row r="39" spans="1:9" x14ac:dyDescent="0.2">
      <c r="A39" s="3" t="s">
        <v>220</v>
      </c>
      <c r="B39" s="17" t="s">
        <v>221</v>
      </c>
      <c r="C39" s="7" t="s">
        <v>578</v>
      </c>
      <c r="D39" s="4" t="s">
        <v>592</v>
      </c>
      <c r="E39" s="8" t="s">
        <v>134</v>
      </c>
      <c r="F39" s="4" t="s">
        <v>620</v>
      </c>
      <c r="G39" s="9">
        <v>-20</v>
      </c>
      <c r="H39" s="10">
        <v>6.3</v>
      </c>
      <c r="I39" s="19">
        <v>19.399999999999999</v>
      </c>
    </row>
    <row r="40" spans="1:9" x14ac:dyDescent="0.2">
      <c r="A40" s="3" t="s">
        <v>222</v>
      </c>
      <c r="B40" s="17" t="s">
        <v>223</v>
      </c>
      <c r="C40" s="7" t="s">
        <v>578</v>
      </c>
      <c r="D40" s="4" t="s">
        <v>595</v>
      </c>
      <c r="E40" s="8" t="s">
        <v>566</v>
      </c>
      <c r="F40" s="4" t="s">
        <v>620</v>
      </c>
      <c r="G40" s="9">
        <v>-19.600000000000001</v>
      </c>
      <c r="H40" s="10">
        <v>6.4</v>
      </c>
      <c r="I40" s="19">
        <v>19.5</v>
      </c>
    </row>
    <row r="41" spans="1:9" x14ac:dyDescent="0.2">
      <c r="A41" s="3" t="s">
        <v>224</v>
      </c>
      <c r="B41" s="17" t="s">
        <v>225</v>
      </c>
      <c r="C41" s="7" t="s">
        <v>578</v>
      </c>
      <c r="D41" s="4" t="s">
        <v>596</v>
      </c>
      <c r="E41" s="8" t="s">
        <v>134</v>
      </c>
      <c r="F41" s="4" t="s">
        <v>620</v>
      </c>
      <c r="G41" s="9">
        <v>-20.100000000000001</v>
      </c>
      <c r="H41" s="10">
        <v>6.4</v>
      </c>
      <c r="I41" s="19">
        <v>19.399999999999999</v>
      </c>
    </row>
    <row r="42" spans="1:9" x14ac:dyDescent="0.2">
      <c r="A42" s="3" t="s">
        <v>244</v>
      </c>
      <c r="B42" s="17" t="s">
        <v>245</v>
      </c>
      <c r="C42" s="7" t="s">
        <v>578</v>
      </c>
      <c r="D42" s="4" t="s">
        <v>592</v>
      </c>
      <c r="E42" s="8" t="s">
        <v>134</v>
      </c>
      <c r="F42" s="4" t="s">
        <v>620</v>
      </c>
      <c r="G42" s="9">
        <v>-20.100000000000001</v>
      </c>
      <c r="H42" s="10">
        <v>6.4</v>
      </c>
      <c r="I42" s="19">
        <v>19.3</v>
      </c>
    </row>
    <row r="43" spans="1:9" x14ac:dyDescent="0.2">
      <c r="A43" s="3" t="s">
        <v>246</v>
      </c>
      <c r="B43" s="17" t="s">
        <v>247</v>
      </c>
      <c r="C43" s="7" t="s">
        <v>578</v>
      </c>
      <c r="D43" s="4" t="s">
        <v>592</v>
      </c>
      <c r="E43" s="8" t="s">
        <v>134</v>
      </c>
      <c r="F43" s="4" t="s">
        <v>620</v>
      </c>
      <c r="G43" s="9">
        <v>-20</v>
      </c>
      <c r="H43" s="10">
        <v>6.6</v>
      </c>
      <c r="I43" s="19">
        <v>19.399999999999999</v>
      </c>
    </row>
    <row r="44" spans="1:9" x14ac:dyDescent="0.2">
      <c r="A44" s="3" t="s">
        <v>252</v>
      </c>
      <c r="B44" s="17" t="s">
        <v>253</v>
      </c>
      <c r="C44" s="7" t="s">
        <v>578</v>
      </c>
      <c r="D44" s="4" t="s">
        <v>589</v>
      </c>
      <c r="E44" s="8" t="s">
        <v>566</v>
      </c>
      <c r="F44" s="4" t="s">
        <v>620</v>
      </c>
      <c r="G44" s="9">
        <v>-19.7</v>
      </c>
      <c r="H44" s="10">
        <v>6.8</v>
      </c>
      <c r="I44" s="19">
        <v>19.2</v>
      </c>
    </row>
    <row r="45" spans="1:9" x14ac:dyDescent="0.2">
      <c r="A45" s="3" t="s">
        <v>260</v>
      </c>
      <c r="B45" s="17" t="s">
        <v>261</v>
      </c>
      <c r="C45" s="7" t="s">
        <v>578</v>
      </c>
      <c r="D45" s="4" t="s">
        <v>594</v>
      </c>
      <c r="E45" s="8" t="s">
        <v>565</v>
      </c>
      <c r="F45" s="4" t="s">
        <v>620</v>
      </c>
      <c r="G45" s="9">
        <v>-19.8</v>
      </c>
      <c r="H45" s="10">
        <v>6.4</v>
      </c>
      <c r="I45" s="19">
        <v>19.2</v>
      </c>
    </row>
    <row r="46" spans="1:9" x14ac:dyDescent="0.2">
      <c r="A46" s="3" t="s">
        <v>270</v>
      </c>
      <c r="B46" s="17" t="s">
        <v>271</v>
      </c>
      <c r="C46" s="7" t="s">
        <v>578</v>
      </c>
      <c r="D46" s="4" t="s">
        <v>594</v>
      </c>
      <c r="E46" s="8" t="s">
        <v>565</v>
      </c>
      <c r="F46" s="4" t="s">
        <v>620</v>
      </c>
      <c r="G46" s="9">
        <v>-19.600000000000001</v>
      </c>
      <c r="H46" s="10">
        <v>6.5</v>
      </c>
      <c r="I46" s="19">
        <v>19.2</v>
      </c>
    </row>
    <row r="47" spans="1:9" x14ac:dyDescent="0.2">
      <c r="A47" s="3" t="s">
        <v>274</v>
      </c>
      <c r="B47" s="17" t="s">
        <v>275</v>
      </c>
      <c r="C47" s="7" t="s">
        <v>578</v>
      </c>
      <c r="D47" s="4" t="s">
        <v>595</v>
      </c>
      <c r="E47" s="8" t="s">
        <v>566</v>
      </c>
      <c r="F47" s="4" t="s">
        <v>620</v>
      </c>
      <c r="G47" s="9">
        <v>-19.399999999999999</v>
      </c>
      <c r="H47" s="10">
        <v>6.5</v>
      </c>
      <c r="I47" s="19">
        <v>19.100000000000001</v>
      </c>
    </row>
    <row r="48" spans="1:9" x14ac:dyDescent="0.2">
      <c r="A48" s="3" t="s">
        <v>7</v>
      </c>
      <c r="B48" s="3" t="s">
        <v>8</v>
      </c>
      <c r="C48" s="3" t="s">
        <v>575</v>
      </c>
      <c r="D48" s="4" t="s">
        <v>580</v>
      </c>
      <c r="E48" s="4" t="s">
        <v>20</v>
      </c>
      <c r="F48" s="4" t="s">
        <v>621</v>
      </c>
      <c r="G48" s="5">
        <v>-18.399999999999999</v>
      </c>
      <c r="H48" s="6">
        <v>7.8</v>
      </c>
      <c r="I48" s="6">
        <v>19.8</v>
      </c>
    </row>
    <row r="49" spans="1:9" x14ac:dyDescent="0.2">
      <c r="A49" s="3" t="s">
        <v>10</v>
      </c>
      <c r="B49" s="3" t="s">
        <v>11</v>
      </c>
      <c r="C49" s="3" t="s">
        <v>575</v>
      </c>
      <c r="D49" s="4" t="s">
        <v>581</v>
      </c>
      <c r="E49" s="4" t="s">
        <v>20</v>
      </c>
      <c r="F49" s="4" t="s">
        <v>621</v>
      </c>
      <c r="G49" s="5">
        <v>-19.5</v>
      </c>
      <c r="H49" s="6">
        <v>7.8</v>
      </c>
      <c r="I49" s="6">
        <v>19.899999999999999</v>
      </c>
    </row>
    <row r="50" spans="1:9" x14ac:dyDescent="0.2">
      <c r="A50" s="3" t="s">
        <v>12</v>
      </c>
      <c r="B50" s="3" t="s">
        <v>13</v>
      </c>
      <c r="C50" s="3" t="s">
        <v>575</v>
      </c>
      <c r="D50" s="4" t="s">
        <v>581</v>
      </c>
      <c r="E50" s="4" t="s">
        <v>20</v>
      </c>
      <c r="F50" s="4" t="s">
        <v>621</v>
      </c>
      <c r="G50" s="5">
        <v>-19.399999999999999</v>
      </c>
      <c r="H50" s="6">
        <v>7.8</v>
      </c>
      <c r="I50" s="6">
        <v>19.8</v>
      </c>
    </row>
    <row r="51" spans="1:9" x14ac:dyDescent="0.2">
      <c r="A51" s="3" t="s">
        <v>14</v>
      </c>
      <c r="B51" s="3" t="s">
        <v>15</v>
      </c>
      <c r="C51" s="3" t="s">
        <v>575</v>
      </c>
      <c r="D51" s="4" t="s">
        <v>580</v>
      </c>
      <c r="E51" s="4" t="s">
        <v>20</v>
      </c>
      <c r="F51" s="4" t="s">
        <v>621</v>
      </c>
      <c r="G51" s="5">
        <v>-19.2</v>
      </c>
      <c r="H51" s="6">
        <v>8.3000000000000007</v>
      </c>
      <c r="I51" s="6">
        <v>19.899999999999999</v>
      </c>
    </row>
    <row r="52" spans="1:9" x14ac:dyDescent="0.2">
      <c r="A52" s="3" t="s">
        <v>16</v>
      </c>
      <c r="B52" s="3" t="s">
        <v>17</v>
      </c>
      <c r="C52" s="3" t="s">
        <v>575</v>
      </c>
      <c r="D52" s="4" t="s">
        <v>582</v>
      </c>
      <c r="E52" s="4" t="s">
        <v>165</v>
      </c>
      <c r="F52" s="4" t="s">
        <v>621</v>
      </c>
      <c r="G52" s="5">
        <v>-19</v>
      </c>
      <c r="H52" s="6">
        <v>8.3000000000000007</v>
      </c>
      <c r="I52" s="6">
        <v>19.899999999999999</v>
      </c>
    </row>
    <row r="53" spans="1:9" x14ac:dyDescent="0.2">
      <c r="A53" s="3" t="s">
        <v>18</v>
      </c>
      <c r="B53" s="3" t="s">
        <v>19</v>
      </c>
      <c r="C53" s="3" t="s">
        <v>575</v>
      </c>
      <c r="D53" s="4" t="s">
        <v>20</v>
      </c>
      <c r="E53" s="4" t="s">
        <v>59</v>
      </c>
      <c r="F53" s="4" t="s">
        <v>621</v>
      </c>
      <c r="G53" s="5">
        <v>-18.2</v>
      </c>
      <c r="H53" s="6">
        <v>8.9</v>
      </c>
      <c r="I53" s="6">
        <v>19.5</v>
      </c>
    </row>
    <row r="54" spans="1:9" x14ac:dyDescent="0.2">
      <c r="A54" s="3" t="s">
        <v>27</v>
      </c>
      <c r="B54" s="3" t="s">
        <v>28</v>
      </c>
      <c r="C54" s="3" t="s">
        <v>575</v>
      </c>
      <c r="D54" s="4" t="s">
        <v>580</v>
      </c>
      <c r="E54" s="4" t="s">
        <v>20</v>
      </c>
      <c r="F54" s="4" t="s">
        <v>621</v>
      </c>
      <c r="G54" s="5">
        <v>-19.5</v>
      </c>
      <c r="H54" s="6">
        <v>8.5</v>
      </c>
      <c r="I54" s="6">
        <v>19.8</v>
      </c>
    </row>
    <row r="55" spans="1:9" x14ac:dyDescent="0.2">
      <c r="A55" s="3" t="s">
        <v>29</v>
      </c>
      <c r="B55" s="3" t="s">
        <v>30</v>
      </c>
      <c r="C55" s="3" t="s">
        <v>575</v>
      </c>
      <c r="D55" s="4" t="s">
        <v>580</v>
      </c>
      <c r="E55" s="4" t="s">
        <v>20</v>
      </c>
      <c r="F55" s="4" t="s">
        <v>621</v>
      </c>
      <c r="G55" s="5">
        <v>-19.7</v>
      </c>
      <c r="H55" s="6">
        <v>8</v>
      </c>
      <c r="I55" s="6">
        <v>20.2</v>
      </c>
    </row>
    <row r="56" spans="1:9" x14ac:dyDescent="0.2">
      <c r="A56" s="3" t="s">
        <v>33</v>
      </c>
      <c r="B56" s="3" t="s">
        <v>34</v>
      </c>
      <c r="C56" s="3" t="s">
        <v>575</v>
      </c>
      <c r="D56" s="4" t="s">
        <v>580</v>
      </c>
      <c r="E56" s="4" t="s">
        <v>20</v>
      </c>
      <c r="F56" s="4" t="s">
        <v>621</v>
      </c>
      <c r="G56" s="5">
        <v>-19.600000000000001</v>
      </c>
      <c r="H56" s="6">
        <v>9</v>
      </c>
      <c r="I56" s="6">
        <v>20.399999999999999</v>
      </c>
    </row>
    <row r="57" spans="1:9" x14ac:dyDescent="0.2">
      <c r="A57" s="3" t="s">
        <v>39</v>
      </c>
      <c r="B57" s="3" t="s">
        <v>40</v>
      </c>
      <c r="C57" s="3" t="s">
        <v>575</v>
      </c>
      <c r="D57" s="4" t="s">
        <v>582</v>
      </c>
      <c r="E57" s="4" t="s">
        <v>165</v>
      </c>
      <c r="F57" s="4" t="s">
        <v>621</v>
      </c>
      <c r="G57" s="5">
        <v>-19</v>
      </c>
      <c r="H57" s="6">
        <v>8.5</v>
      </c>
      <c r="I57" s="6">
        <v>20.2</v>
      </c>
    </row>
    <row r="58" spans="1:9" x14ac:dyDescent="0.2">
      <c r="A58" s="3" t="s">
        <v>43</v>
      </c>
      <c r="B58" s="3" t="s">
        <v>44</v>
      </c>
      <c r="C58" s="3" t="s">
        <v>575</v>
      </c>
      <c r="D58" s="4" t="s">
        <v>580</v>
      </c>
      <c r="E58" s="4" t="s">
        <v>59</v>
      </c>
      <c r="F58" s="4" t="s">
        <v>621</v>
      </c>
      <c r="G58" s="5">
        <v>-18.600000000000001</v>
      </c>
      <c r="H58" s="6">
        <v>8.1999999999999993</v>
      </c>
      <c r="I58" s="6">
        <v>20</v>
      </c>
    </row>
    <row r="59" spans="1:9" x14ac:dyDescent="0.2">
      <c r="A59" s="3" t="s">
        <v>45</v>
      </c>
      <c r="B59" s="3" t="s">
        <v>46</v>
      </c>
      <c r="C59" s="3" t="s">
        <v>575</v>
      </c>
      <c r="D59" s="4" t="s">
        <v>581</v>
      </c>
      <c r="E59" s="4" t="s">
        <v>20</v>
      </c>
      <c r="F59" s="4" t="s">
        <v>621</v>
      </c>
      <c r="G59" s="5">
        <v>-19.399999999999999</v>
      </c>
      <c r="H59" s="6">
        <v>8.1999999999999993</v>
      </c>
      <c r="I59" s="6">
        <v>20.2</v>
      </c>
    </row>
    <row r="60" spans="1:9" x14ac:dyDescent="0.2">
      <c r="A60" s="3" t="s">
        <v>47</v>
      </c>
      <c r="B60" s="3" t="s">
        <v>48</v>
      </c>
      <c r="C60" s="3" t="s">
        <v>575</v>
      </c>
      <c r="D60" s="4" t="s">
        <v>580</v>
      </c>
      <c r="E60" s="4" t="s">
        <v>59</v>
      </c>
      <c r="F60" s="4" t="s">
        <v>621</v>
      </c>
      <c r="G60" s="5">
        <v>-19.5</v>
      </c>
      <c r="H60" s="6">
        <v>8.3000000000000007</v>
      </c>
      <c r="I60" s="6">
        <v>20.3</v>
      </c>
    </row>
    <row r="61" spans="1:9" x14ac:dyDescent="0.2">
      <c r="A61" s="7" t="s">
        <v>53</v>
      </c>
      <c r="B61" s="7" t="s">
        <v>54</v>
      </c>
      <c r="C61" s="3" t="s">
        <v>575</v>
      </c>
      <c r="D61" s="4" t="s">
        <v>585</v>
      </c>
      <c r="E61" s="4" t="s">
        <v>20</v>
      </c>
      <c r="F61" s="4" t="s">
        <v>621</v>
      </c>
      <c r="G61" s="5">
        <v>-19.399999999999999</v>
      </c>
      <c r="H61" s="9">
        <v>7.4</v>
      </c>
      <c r="I61" s="9">
        <v>19.600000000000001</v>
      </c>
    </row>
    <row r="62" spans="1:9" x14ac:dyDescent="0.2">
      <c r="A62" s="3" t="s">
        <v>55</v>
      </c>
      <c r="B62" s="3" t="s">
        <v>56</v>
      </c>
      <c r="C62" s="3" t="s">
        <v>575</v>
      </c>
      <c r="D62" s="4" t="s">
        <v>20</v>
      </c>
      <c r="E62" s="4" t="s">
        <v>59</v>
      </c>
      <c r="F62" s="4" t="s">
        <v>621</v>
      </c>
      <c r="G62" s="5">
        <v>-18.8</v>
      </c>
      <c r="H62" s="6">
        <v>7.7</v>
      </c>
      <c r="I62" s="6">
        <v>21</v>
      </c>
    </row>
    <row r="63" spans="1:9" x14ac:dyDescent="0.2">
      <c r="A63" s="3" t="s">
        <v>57</v>
      </c>
      <c r="B63" s="3" t="s">
        <v>58</v>
      </c>
      <c r="C63" s="3" t="s">
        <v>575</v>
      </c>
      <c r="D63" s="4" t="s">
        <v>59</v>
      </c>
      <c r="E63" s="4" t="s">
        <v>59</v>
      </c>
      <c r="F63" s="4" t="s">
        <v>621</v>
      </c>
      <c r="G63" s="5">
        <v>-18.7</v>
      </c>
      <c r="H63" s="6">
        <v>8.1999999999999993</v>
      </c>
      <c r="I63" s="6">
        <v>20.6</v>
      </c>
    </row>
    <row r="64" spans="1:9" x14ac:dyDescent="0.2">
      <c r="A64" s="3" t="s">
        <v>63</v>
      </c>
      <c r="B64" s="3" t="s">
        <v>64</v>
      </c>
      <c r="C64" s="3" t="s">
        <v>575</v>
      </c>
      <c r="D64" s="4" t="s">
        <v>59</v>
      </c>
      <c r="E64" s="4" t="s">
        <v>59</v>
      </c>
      <c r="F64" s="4" t="s">
        <v>621</v>
      </c>
      <c r="G64" s="5">
        <v>-17.899999999999999</v>
      </c>
      <c r="H64" s="6">
        <v>8.6999999999999993</v>
      </c>
      <c r="I64" s="6">
        <v>20</v>
      </c>
    </row>
    <row r="65" spans="1:9" x14ac:dyDescent="0.2">
      <c r="A65" s="7" t="s">
        <v>65</v>
      </c>
      <c r="B65" s="7" t="s">
        <v>66</v>
      </c>
      <c r="C65" s="3" t="s">
        <v>575</v>
      </c>
      <c r="D65" s="4" t="s">
        <v>585</v>
      </c>
      <c r="E65" s="4" t="s">
        <v>20</v>
      </c>
      <c r="F65" s="4" t="s">
        <v>621</v>
      </c>
      <c r="G65" s="10">
        <v>-19.2</v>
      </c>
      <c r="H65" s="11">
        <v>7.4</v>
      </c>
      <c r="I65" s="9">
        <v>19.7</v>
      </c>
    </row>
    <row r="66" spans="1:9" x14ac:dyDescent="0.2">
      <c r="A66" s="7" t="s">
        <v>67</v>
      </c>
      <c r="B66" s="7" t="s">
        <v>68</v>
      </c>
      <c r="C66" s="3" t="s">
        <v>575</v>
      </c>
      <c r="D66" s="4" t="s">
        <v>585</v>
      </c>
      <c r="E66" s="4" t="s">
        <v>20</v>
      </c>
      <c r="F66" s="4" t="s">
        <v>621</v>
      </c>
      <c r="G66" s="10">
        <v>-20.100000000000001</v>
      </c>
      <c r="H66" s="10">
        <v>8.1</v>
      </c>
      <c r="I66" s="10">
        <v>18.5</v>
      </c>
    </row>
    <row r="67" spans="1:9" x14ac:dyDescent="0.2">
      <c r="A67" s="7" t="s">
        <v>69</v>
      </c>
      <c r="B67" s="7" t="s">
        <v>70</v>
      </c>
      <c r="C67" s="3" t="s">
        <v>575</v>
      </c>
      <c r="D67" s="4" t="s">
        <v>585</v>
      </c>
      <c r="E67" s="8" t="s">
        <v>20</v>
      </c>
      <c r="F67" s="4" t="s">
        <v>621</v>
      </c>
      <c r="G67" s="10">
        <v>-20.5</v>
      </c>
      <c r="H67" s="10">
        <v>10</v>
      </c>
      <c r="I67" s="10">
        <v>19.8</v>
      </c>
    </row>
    <row r="68" spans="1:9" x14ac:dyDescent="0.2">
      <c r="A68" s="3" t="s">
        <v>71</v>
      </c>
      <c r="B68" s="7" t="s">
        <v>72</v>
      </c>
      <c r="C68" s="3" t="s">
        <v>575</v>
      </c>
      <c r="D68" s="4" t="s">
        <v>585</v>
      </c>
      <c r="E68" s="8" t="s">
        <v>20</v>
      </c>
      <c r="F68" s="4" t="s">
        <v>621</v>
      </c>
      <c r="G68" s="5">
        <v>-20.399999999999999</v>
      </c>
      <c r="H68" s="10">
        <v>11.7</v>
      </c>
      <c r="I68" s="5">
        <v>19.8</v>
      </c>
    </row>
    <row r="69" spans="1:9" x14ac:dyDescent="0.2">
      <c r="A69" s="3" t="s">
        <v>73</v>
      </c>
      <c r="B69" s="3" t="s">
        <v>74</v>
      </c>
      <c r="C69" s="3" t="s">
        <v>575</v>
      </c>
      <c r="D69" s="4" t="s">
        <v>75</v>
      </c>
      <c r="E69" s="8" t="s">
        <v>75</v>
      </c>
      <c r="F69" s="4" t="s">
        <v>621</v>
      </c>
      <c r="G69" s="5">
        <v>-17.8</v>
      </c>
      <c r="H69" s="6">
        <v>8.9</v>
      </c>
      <c r="I69" s="6">
        <v>20.2</v>
      </c>
    </row>
    <row r="70" spans="1:9" x14ac:dyDescent="0.2">
      <c r="A70" s="3" t="s">
        <v>76</v>
      </c>
      <c r="B70" s="3" t="s">
        <v>77</v>
      </c>
      <c r="C70" s="3" t="s">
        <v>575</v>
      </c>
      <c r="D70" s="4" t="s">
        <v>586</v>
      </c>
      <c r="E70" s="8" t="s">
        <v>20</v>
      </c>
      <c r="F70" s="4" t="s">
        <v>621</v>
      </c>
      <c r="G70" s="5">
        <v>-19.3</v>
      </c>
      <c r="H70" s="6">
        <v>7.7</v>
      </c>
      <c r="I70" s="6">
        <v>20.3</v>
      </c>
    </row>
    <row r="71" spans="1:9" x14ac:dyDescent="0.2">
      <c r="A71" s="3" t="s">
        <v>80</v>
      </c>
      <c r="B71" s="3" t="s">
        <v>81</v>
      </c>
      <c r="C71" s="3" t="s">
        <v>575</v>
      </c>
      <c r="D71" s="4" t="s">
        <v>586</v>
      </c>
      <c r="E71" s="8" t="s">
        <v>20</v>
      </c>
      <c r="F71" s="4" t="s">
        <v>621</v>
      </c>
      <c r="G71" s="5">
        <v>-19.3</v>
      </c>
      <c r="H71" s="6">
        <v>8.1</v>
      </c>
      <c r="I71" s="6">
        <v>20.2</v>
      </c>
    </row>
    <row r="72" spans="1:9" x14ac:dyDescent="0.2">
      <c r="A72" s="3" t="s">
        <v>82</v>
      </c>
      <c r="B72" s="3" t="s">
        <v>83</v>
      </c>
      <c r="C72" s="3" t="s">
        <v>575</v>
      </c>
      <c r="D72" s="4" t="s">
        <v>582</v>
      </c>
      <c r="E72" s="8" t="s">
        <v>165</v>
      </c>
      <c r="F72" s="4" t="s">
        <v>621</v>
      </c>
      <c r="G72" s="5">
        <v>-19.600000000000001</v>
      </c>
      <c r="H72" s="6">
        <v>8.6999999999999993</v>
      </c>
      <c r="I72" s="6">
        <v>20.100000000000001</v>
      </c>
    </row>
    <row r="73" spans="1:9" x14ac:dyDescent="0.2">
      <c r="A73" s="3" t="s">
        <v>84</v>
      </c>
      <c r="B73" s="3" t="s">
        <v>85</v>
      </c>
      <c r="C73" s="3" t="s">
        <v>575</v>
      </c>
      <c r="D73" s="4" t="s">
        <v>20</v>
      </c>
      <c r="E73" s="8" t="s">
        <v>59</v>
      </c>
      <c r="F73" s="4" t="s">
        <v>621</v>
      </c>
      <c r="G73" s="5">
        <v>-18.399999999999999</v>
      </c>
      <c r="H73" s="6">
        <v>8.8000000000000007</v>
      </c>
      <c r="I73" s="6">
        <v>19.8</v>
      </c>
    </row>
    <row r="74" spans="1:9" x14ac:dyDescent="0.2">
      <c r="A74" s="3" t="s">
        <v>86</v>
      </c>
      <c r="B74" s="3" t="s">
        <v>87</v>
      </c>
      <c r="C74" s="3" t="s">
        <v>575</v>
      </c>
      <c r="D74" s="4" t="s">
        <v>587</v>
      </c>
      <c r="E74" s="8" t="s">
        <v>176</v>
      </c>
      <c r="F74" s="4" t="s">
        <v>621</v>
      </c>
      <c r="G74" s="5">
        <v>-18.100000000000001</v>
      </c>
      <c r="H74" s="6">
        <v>9.5</v>
      </c>
      <c r="I74" s="6">
        <v>19.8</v>
      </c>
    </row>
    <row r="75" spans="1:9" x14ac:dyDescent="0.2">
      <c r="A75" s="3" t="s">
        <v>88</v>
      </c>
      <c r="B75" s="3" t="s">
        <v>89</v>
      </c>
      <c r="C75" s="3" t="s">
        <v>575</v>
      </c>
      <c r="D75" s="4" t="s">
        <v>75</v>
      </c>
      <c r="E75" s="8" t="s">
        <v>75</v>
      </c>
      <c r="F75" s="4" t="s">
        <v>621</v>
      </c>
      <c r="G75" s="5">
        <v>-19.3</v>
      </c>
      <c r="H75" s="6">
        <v>9.8000000000000007</v>
      </c>
      <c r="I75" s="6">
        <v>20.2</v>
      </c>
    </row>
    <row r="76" spans="1:9" x14ac:dyDescent="0.2">
      <c r="A76" s="3" t="s">
        <v>92</v>
      </c>
      <c r="B76" s="3" t="s">
        <v>93</v>
      </c>
      <c r="C76" s="3" t="s">
        <v>575</v>
      </c>
      <c r="D76" s="4" t="s">
        <v>586</v>
      </c>
      <c r="E76" s="8" t="s">
        <v>20</v>
      </c>
      <c r="F76" s="4" t="s">
        <v>621</v>
      </c>
      <c r="G76" s="5">
        <v>-19.5</v>
      </c>
      <c r="H76" s="6">
        <v>9</v>
      </c>
      <c r="I76" s="6">
        <v>20</v>
      </c>
    </row>
    <row r="77" spans="1:9" x14ac:dyDescent="0.2">
      <c r="A77" s="3" t="s">
        <v>94</v>
      </c>
      <c r="B77" s="3" t="s">
        <v>95</v>
      </c>
      <c r="C77" s="3" t="s">
        <v>575</v>
      </c>
      <c r="D77" s="4" t="s">
        <v>585</v>
      </c>
      <c r="E77" s="8" t="s">
        <v>20</v>
      </c>
      <c r="F77" s="4" t="s">
        <v>621</v>
      </c>
      <c r="G77" s="5">
        <v>-19.399999999999999</v>
      </c>
      <c r="H77" s="6">
        <v>7.8</v>
      </c>
      <c r="I77" s="6">
        <v>20.100000000000001</v>
      </c>
    </row>
    <row r="78" spans="1:9" x14ac:dyDescent="0.2">
      <c r="A78" s="3" t="s">
        <v>96</v>
      </c>
      <c r="B78" s="3" t="s">
        <v>97</v>
      </c>
      <c r="C78" s="3" t="s">
        <v>575</v>
      </c>
      <c r="D78" s="4" t="s">
        <v>586</v>
      </c>
      <c r="E78" s="8" t="s">
        <v>20</v>
      </c>
      <c r="F78" s="4" t="s">
        <v>621</v>
      </c>
      <c r="G78" s="5">
        <v>-19.5</v>
      </c>
      <c r="H78" s="6">
        <v>8.1</v>
      </c>
      <c r="I78" s="6">
        <v>20.3</v>
      </c>
    </row>
    <row r="79" spans="1:9" x14ac:dyDescent="0.2">
      <c r="A79" s="3" t="s">
        <v>98</v>
      </c>
      <c r="B79" s="3" t="s">
        <v>99</v>
      </c>
      <c r="C79" s="3" t="s">
        <v>575</v>
      </c>
      <c r="D79" s="4" t="s">
        <v>588</v>
      </c>
      <c r="E79" s="8" t="s">
        <v>20</v>
      </c>
      <c r="F79" s="4" t="s">
        <v>621</v>
      </c>
      <c r="G79" s="5">
        <v>-19.2</v>
      </c>
      <c r="H79" s="6">
        <v>8.1999999999999993</v>
      </c>
      <c r="I79" s="6">
        <v>20.100000000000001</v>
      </c>
    </row>
    <row r="80" spans="1:9" x14ac:dyDescent="0.2">
      <c r="A80" s="3" t="s">
        <v>110</v>
      </c>
      <c r="B80" s="3" t="s">
        <v>111</v>
      </c>
      <c r="C80" s="3" t="s">
        <v>575</v>
      </c>
      <c r="D80" s="8" t="s">
        <v>75</v>
      </c>
      <c r="E80" s="8" t="s">
        <v>176</v>
      </c>
      <c r="F80" s="4" t="s">
        <v>621</v>
      </c>
      <c r="G80" s="5">
        <v>-18.7</v>
      </c>
      <c r="H80" s="6">
        <v>8.9</v>
      </c>
      <c r="I80" s="6">
        <v>19.899999999999999</v>
      </c>
    </row>
    <row r="81" spans="1:9" x14ac:dyDescent="0.2">
      <c r="A81" s="13" t="s">
        <v>112</v>
      </c>
      <c r="B81" s="3" t="s">
        <v>113</v>
      </c>
      <c r="C81" s="3" t="s">
        <v>575</v>
      </c>
      <c r="D81" s="4" t="s">
        <v>582</v>
      </c>
      <c r="E81" s="8" t="s">
        <v>165</v>
      </c>
      <c r="F81" s="4" t="s">
        <v>621</v>
      </c>
      <c r="G81" s="14">
        <v>-20.2</v>
      </c>
      <c r="H81" s="14">
        <v>8.4</v>
      </c>
      <c r="I81" s="14">
        <v>19.8</v>
      </c>
    </row>
    <row r="82" spans="1:9" x14ac:dyDescent="0.2">
      <c r="A82" s="7" t="s">
        <v>114</v>
      </c>
      <c r="B82" s="7" t="s">
        <v>115</v>
      </c>
      <c r="C82" s="3" t="s">
        <v>575</v>
      </c>
      <c r="D82" s="4" t="s">
        <v>20</v>
      </c>
      <c r="E82" s="4" t="s">
        <v>59</v>
      </c>
      <c r="F82" s="4" t="s">
        <v>621</v>
      </c>
      <c r="G82" s="10">
        <v>-18.899999999999999</v>
      </c>
      <c r="H82" s="10">
        <v>9</v>
      </c>
      <c r="I82" s="9">
        <v>19.100000000000001</v>
      </c>
    </row>
    <row r="83" spans="1:9" x14ac:dyDescent="0.2">
      <c r="A83" s="7" t="s">
        <v>118</v>
      </c>
      <c r="B83" s="7" t="s">
        <v>119</v>
      </c>
      <c r="C83" s="3" t="s">
        <v>575</v>
      </c>
      <c r="D83" s="4" t="s">
        <v>587</v>
      </c>
      <c r="E83" s="4" t="s">
        <v>176</v>
      </c>
      <c r="F83" s="4" t="s">
        <v>621</v>
      </c>
      <c r="G83" s="10">
        <v>-19.2</v>
      </c>
      <c r="H83" s="10">
        <v>8.1</v>
      </c>
      <c r="I83" s="9">
        <v>19.2</v>
      </c>
    </row>
    <row r="84" spans="1:9" x14ac:dyDescent="0.2">
      <c r="A84" s="15" t="s">
        <v>126</v>
      </c>
      <c r="B84" s="15" t="s">
        <v>127</v>
      </c>
      <c r="C84" s="3" t="s">
        <v>575</v>
      </c>
      <c r="D84" s="4" t="s">
        <v>591</v>
      </c>
      <c r="E84" s="4" t="s">
        <v>20</v>
      </c>
      <c r="F84" s="4" t="s">
        <v>621</v>
      </c>
      <c r="G84" s="16">
        <v>-19.2</v>
      </c>
      <c r="H84" s="16">
        <v>8.1</v>
      </c>
      <c r="I84" s="9">
        <v>18.399999999999999</v>
      </c>
    </row>
    <row r="85" spans="1:9" x14ac:dyDescent="0.2">
      <c r="A85" s="15" t="s">
        <v>128</v>
      </c>
      <c r="B85" s="15" t="s">
        <v>129</v>
      </c>
      <c r="C85" s="3" t="s">
        <v>575</v>
      </c>
      <c r="D85" s="4" t="s">
        <v>591</v>
      </c>
      <c r="E85" s="4" t="s">
        <v>20</v>
      </c>
      <c r="F85" s="4" t="s">
        <v>621</v>
      </c>
      <c r="G85" s="16">
        <v>-19</v>
      </c>
      <c r="H85" s="16">
        <v>7.5</v>
      </c>
      <c r="I85" s="9">
        <v>19</v>
      </c>
    </row>
    <row r="86" spans="1:9" x14ac:dyDescent="0.2">
      <c r="A86" s="12" t="s">
        <v>130</v>
      </c>
      <c r="B86" s="12" t="s">
        <v>131</v>
      </c>
      <c r="C86" s="3" t="s">
        <v>575</v>
      </c>
      <c r="D86" s="4" t="s">
        <v>581</v>
      </c>
      <c r="E86" s="4" t="s">
        <v>20</v>
      </c>
      <c r="F86" s="4" t="s">
        <v>621</v>
      </c>
      <c r="G86" s="10">
        <v>-19.600000000000001</v>
      </c>
      <c r="H86" s="10">
        <v>8.1999999999999993</v>
      </c>
      <c r="I86" s="9">
        <v>19.7</v>
      </c>
    </row>
    <row r="87" spans="1:9" x14ac:dyDescent="0.2">
      <c r="A87" s="17" t="s">
        <v>147</v>
      </c>
      <c r="B87" s="17" t="s">
        <v>148</v>
      </c>
      <c r="C87" s="7" t="s">
        <v>578</v>
      </c>
      <c r="D87" s="4" t="s">
        <v>585</v>
      </c>
      <c r="E87" s="8" t="s">
        <v>20</v>
      </c>
      <c r="F87" s="4" t="s">
        <v>621</v>
      </c>
      <c r="G87" s="18">
        <v>-20.6</v>
      </c>
      <c r="H87" s="18">
        <v>10</v>
      </c>
      <c r="I87" s="18">
        <v>19.600000000000001</v>
      </c>
    </row>
    <row r="88" spans="1:9" x14ac:dyDescent="0.2">
      <c r="A88" s="17" t="s">
        <v>149</v>
      </c>
      <c r="B88" s="17" t="s">
        <v>150</v>
      </c>
      <c r="C88" s="7" t="s">
        <v>578</v>
      </c>
      <c r="D88" s="4" t="s">
        <v>580</v>
      </c>
      <c r="E88" s="8" t="s">
        <v>20</v>
      </c>
      <c r="F88" s="4" t="s">
        <v>621</v>
      </c>
      <c r="G88" s="18">
        <v>-20.5</v>
      </c>
      <c r="H88" s="18">
        <v>11</v>
      </c>
      <c r="I88" s="18">
        <v>19.7</v>
      </c>
    </row>
    <row r="89" spans="1:9" x14ac:dyDescent="0.2">
      <c r="A89" s="17" t="s">
        <v>151</v>
      </c>
      <c r="B89" s="17" t="s">
        <v>152</v>
      </c>
      <c r="C89" s="7" t="s">
        <v>578</v>
      </c>
      <c r="D89" s="4" t="s">
        <v>585</v>
      </c>
      <c r="E89" s="8" t="s">
        <v>20</v>
      </c>
      <c r="F89" s="4" t="s">
        <v>621</v>
      </c>
      <c r="G89" s="18">
        <v>-20.5</v>
      </c>
      <c r="H89" s="18">
        <v>11</v>
      </c>
      <c r="I89" s="18">
        <v>19.7</v>
      </c>
    </row>
    <row r="90" spans="1:9" x14ac:dyDescent="0.2">
      <c r="A90" s="13" t="s">
        <v>153</v>
      </c>
      <c r="B90" s="17" t="s">
        <v>154</v>
      </c>
      <c r="C90" s="7" t="s">
        <v>578</v>
      </c>
      <c r="D90" s="4" t="s">
        <v>580</v>
      </c>
      <c r="E90" s="8" t="s">
        <v>20</v>
      </c>
      <c r="F90" s="4" t="s">
        <v>621</v>
      </c>
      <c r="G90" s="18">
        <v>-20.3</v>
      </c>
      <c r="H90" s="18">
        <v>11.8</v>
      </c>
      <c r="I90" s="18">
        <v>19.399999999999999</v>
      </c>
    </row>
    <row r="91" spans="1:9" x14ac:dyDescent="0.2">
      <c r="A91" s="13" t="s">
        <v>161</v>
      </c>
      <c r="B91" s="17" t="s">
        <v>162</v>
      </c>
      <c r="C91" s="7" t="s">
        <v>578</v>
      </c>
      <c r="D91" s="4" t="s">
        <v>75</v>
      </c>
      <c r="E91" s="8" t="s">
        <v>75</v>
      </c>
      <c r="F91" s="4" t="s">
        <v>621</v>
      </c>
      <c r="G91" s="18">
        <v>-19.5</v>
      </c>
      <c r="H91" s="18">
        <v>8.4</v>
      </c>
      <c r="I91" s="18">
        <v>19.399999999999999</v>
      </c>
    </row>
    <row r="92" spans="1:9" x14ac:dyDescent="0.2">
      <c r="A92" s="13" t="s">
        <v>163</v>
      </c>
      <c r="B92" s="17" t="s">
        <v>164</v>
      </c>
      <c r="C92" s="7" t="s">
        <v>578</v>
      </c>
      <c r="D92" s="4" t="s">
        <v>165</v>
      </c>
      <c r="E92" s="8" t="s">
        <v>165</v>
      </c>
      <c r="F92" s="4" t="s">
        <v>621</v>
      </c>
      <c r="G92" s="18">
        <v>-19.3</v>
      </c>
      <c r="H92" s="18">
        <v>8.6</v>
      </c>
      <c r="I92" s="18">
        <v>19.7</v>
      </c>
    </row>
    <row r="93" spans="1:9" x14ac:dyDescent="0.2">
      <c r="A93" s="12" t="s">
        <v>166</v>
      </c>
      <c r="B93" s="12" t="s">
        <v>167</v>
      </c>
      <c r="C93" s="7" t="s">
        <v>578</v>
      </c>
      <c r="D93" s="4" t="s">
        <v>165</v>
      </c>
      <c r="E93" s="8" t="s">
        <v>165</v>
      </c>
      <c r="F93" s="4" t="s">
        <v>621</v>
      </c>
      <c r="G93" s="10">
        <v>-20.3</v>
      </c>
      <c r="H93" s="10">
        <v>9</v>
      </c>
      <c r="I93" s="9">
        <v>20</v>
      </c>
    </row>
    <row r="94" spans="1:9" x14ac:dyDescent="0.2">
      <c r="A94" s="13" t="s">
        <v>170</v>
      </c>
      <c r="B94" s="17" t="s">
        <v>171</v>
      </c>
      <c r="C94" s="7" t="s">
        <v>578</v>
      </c>
      <c r="D94" s="4" t="s">
        <v>581</v>
      </c>
      <c r="E94" s="8" t="s">
        <v>20</v>
      </c>
      <c r="F94" s="4" t="s">
        <v>621</v>
      </c>
      <c r="G94" s="18">
        <v>-19.899999999999999</v>
      </c>
      <c r="H94" s="18">
        <v>8.1999999999999993</v>
      </c>
      <c r="I94" s="18">
        <v>19.600000000000001</v>
      </c>
    </row>
    <row r="95" spans="1:9" x14ac:dyDescent="0.2">
      <c r="A95" s="13" t="s">
        <v>174</v>
      </c>
      <c r="B95" s="17" t="s">
        <v>175</v>
      </c>
      <c r="C95" s="7" t="s">
        <v>578</v>
      </c>
      <c r="D95" s="4" t="s">
        <v>176</v>
      </c>
      <c r="E95" s="8" t="s">
        <v>176</v>
      </c>
      <c r="F95" s="4" t="s">
        <v>621</v>
      </c>
      <c r="G95" s="18">
        <v>-18.899999999999999</v>
      </c>
      <c r="H95" s="18">
        <v>8.4</v>
      </c>
      <c r="I95" s="18">
        <v>19</v>
      </c>
    </row>
    <row r="96" spans="1:9" x14ac:dyDescent="0.2">
      <c r="A96" s="13" t="s">
        <v>177</v>
      </c>
      <c r="B96" s="17" t="s">
        <v>178</v>
      </c>
      <c r="C96" s="7" t="s">
        <v>578</v>
      </c>
      <c r="D96" s="4" t="s">
        <v>165</v>
      </c>
      <c r="E96" s="8" t="s">
        <v>165</v>
      </c>
      <c r="F96" s="4" t="s">
        <v>621</v>
      </c>
      <c r="G96" s="18">
        <v>-20.399999999999999</v>
      </c>
      <c r="H96" s="18">
        <v>8</v>
      </c>
      <c r="I96" s="18">
        <v>19.5</v>
      </c>
    </row>
    <row r="97" spans="1:9" x14ac:dyDescent="0.2">
      <c r="A97" s="13" t="s">
        <v>179</v>
      </c>
      <c r="B97" s="17" t="s">
        <v>180</v>
      </c>
      <c r="C97" s="7" t="s">
        <v>578</v>
      </c>
      <c r="D97" s="4" t="s">
        <v>165</v>
      </c>
      <c r="E97" s="8" t="s">
        <v>165</v>
      </c>
      <c r="F97" s="4" t="s">
        <v>621</v>
      </c>
      <c r="G97" s="18">
        <v>-20.3</v>
      </c>
      <c r="H97" s="18">
        <v>8.1999999999999993</v>
      </c>
      <c r="I97" s="18">
        <v>19.5</v>
      </c>
    </row>
    <row r="98" spans="1:9" x14ac:dyDescent="0.2">
      <c r="A98" s="13" t="s">
        <v>181</v>
      </c>
      <c r="B98" s="17" t="s">
        <v>182</v>
      </c>
      <c r="C98" s="7" t="s">
        <v>578</v>
      </c>
      <c r="D98" s="4" t="s">
        <v>165</v>
      </c>
      <c r="E98" s="8" t="s">
        <v>165</v>
      </c>
      <c r="F98" s="4" t="s">
        <v>621</v>
      </c>
      <c r="G98" s="18">
        <v>-20.399999999999999</v>
      </c>
      <c r="H98" s="18">
        <v>8.3000000000000007</v>
      </c>
      <c r="I98" s="18">
        <v>19.600000000000001</v>
      </c>
    </row>
    <row r="99" spans="1:9" x14ac:dyDescent="0.2">
      <c r="A99" s="13" t="s">
        <v>188</v>
      </c>
      <c r="B99" s="17" t="s">
        <v>189</v>
      </c>
      <c r="C99" s="7" t="s">
        <v>578</v>
      </c>
      <c r="D99" s="4" t="s">
        <v>591</v>
      </c>
      <c r="E99" s="8" t="s">
        <v>20</v>
      </c>
      <c r="F99" s="4" t="s">
        <v>621</v>
      </c>
      <c r="G99" s="18">
        <v>-19.8</v>
      </c>
      <c r="H99" s="18">
        <v>8.1999999999999993</v>
      </c>
      <c r="I99" s="18">
        <v>19.3</v>
      </c>
    </row>
    <row r="100" spans="1:9" x14ac:dyDescent="0.2">
      <c r="A100" s="13" t="s">
        <v>192</v>
      </c>
      <c r="B100" s="17" t="s">
        <v>193</v>
      </c>
      <c r="C100" s="7" t="s">
        <v>578</v>
      </c>
      <c r="D100" s="4" t="s">
        <v>585</v>
      </c>
      <c r="E100" s="8" t="s">
        <v>20</v>
      </c>
      <c r="F100" s="4" t="s">
        <v>621</v>
      </c>
      <c r="G100" s="18">
        <v>-20.100000000000001</v>
      </c>
      <c r="H100" s="18">
        <v>8.3000000000000007</v>
      </c>
      <c r="I100" s="18">
        <v>19.5</v>
      </c>
    </row>
    <row r="101" spans="1:9" x14ac:dyDescent="0.2">
      <c r="A101" s="13" t="s">
        <v>194</v>
      </c>
      <c r="B101" s="17" t="s">
        <v>195</v>
      </c>
      <c r="C101" s="7" t="s">
        <v>578</v>
      </c>
      <c r="D101" s="4" t="s">
        <v>580</v>
      </c>
      <c r="E101" s="8" t="s">
        <v>20</v>
      </c>
      <c r="F101" s="4" t="s">
        <v>621</v>
      </c>
      <c r="G101" s="18">
        <v>-20.100000000000001</v>
      </c>
      <c r="H101" s="18">
        <v>8.9</v>
      </c>
      <c r="I101" s="18">
        <v>19.600000000000001</v>
      </c>
    </row>
    <row r="102" spans="1:9" x14ac:dyDescent="0.2">
      <c r="A102" s="3" t="s">
        <v>198</v>
      </c>
      <c r="B102" s="17" t="s">
        <v>199</v>
      </c>
      <c r="C102" s="7" t="s">
        <v>578</v>
      </c>
      <c r="D102" s="4" t="s">
        <v>20</v>
      </c>
      <c r="E102" s="8" t="s">
        <v>59</v>
      </c>
      <c r="F102" s="4" t="s">
        <v>621</v>
      </c>
      <c r="G102" s="9">
        <v>-18.5</v>
      </c>
      <c r="H102" s="10">
        <v>8.9</v>
      </c>
      <c r="I102" s="19">
        <v>20.399999999999999</v>
      </c>
    </row>
    <row r="103" spans="1:9" x14ac:dyDescent="0.2">
      <c r="A103" s="3" t="s">
        <v>200</v>
      </c>
      <c r="B103" s="17" t="s">
        <v>201</v>
      </c>
      <c r="C103" s="7" t="s">
        <v>578</v>
      </c>
      <c r="D103" s="4" t="s">
        <v>580</v>
      </c>
      <c r="E103" s="8" t="s">
        <v>20</v>
      </c>
      <c r="F103" s="4" t="s">
        <v>621</v>
      </c>
      <c r="G103" s="9">
        <v>-19.899999999999999</v>
      </c>
      <c r="H103" s="10">
        <v>8.8000000000000007</v>
      </c>
      <c r="I103" s="19">
        <v>19.899999999999999</v>
      </c>
    </row>
    <row r="104" spans="1:9" x14ac:dyDescent="0.2">
      <c r="A104" s="3" t="s">
        <v>202</v>
      </c>
      <c r="B104" s="17" t="s">
        <v>203</v>
      </c>
      <c r="C104" s="7" t="s">
        <v>578</v>
      </c>
      <c r="D104" s="4" t="s">
        <v>580</v>
      </c>
      <c r="E104" s="8" t="s">
        <v>20</v>
      </c>
      <c r="F104" s="4" t="s">
        <v>621</v>
      </c>
      <c r="G104" s="9">
        <v>-19.600000000000001</v>
      </c>
      <c r="H104" s="10">
        <v>8.6</v>
      </c>
      <c r="I104" s="19">
        <v>19.8</v>
      </c>
    </row>
    <row r="105" spans="1:9" x14ac:dyDescent="0.2">
      <c r="A105" s="7" t="s">
        <v>204</v>
      </c>
      <c r="B105" s="20" t="s">
        <v>205</v>
      </c>
      <c r="C105" s="7" t="s">
        <v>578</v>
      </c>
      <c r="D105" s="4" t="s">
        <v>585</v>
      </c>
      <c r="E105" s="8" t="s">
        <v>20</v>
      </c>
      <c r="F105" s="4" t="s">
        <v>621</v>
      </c>
      <c r="G105" s="9">
        <v>-19.5</v>
      </c>
      <c r="H105" s="10">
        <v>8.4</v>
      </c>
      <c r="I105" s="9">
        <v>18.8</v>
      </c>
    </row>
    <row r="106" spans="1:9" x14ac:dyDescent="0.2">
      <c r="A106" s="7" t="s">
        <v>206</v>
      </c>
      <c r="B106" s="20" t="s">
        <v>207</v>
      </c>
      <c r="C106" s="7" t="s">
        <v>578</v>
      </c>
      <c r="D106" s="4" t="s">
        <v>580</v>
      </c>
      <c r="E106" s="8" t="s">
        <v>20</v>
      </c>
      <c r="F106" s="4" t="s">
        <v>621</v>
      </c>
      <c r="G106" s="9">
        <v>-19.3</v>
      </c>
      <c r="H106" s="10">
        <v>8.4</v>
      </c>
      <c r="I106" s="9">
        <v>19.2</v>
      </c>
    </row>
    <row r="107" spans="1:9" x14ac:dyDescent="0.2">
      <c r="A107" s="7" t="s">
        <v>208</v>
      </c>
      <c r="B107" s="20" t="s">
        <v>209</v>
      </c>
      <c r="C107" s="7" t="s">
        <v>578</v>
      </c>
      <c r="D107" s="4" t="s">
        <v>585</v>
      </c>
      <c r="E107" s="8" t="s">
        <v>20</v>
      </c>
      <c r="F107" s="4" t="s">
        <v>621</v>
      </c>
      <c r="G107" s="9">
        <v>-19.399999999999999</v>
      </c>
      <c r="H107" s="10">
        <v>8.4</v>
      </c>
      <c r="I107" s="9">
        <v>19.3</v>
      </c>
    </row>
    <row r="108" spans="1:9" x14ac:dyDescent="0.2">
      <c r="A108" s="7" t="s">
        <v>212</v>
      </c>
      <c r="B108" s="20" t="s">
        <v>213</v>
      </c>
      <c r="C108" s="7" t="s">
        <v>578</v>
      </c>
      <c r="D108" s="4" t="s">
        <v>585</v>
      </c>
      <c r="E108" s="8" t="s">
        <v>20</v>
      </c>
      <c r="F108" s="4" t="s">
        <v>621</v>
      </c>
      <c r="G108" s="9">
        <v>-19.399999999999999</v>
      </c>
      <c r="H108" s="10">
        <v>8.6</v>
      </c>
      <c r="I108" s="9">
        <v>19.399999999999999</v>
      </c>
    </row>
    <row r="109" spans="1:9" x14ac:dyDescent="0.2">
      <c r="A109" s="3" t="s">
        <v>228</v>
      </c>
      <c r="B109" s="17" t="s">
        <v>229</v>
      </c>
      <c r="C109" s="7" t="s">
        <v>578</v>
      </c>
      <c r="D109" s="4" t="s">
        <v>20</v>
      </c>
      <c r="E109" s="8" t="s">
        <v>59</v>
      </c>
      <c r="F109" s="4" t="s">
        <v>621</v>
      </c>
      <c r="G109" s="9">
        <v>-19.100000000000001</v>
      </c>
      <c r="H109" s="10">
        <v>8.4</v>
      </c>
      <c r="I109" s="19">
        <v>19.7</v>
      </c>
    </row>
    <row r="110" spans="1:9" x14ac:dyDescent="0.2">
      <c r="A110" s="3" t="s">
        <v>230</v>
      </c>
      <c r="B110" s="17" t="s">
        <v>231</v>
      </c>
      <c r="C110" s="7" t="s">
        <v>578</v>
      </c>
      <c r="D110" s="4" t="s">
        <v>75</v>
      </c>
      <c r="E110" s="8" t="s">
        <v>75</v>
      </c>
      <c r="F110" s="4" t="s">
        <v>621</v>
      </c>
      <c r="G110" s="9">
        <v>-19.8</v>
      </c>
      <c r="H110" s="10">
        <v>8.1</v>
      </c>
      <c r="I110" s="19">
        <v>19.7</v>
      </c>
    </row>
    <row r="111" spans="1:9" x14ac:dyDescent="0.2">
      <c r="A111" s="3" t="s">
        <v>232</v>
      </c>
      <c r="B111" s="17" t="s">
        <v>233</v>
      </c>
      <c r="C111" s="7" t="s">
        <v>578</v>
      </c>
      <c r="D111" s="4" t="s">
        <v>20</v>
      </c>
      <c r="E111" s="8" t="s">
        <v>59</v>
      </c>
      <c r="F111" s="4" t="s">
        <v>621</v>
      </c>
      <c r="G111" s="9">
        <v>-19.100000000000001</v>
      </c>
      <c r="H111" s="10">
        <v>8.8000000000000007</v>
      </c>
      <c r="I111" s="19">
        <v>19.899999999999999</v>
      </c>
    </row>
    <row r="112" spans="1:9" x14ac:dyDescent="0.2">
      <c r="A112" s="3" t="s">
        <v>234</v>
      </c>
      <c r="B112" s="17" t="s">
        <v>235</v>
      </c>
      <c r="C112" s="7" t="s">
        <v>578</v>
      </c>
      <c r="D112" s="4" t="s">
        <v>165</v>
      </c>
      <c r="E112" s="8" t="s">
        <v>165</v>
      </c>
      <c r="F112" s="4" t="s">
        <v>621</v>
      </c>
      <c r="G112" s="9">
        <v>-20.3</v>
      </c>
      <c r="H112" s="10">
        <v>8.1</v>
      </c>
      <c r="I112" s="19">
        <v>19.899999999999999</v>
      </c>
    </row>
    <row r="113" spans="1:9" x14ac:dyDescent="0.2">
      <c r="A113" s="3" t="s">
        <v>236</v>
      </c>
      <c r="B113" s="17" t="s">
        <v>237</v>
      </c>
      <c r="C113" s="7" t="s">
        <v>578</v>
      </c>
      <c r="D113" s="4" t="s">
        <v>165</v>
      </c>
      <c r="E113" s="8" t="s">
        <v>165</v>
      </c>
      <c r="F113" s="4" t="s">
        <v>621</v>
      </c>
      <c r="G113" s="9">
        <v>-20.399999999999999</v>
      </c>
      <c r="H113" s="10">
        <v>8.3000000000000007</v>
      </c>
      <c r="I113" s="19">
        <v>19.5</v>
      </c>
    </row>
    <row r="114" spans="1:9" x14ac:dyDescent="0.2">
      <c r="A114" s="3" t="s">
        <v>238</v>
      </c>
      <c r="B114" s="17" t="s">
        <v>239</v>
      </c>
      <c r="C114" s="7" t="s">
        <v>578</v>
      </c>
      <c r="D114" s="4" t="s">
        <v>75</v>
      </c>
      <c r="E114" s="8" t="s">
        <v>75</v>
      </c>
      <c r="F114" s="4" t="s">
        <v>621</v>
      </c>
      <c r="G114" s="9">
        <v>-20.100000000000001</v>
      </c>
      <c r="H114" s="10">
        <v>8.5</v>
      </c>
      <c r="I114" s="19">
        <v>19.600000000000001</v>
      </c>
    </row>
    <row r="115" spans="1:9" x14ac:dyDescent="0.2">
      <c r="A115" s="3" t="s">
        <v>240</v>
      </c>
      <c r="B115" s="17" t="s">
        <v>241</v>
      </c>
      <c r="C115" s="7" t="s">
        <v>578</v>
      </c>
      <c r="D115" s="4" t="s">
        <v>20</v>
      </c>
      <c r="E115" s="8" t="s">
        <v>59</v>
      </c>
      <c r="F115" s="4" t="s">
        <v>621</v>
      </c>
      <c r="G115" s="9">
        <v>-19.100000000000001</v>
      </c>
      <c r="H115" s="10">
        <v>8.6999999999999993</v>
      </c>
      <c r="I115" s="19">
        <v>19.5</v>
      </c>
    </row>
    <row r="116" spans="1:9" x14ac:dyDescent="0.2">
      <c r="A116" s="3" t="s">
        <v>242</v>
      </c>
      <c r="B116" s="17" t="s">
        <v>243</v>
      </c>
      <c r="C116" s="7" t="s">
        <v>578</v>
      </c>
      <c r="D116" s="4" t="s">
        <v>75</v>
      </c>
      <c r="E116" s="8" t="s">
        <v>75</v>
      </c>
      <c r="F116" s="4" t="s">
        <v>621</v>
      </c>
      <c r="G116" s="9">
        <v>-19.5</v>
      </c>
      <c r="H116" s="10">
        <v>8.5</v>
      </c>
      <c r="I116" s="19">
        <v>19.600000000000001</v>
      </c>
    </row>
    <row r="117" spans="1:9" x14ac:dyDescent="0.2">
      <c r="A117" s="3" t="s">
        <v>248</v>
      </c>
      <c r="B117" s="17" t="s">
        <v>249</v>
      </c>
      <c r="C117" s="7" t="s">
        <v>578</v>
      </c>
      <c r="D117" s="4" t="s">
        <v>597</v>
      </c>
      <c r="E117" s="8" t="s">
        <v>20</v>
      </c>
      <c r="F117" s="4" t="s">
        <v>621</v>
      </c>
      <c r="G117" s="9">
        <v>-19.600000000000001</v>
      </c>
      <c r="H117" s="10">
        <v>8.3000000000000007</v>
      </c>
      <c r="I117" s="19">
        <v>19.5</v>
      </c>
    </row>
    <row r="118" spans="1:9" x14ac:dyDescent="0.2">
      <c r="A118" s="3" t="s">
        <v>250</v>
      </c>
      <c r="B118" s="17" t="s">
        <v>251</v>
      </c>
      <c r="C118" s="7" t="s">
        <v>578</v>
      </c>
      <c r="D118" s="4" t="s">
        <v>597</v>
      </c>
      <c r="E118" s="8" t="s">
        <v>20</v>
      </c>
      <c r="F118" s="4" t="s">
        <v>621</v>
      </c>
      <c r="G118" s="9">
        <v>-19.8</v>
      </c>
      <c r="H118" s="10">
        <v>8.5</v>
      </c>
      <c r="I118" s="19">
        <v>19.600000000000001</v>
      </c>
    </row>
    <row r="119" spans="1:9" x14ac:dyDescent="0.2">
      <c r="A119" s="3" t="s">
        <v>254</v>
      </c>
      <c r="B119" s="17" t="s">
        <v>255</v>
      </c>
      <c r="C119" s="7" t="s">
        <v>578</v>
      </c>
      <c r="D119" s="4" t="s">
        <v>75</v>
      </c>
      <c r="E119" s="8" t="s">
        <v>75</v>
      </c>
      <c r="F119" s="4" t="s">
        <v>621</v>
      </c>
      <c r="G119" s="9">
        <v>-19.7</v>
      </c>
      <c r="H119" s="10">
        <v>8.5</v>
      </c>
      <c r="I119" s="19">
        <v>19.5</v>
      </c>
    </row>
    <row r="120" spans="1:9" x14ac:dyDescent="0.2">
      <c r="A120" s="3" t="s">
        <v>256</v>
      </c>
      <c r="B120" s="17" t="s">
        <v>257</v>
      </c>
      <c r="C120" s="7" t="s">
        <v>578</v>
      </c>
      <c r="D120" s="4" t="s">
        <v>598</v>
      </c>
      <c r="E120" s="8" t="s">
        <v>20</v>
      </c>
      <c r="F120" s="4" t="s">
        <v>621</v>
      </c>
      <c r="G120" s="9">
        <v>-19.899999999999999</v>
      </c>
      <c r="H120" s="10">
        <v>8.1</v>
      </c>
      <c r="I120" s="19">
        <v>19.100000000000001</v>
      </c>
    </row>
    <row r="121" spans="1:9" x14ac:dyDescent="0.2">
      <c r="A121" s="3" t="s">
        <v>258</v>
      </c>
      <c r="B121" s="17" t="s">
        <v>259</v>
      </c>
      <c r="C121" s="7" t="s">
        <v>578</v>
      </c>
      <c r="D121" s="4" t="s">
        <v>598</v>
      </c>
      <c r="E121" s="8" t="s">
        <v>20</v>
      </c>
      <c r="F121" s="4" t="s">
        <v>621</v>
      </c>
      <c r="G121" s="9">
        <v>-19.8</v>
      </c>
      <c r="H121" s="10">
        <v>7.9</v>
      </c>
      <c r="I121" s="19">
        <v>19.2</v>
      </c>
    </row>
    <row r="122" spans="1:9" x14ac:dyDescent="0.2">
      <c r="A122" s="3" t="s">
        <v>262</v>
      </c>
      <c r="B122" s="17" t="s">
        <v>263</v>
      </c>
      <c r="C122" s="7" t="s">
        <v>578</v>
      </c>
      <c r="D122" s="4" t="s">
        <v>597</v>
      </c>
      <c r="E122" s="8" t="s">
        <v>20</v>
      </c>
      <c r="F122" s="4" t="s">
        <v>621</v>
      </c>
      <c r="G122" s="9">
        <v>-19.399999999999999</v>
      </c>
      <c r="H122" s="10">
        <v>8.3000000000000007</v>
      </c>
      <c r="I122" s="19">
        <v>19.5</v>
      </c>
    </row>
    <row r="123" spans="1:9" x14ac:dyDescent="0.2">
      <c r="A123" s="3" t="s">
        <v>264</v>
      </c>
      <c r="B123" s="17" t="s">
        <v>265</v>
      </c>
      <c r="C123" s="7" t="s">
        <v>578</v>
      </c>
      <c r="D123" s="4" t="s">
        <v>586</v>
      </c>
      <c r="E123" s="8" t="s">
        <v>20</v>
      </c>
      <c r="F123" s="4" t="s">
        <v>621</v>
      </c>
      <c r="G123" s="9">
        <v>-19.8</v>
      </c>
      <c r="H123" s="10">
        <v>8.3000000000000007</v>
      </c>
      <c r="I123" s="19">
        <v>19.5</v>
      </c>
    </row>
    <row r="124" spans="1:9" x14ac:dyDescent="0.2">
      <c r="A124" s="3" t="s">
        <v>266</v>
      </c>
      <c r="B124" s="17" t="s">
        <v>267</v>
      </c>
      <c r="C124" s="7" t="s">
        <v>578</v>
      </c>
      <c r="D124" s="4" t="s">
        <v>75</v>
      </c>
      <c r="E124" s="8" t="s">
        <v>75</v>
      </c>
      <c r="F124" s="4" t="s">
        <v>621</v>
      </c>
      <c r="G124" s="9">
        <v>-19.3</v>
      </c>
      <c r="H124" s="10">
        <v>8.9</v>
      </c>
      <c r="I124" s="19">
        <v>19.5</v>
      </c>
    </row>
    <row r="125" spans="1:9" x14ac:dyDescent="0.2">
      <c r="A125" s="3" t="s">
        <v>268</v>
      </c>
      <c r="B125" s="17" t="s">
        <v>269</v>
      </c>
      <c r="C125" s="7" t="s">
        <v>578</v>
      </c>
      <c r="D125" s="4" t="s">
        <v>586</v>
      </c>
      <c r="E125" s="8" t="s">
        <v>20</v>
      </c>
      <c r="F125" s="4" t="s">
        <v>621</v>
      </c>
      <c r="G125" s="9">
        <v>-19.600000000000001</v>
      </c>
      <c r="H125" s="10">
        <v>8.4</v>
      </c>
      <c r="I125" s="19">
        <v>19.5</v>
      </c>
    </row>
    <row r="126" spans="1:9" x14ac:dyDescent="0.2">
      <c r="A126" s="3" t="s">
        <v>272</v>
      </c>
      <c r="B126" s="17" t="s">
        <v>273</v>
      </c>
      <c r="C126" s="7" t="s">
        <v>578</v>
      </c>
      <c r="D126" s="4" t="s">
        <v>597</v>
      </c>
      <c r="E126" s="8" t="s">
        <v>20</v>
      </c>
      <c r="F126" s="4" t="s">
        <v>621</v>
      </c>
      <c r="G126" s="9">
        <v>-19.8</v>
      </c>
      <c r="H126" s="10">
        <v>8.4</v>
      </c>
      <c r="I126" s="19">
        <v>19.7</v>
      </c>
    </row>
    <row r="127" spans="1:9" x14ac:dyDescent="0.2">
      <c r="A127" s="3" t="s">
        <v>276</v>
      </c>
      <c r="B127" s="17" t="s">
        <v>277</v>
      </c>
      <c r="C127" s="7" t="s">
        <v>578</v>
      </c>
      <c r="D127" s="4" t="s">
        <v>597</v>
      </c>
      <c r="E127" s="8" t="s">
        <v>20</v>
      </c>
      <c r="F127" s="4" t="s">
        <v>621</v>
      </c>
      <c r="G127" s="10">
        <v>-20.100000000000001</v>
      </c>
      <c r="H127" s="10">
        <v>8.3000000000000007</v>
      </c>
      <c r="I127" s="10">
        <v>18.899999999999999</v>
      </c>
    </row>
    <row r="128" spans="1:9" x14ac:dyDescent="0.2">
      <c r="A128" s="3" t="s">
        <v>278</v>
      </c>
      <c r="B128" s="17" t="s">
        <v>279</v>
      </c>
      <c r="C128" s="7" t="s">
        <v>578</v>
      </c>
      <c r="D128" s="4" t="s">
        <v>597</v>
      </c>
      <c r="E128" s="8" t="s">
        <v>20</v>
      </c>
      <c r="F128" s="4" t="s">
        <v>621</v>
      </c>
      <c r="G128" s="10">
        <v>-19.8</v>
      </c>
      <c r="H128" s="10">
        <v>8.6</v>
      </c>
      <c r="I128" s="10">
        <v>19.2</v>
      </c>
    </row>
    <row r="129" spans="1:9" x14ac:dyDescent="0.2">
      <c r="A129" s="3" t="s">
        <v>280</v>
      </c>
      <c r="B129" s="17" t="s">
        <v>281</v>
      </c>
      <c r="C129" s="7" t="s">
        <v>578</v>
      </c>
      <c r="D129" s="4" t="s">
        <v>597</v>
      </c>
      <c r="E129" s="8" t="s">
        <v>20</v>
      </c>
      <c r="F129" s="4" t="s">
        <v>621</v>
      </c>
      <c r="G129" s="10">
        <v>-19.899999999999999</v>
      </c>
      <c r="H129" s="10">
        <v>8.6</v>
      </c>
      <c r="I129" s="10">
        <v>18.3</v>
      </c>
    </row>
    <row r="130" spans="1:9" x14ac:dyDescent="0.2">
      <c r="A130" s="3" t="s">
        <v>60</v>
      </c>
      <c r="B130" s="3" t="s">
        <v>61</v>
      </c>
      <c r="C130" s="3" t="s">
        <v>575</v>
      </c>
      <c r="D130" s="4" t="s">
        <v>62</v>
      </c>
      <c r="E130" s="4" t="s">
        <v>62</v>
      </c>
      <c r="F130" s="4"/>
      <c r="G130" s="5">
        <v>-19.399999999999999</v>
      </c>
      <c r="H130" s="6">
        <v>5.9</v>
      </c>
      <c r="I130" s="6">
        <v>20.2</v>
      </c>
    </row>
    <row r="131" spans="1:9" x14ac:dyDescent="0.2">
      <c r="A131" s="15" t="s">
        <v>122</v>
      </c>
      <c r="B131" s="15" t="s">
        <v>123</v>
      </c>
      <c r="C131" s="3" t="s">
        <v>575</v>
      </c>
      <c r="D131" s="4" t="s">
        <v>590</v>
      </c>
      <c r="E131" s="4" t="s">
        <v>567</v>
      </c>
      <c r="F131" s="4"/>
      <c r="G131" s="16">
        <v>-19.899999999999999</v>
      </c>
      <c r="H131" s="16">
        <v>5.9</v>
      </c>
      <c r="I131" s="16">
        <v>20.100000000000001</v>
      </c>
    </row>
    <row r="132" spans="1:9" x14ac:dyDescent="0.2">
      <c r="A132" s="13" t="s">
        <v>183</v>
      </c>
      <c r="B132" s="17" t="s">
        <v>184</v>
      </c>
      <c r="C132" s="7" t="s">
        <v>578</v>
      </c>
      <c r="D132" s="4" t="s">
        <v>593</v>
      </c>
      <c r="E132" s="8" t="s">
        <v>568</v>
      </c>
      <c r="F132" s="4"/>
      <c r="G132" s="18">
        <v>-18.8</v>
      </c>
      <c r="H132" s="18">
        <v>6.7</v>
      </c>
      <c r="I132" s="18">
        <v>18.899999999999999</v>
      </c>
    </row>
    <row r="133" spans="1:9" x14ac:dyDescent="0.2">
      <c r="A133" s="13" t="s">
        <v>185</v>
      </c>
      <c r="B133" s="17" t="s">
        <v>186</v>
      </c>
      <c r="C133" s="7" t="s">
        <v>578</v>
      </c>
      <c r="D133" s="4" t="s">
        <v>187</v>
      </c>
      <c r="E133" s="8" t="s">
        <v>187</v>
      </c>
      <c r="F133" s="4"/>
      <c r="G133" s="18">
        <v>-19.399999999999999</v>
      </c>
      <c r="H133" s="18">
        <v>6.3</v>
      </c>
      <c r="I133" s="18">
        <v>18.7</v>
      </c>
    </row>
    <row r="134" spans="1:9" x14ac:dyDescent="0.2">
      <c r="A134" s="3" t="s">
        <v>226</v>
      </c>
      <c r="B134" s="17" t="s">
        <v>227</v>
      </c>
      <c r="C134" s="7" t="s">
        <v>578</v>
      </c>
      <c r="D134" s="4" t="s">
        <v>590</v>
      </c>
      <c r="E134" s="8" t="s">
        <v>567</v>
      </c>
      <c r="F134" s="4"/>
      <c r="G134" s="9">
        <v>-19.399999999999999</v>
      </c>
      <c r="H134" s="10">
        <v>6.5</v>
      </c>
      <c r="I134" s="19">
        <v>19.2</v>
      </c>
    </row>
    <row r="135" spans="1:9" x14ac:dyDescent="0.2">
      <c r="D135" s="28"/>
      <c r="G135" s="26"/>
      <c r="H135" s="26"/>
      <c r="I135" s="26"/>
    </row>
  </sheetData>
  <autoFilter ref="A1:AG1" xr:uid="{82134079-CFD1-6E49-A310-6D8190E8F4BE}"/>
  <sortState xmlns:xlrd2="http://schemas.microsoft.com/office/spreadsheetml/2017/richdata2" ref="A2:I135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PLANKTON</vt:lpstr>
      <vt:lpstr>PLANKTON1</vt:lpstr>
      <vt:lpstr>PLANKTON (-1)</vt:lpstr>
      <vt:lpstr>BPOM1</vt:lpstr>
      <vt:lpstr>BLACKCORAL1</vt:lpstr>
      <vt:lpstr>PLANKTON2</vt:lpstr>
      <vt:lpstr>BPOM2</vt:lpstr>
      <vt:lpstr>BLACKCORAL2</vt:lpstr>
      <vt:lpstr>BLACKCORAL</vt:lpstr>
      <vt:lpstr>BPOM</vt:lpstr>
      <vt:lpstr>Sheet2</vt:lpstr>
      <vt:lpstr>Sheet1</vt:lpstr>
      <vt:lpstr>anguinaMorphos</vt:lpstr>
      <vt:lpstr>SIAR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Martin Cabrera</dc:creator>
  <cp:lastModifiedBy>Patricia Martin Cabrera</cp:lastModifiedBy>
  <dcterms:created xsi:type="dcterms:W3CDTF">2019-04-25T09:50:22Z</dcterms:created>
  <dcterms:modified xsi:type="dcterms:W3CDTF">2019-06-18T06:03:10Z</dcterms:modified>
</cp:coreProperties>
</file>