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https://portal.oecd.org/eshare/daf/pc/Deliverables/INFE/Documents/Technical Committee Documents/"/>
    </mc:Choice>
  </mc:AlternateContent>
  <xr:revisionPtr revIDLastSave="0" documentId="13_ncr:1_{4AFE077A-831B-4B4A-8117-C81EDF6F44B4}" xr6:coauthVersionLast="47" xr6:coauthVersionMax="47" xr10:uidLastSave="{00000000-0000-0000-0000-000000000000}"/>
  <bookViews>
    <workbookView xWindow="-110" yWindow="-110" windowWidth="19420" windowHeight="10420" firstSheet="46" activeTab="52" xr2:uid="{E05FBC69-0041-4487-A6EF-B48994FF947F}"/>
  </bookViews>
  <sheets>
    <sheet name="TOC" sheetId="43" r:id="rId1"/>
    <sheet name="Table 2.1" sheetId="2" r:id="rId2"/>
    <sheet name="Table 2.2" sheetId="50" r:id="rId3"/>
    <sheet name="Table 2.3" sheetId="3" r:id="rId4"/>
    <sheet name="Table 2.4" sheetId="4" r:id="rId5"/>
    <sheet name="Table 2.5" sheetId="5" r:id="rId6"/>
    <sheet name="Table 2.6" sheetId="7" r:id="rId7"/>
    <sheet name="Table 2.7" sheetId="6" r:id="rId8"/>
    <sheet name="Table 2.8" sheetId="8" r:id="rId9"/>
    <sheet name="Table 2.9" sheetId="9" r:id="rId10"/>
    <sheet name="Table 2.10" sheetId="66" r:id="rId11"/>
    <sheet name="Table 2.11" sheetId="10" r:id="rId12"/>
    <sheet name="Table 2.12" sheetId="12" r:id="rId13"/>
    <sheet name="Table 2.13" sheetId="11" r:id="rId14"/>
    <sheet name="Table 2.14" sheetId="13" r:id="rId15"/>
    <sheet name="Table 2.15" sheetId="14" r:id="rId16"/>
    <sheet name="Table 2.16" sheetId="15" r:id="rId17"/>
    <sheet name="Table 2.17" sheetId="16" r:id="rId18"/>
    <sheet name="Table 2.18" sheetId="17" r:id="rId19"/>
    <sheet name="Table 2.19" sheetId="18" r:id="rId20"/>
    <sheet name="Table 2.20" sheetId="19" r:id="rId21"/>
    <sheet name="Table 2.21" sheetId="20" r:id="rId22"/>
    <sheet name="Table 2.22" sheetId="51" r:id="rId23"/>
    <sheet name="Table 2.23" sheetId="48" r:id="rId24"/>
    <sheet name="Table 2.24" sheetId="49" r:id="rId25"/>
    <sheet name="Table 2.25" sheetId="21" r:id="rId26"/>
    <sheet name="Table 2.26" sheetId="52" r:id="rId27"/>
    <sheet name="Table 3.1" sheetId="22" r:id="rId28"/>
    <sheet name="Table 3.2" sheetId="56" r:id="rId29"/>
    <sheet name="Table 3.3" sheetId="64" r:id="rId30"/>
    <sheet name="Table 3.4" sheetId="26" r:id="rId31"/>
    <sheet name="Table 3.5" sheetId="25" r:id="rId32"/>
    <sheet name="Table 3.6" sheetId="62" r:id="rId33"/>
    <sheet name="Table 3.7" sheetId="27" r:id="rId34"/>
    <sheet name="Table 3.8" sheetId="67" r:id="rId35"/>
    <sheet name="Table 3.9" sheetId="60" r:id="rId36"/>
    <sheet name="Table 3.10" sheetId="47" r:id="rId37"/>
    <sheet name="Table 3.11" sheetId="61" r:id="rId38"/>
    <sheet name="Table 4.1" sheetId="30" r:id="rId39"/>
    <sheet name="Table 4.2" sheetId="36" r:id="rId40"/>
    <sheet name="Table 4.3" sheetId="38" r:id="rId41"/>
    <sheet name="Table 4.4" sheetId="31" r:id="rId42"/>
    <sheet name="Table 4.5" sheetId="32" r:id="rId43"/>
    <sheet name="Table 4.6" sheetId="39" r:id="rId44"/>
    <sheet name="Table 4.7" sheetId="40" r:id="rId45"/>
    <sheet name="Table 4.8" sheetId="33" r:id="rId46"/>
    <sheet name="Table 4.9" sheetId="41" r:id="rId47"/>
    <sheet name="Table 4.10" sheetId="42" r:id="rId48"/>
    <sheet name="Table 4.11" sheetId="57" r:id="rId49"/>
    <sheet name="Table 4.12" sheetId="58" r:id="rId50"/>
    <sheet name="Table 4.13" sheetId="59" r:id="rId51"/>
    <sheet name="Table 4.14" sheetId="44" r:id="rId52"/>
    <sheet name="Table A.2" sheetId="1" r:id="rId5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R46" i="64" l="1"/>
  <c r="T21" i="48" l="1"/>
  <c r="N21" i="48"/>
  <c r="E42" i="52"/>
  <c r="E43" i="52"/>
  <c r="E41" i="52"/>
  <c r="E10" i="52"/>
  <c r="E11" i="52"/>
  <c r="E12" i="52"/>
  <c r="E13" i="52"/>
  <c r="E14" i="52"/>
  <c r="E8" i="52"/>
  <c r="W47" i="25"/>
  <c r="X47" i="25"/>
  <c r="Y47" i="25"/>
  <c r="Z47" i="25"/>
  <c r="AA47" i="25"/>
  <c r="AB47" i="25"/>
  <c r="AC47" i="25"/>
  <c r="AD47" i="25"/>
  <c r="AE47" i="25"/>
  <c r="AF47" i="25"/>
  <c r="AG47" i="25"/>
  <c r="AH47" i="25"/>
  <c r="AI47" i="25"/>
  <c r="AJ47" i="25"/>
  <c r="AK47" i="25"/>
  <c r="AL47" i="25"/>
  <c r="AM47" i="25"/>
  <c r="AN47" i="25"/>
  <c r="P46" i="64"/>
  <c r="P47" i="64"/>
  <c r="Q47" i="64"/>
  <c r="R47" i="64"/>
  <c r="S47" i="64"/>
  <c r="T47" i="64"/>
  <c r="U47" i="64"/>
  <c r="V47" i="64"/>
  <c r="W47" i="64"/>
  <c r="X47" i="64"/>
  <c r="Y47" i="64"/>
  <c r="Q46" i="64" l="1"/>
  <c r="S46" i="64"/>
  <c r="T46" i="64"/>
  <c r="U46" i="64"/>
  <c r="V46" i="64"/>
  <c r="W46" i="64"/>
  <c r="X46" i="64"/>
  <c r="Y46" i="64"/>
  <c r="AK46" i="25" l="1"/>
  <c r="AJ46" i="25"/>
  <c r="AI46" i="25"/>
  <c r="AH46" i="25"/>
  <c r="AG46" i="25"/>
  <c r="AF46" i="25"/>
  <c r="AE46" i="25"/>
  <c r="AD46" i="25"/>
  <c r="AC46" i="25"/>
  <c r="AB46" i="25"/>
  <c r="AA46" i="25"/>
  <c r="Z46" i="25"/>
  <c r="Y46" i="25"/>
  <c r="X46" i="25"/>
  <c r="W46" i="25"/>
  <c r="E7" i="49"/>
  <c r="Z7" i="48"/>
  <c r="W7" i="48"/>
  <c r="T7" i="48"/>
  <c r="Q7" i="48"/>
  <c r="N7" i="48"/>
  <c r="K7" i="48"/>
  <c r="H7" i="48"/>
  <c r="E7" i="48"/>
  <c r="E16" i="49"/>
  <c r="H8" i="48"/>
  <c r="E8" i="48"/>
  <c r="H9" i="48"/>
  <c r="H10" i="48"/>
  <c r="H11" i="48"/>
  <c r="H12" i="48"/>
  <c r="H13" i="48"/>
  <c r="H14" i="48"/>
  <c r="H15" i="48"/>
  <c r="H16" i="48"/>
  <c r="H17" i="48"/>
  <c r="H18" i="48"/>
  <c r="H19" i="48"/>
  <c r="H20" i="48"/>
  <c r="H21" i="48"/>
  <c r="H22" i="48"/>
  <c r="H23" i="48"/>
  <c r="H24" i="48"/>
  <c r="H25" i="48"/>
  <c r="H26" i="48"/>
  <c r="H27" i="48"/>
  <c r="H28" i="48"/>
  <c r="H29" i="48"/>
  <c r="H30" i="48"/>
  <c r="H31" i="48"/>
  <c r="H32" i="48"/>
  <c r="H33" i="48"/>
  <c r="H34" i="48"/>
  <c r="H35" i="48"/>
  <c r="H36" i="48"/>
  <c r="H37" i="48"/>
  <c r="H38" i="48"/>
  <c r="H39" i="48"/>
  <c r="H40" i="48"/>
  <c r="H41" i="48"/>
  <c r="H42" i="48"/>
  <c r="H44" i="48"/>
  <c r="H45" i="48"/>
  <c r="E9" i="48"/>
  <c r="E10" i="48"/>
  <c r="E11" i="48"/>
  <c r="E12" i="48"/>
  <c r="E13" i="48"/>
  <c r="E14" i="48"/>
  <c r="E15" i="48"/>
  <c r="E16" i="48"/>
  <c r="E17" i="48"/>
  <c r="E18" i="48"/>
  <c r="E19" i="48"/>
  <c r="E20" i="48"/>
  <c r="E21" i="48"/>
  <c r="E22" i="48"/>
  <c r="E23" i="48"/>
  <c r="E24" i="48"/>
  <c r="E25" i="48"/>
  <c r="E26" i="48"/>
  <c r="E27" i="48"/>
  <c r="E28" i="48"/>
  <c r="E29" i="48"/>
  <c r="E30" i="48"/>
  <c r="E31" i="48"/>
  <c r="E32" i="48"/>
  <c r="E33" i="48"/>
  <c r="E34" i="48"/>
  <c r="E35" i="48"/>
  <c r="E36" i="48"/>
  <c r="E37" i="48"/>
  <c r="E38" i="48"/>
  <c r="E39" i="48"/>
  <c r="E40" i="48"/>
  <c r="E41" i="48"/>
  <c r="E42" i="48"/>
  <c r="E44" i="48"/>
  <c r="E45" i="48"/>
  <c r="E9" i="52" l="1"/>
  <c r="E16" i="52"/>
  <c r="E17" i="52"/>
  <c r="E18" i="52"/>
  <c r="E20" i="52"/>
  <c r="E21" i="52"/>
  <c r="E22" i="52"/>
  <c r="E23" i="52"/>
  <c r="E24" i="52"/>
  <c r="E25" i="52"/>
  <c r="E26" i="52"/>
  <c r="E27" i="52"/>
  <c r="E28" i="52"/>
  <c r="E29" i="52"/>
  <c r="E32" i="52"/>
  <c r="E33" i="52"/>
  <c r="E34" i="52"/>
  <c r="E35" i="52"/>
  <c r="E36" i="52"/>
  <c r="E9" i="49" l="1"/>
  <c r="E10" i="49"/>
  <c r="E11" i="49"/>
  <c r="E12" i="49"/>
  <c r="E14" i="49"/>
  <c r="E15" i="49"/>
  <c r="E17" i="49"/>
  <c r="E18" i="49"/>
  <c r="E19" i="49"/>
  <c r="E20" i="49"/>
  <c r="E21" i="49"/>
  <c r="E22" i="49"/>
  <c r="E23" i="49"/>
  <c r="E24" i="49"/>
  <c r="E25" i="49"/>
  <c r="E26" i="49"/>
  <c r="E28" i="49"/>
  <c r="E29" i="49"/>
  <c r="E30" i="49"/>
  <c r="E31" i="49"/>
  <c r="E32" i="49"/>
  <c r="E33" i="49"/>
  <c r="E34" i="49"/>
  <c r="E35" i="49"/>
  <c r="E36" i="49"/>
  <c r="E37" i="49"/>
  <c r="E38" i="49"/>
  <c r="E39" i="49"/>
  <c r="E40" i="49"/>
  <c r="E41" i="49"/>
  <c r="E42" i="49"/>
  <c r="E44" i="49"/>
  <c r="E8" i="49"/>
  <c r="Z9" i="48"/>
  <c r="Z10" i="48"/>
  <c r="Z11" i="48"/>
  <c r="Z12" i="48"/>
  <c r="Z13" i="48"/>
  <c r="Z14" i="48"/>
  <c r="Z15" i="48"/>
  <c r="Z16" i="48"/>
  <c r="Z17" i="48"/>
  <c r="Z18" i="48"/>
  <c r="Z19" i="48"/>
  <c r="Z20" i="48"/>
  <c r="Z22" i="48"/>
  <c r="Z23" i="48"/>
  <c r="Z24" i="48"/>
  <c r="Z25" i="48"/>
  <c r="Z26" i="48"/>
  <c r="Z27" i="48"/>
  <c r="Z28" i="48"/>
  <c r="Z29" i="48"/>
  <c r="Z31" i="48"/>
  <c r="Z32" i="48"/>
  <c r="Z33" i="48"/>
  <c r="Z34" i="48"/>
  <c r="Z35" i="48"/>
  <c r="Z36" i="48"/>
  <c r="Z37" i="48"/>
  <c r="Z38" i="48"/>
  <c r="Z39" i="48"/>
  <c r="Z40" i="48"/>
  <c r="Z41" i="48"/>
  <c r="Z42" i="48"/>
  <c r="Z44" i="48"/>
  <c r="Z45" i="48"/>
  <c r="Z8" i="48"/>
  <c r="W9" i="48"/>
  <c r="W10" i="48"/>
  <c r="W11" i="48"/>
  <c r="W12" i="48"/>
  <c r="W13" i="48"/>
  <c r="W14" i="48"/>
  <c r="W15" i="48"/>
  <c r="W16" i="48"/>
  <c r="W17" i="48"/>
  <c r="W18" i="48"/>
  <c r="W19" i="48"/>
  <c r="W20" i="48"/>
  <c r="W21" i="48"/>
  <c r="W22" i="48"/>
  <c r="W23" i="48"/>
  <c r="W24" i="48"/>
  <c r="W25" i="48"/>
  <c r="W26" i="48"/>
  <c r="W27" i="48"/>
  <c r="W28" i="48"/>
  <c r="W29" i="48"/>
  <c r="W31" i="48"/>
  <c r="W32" i="48"/>
  <c r="W33" i="48"/>
  <c r="W34" i="48"/>
  <c r="W35" i="48"/>
  <c r="W36" i="48"/>
  <c r="W37" i="48"/>
  <c r="W38" i="48"/>
  <c r="W39" i="48"/>
  <c r="W40" i="48"/>
  <c r="W41" i="48"/>
  <c r="W42" i="48"/>
  <c r="W44" i="48"/>
  <c r="W45" i="48"/>
  <c r="W8" i="48"/>
  <c r="T9" i="48"/>
  <c r="T10" i="48"/>
  <c r="T11" i="48"/>
  <c r="T12" i="48"/>
  <c r="T13" i="48"/>
  <c r="T14" i="48"/>
  <c r="T15" i="48"/>
  <c r="T16" i="48"/>
  <c r="T17" i="48"/>
  <c r="T18" i="48"/>
  <c r="T19" i="48"/>
  <c r="T20" i="48"/>
  <c r="T22" i="48"/>
  <c r="T23" i="48"/>
  <c r="T24" i="48"/>
  <c r="T25" i="48"/>
  <c r="T26" i="48"/>
  <c r="T27" i="48"/>
  <c r="T28" i="48"/>
  <c r="T29" i="48"/>
  <c r="T31" i="48"/>
  <c r="T32" i="48"/>
  <c r="T33" i="48"/>
  <c r="T34" i="48"/>
  <c r="T35" i="48"/>
  <c r="T36" i="48"/>
  <c r="T37" i="48"/>
  <c r="T38" i="48"/>
  <c r="T39" i="48"/>
  <c r="T40" i="48"/>
  <c r="T41" i="48"/>
  <c r="T42" i="48"/>
  <c r="T44" i="48"/>
  <c r="T45" i="48"/>
  <c r="T8" i="48"/>
  <c r="Q9" i="48"/>
  <c r="Q10" i="48"/>
  <c r="Q11" i="48"/>
  <c r="Q12" i="48"/>
  <c r="Q13" i="48"/>
  <c r="Q14" i="48"/>
  <c r="Q15" i="48"/>
  <c r="Q16" i="48"/>
  <c r="Q17" i="48"/>
  <c r="Q18" i="48"/>
  <c r="Q19" i="48"/>
  <c r="Q20" i="48"/>
  <c r="Q21" i="48"/>
  <c r="Q22" i="48"/>
  <c r="Q23" i="48"/>
  <c r="Q24" i="48"/>
  <c r="Q25" i="48"/>
  <c r="Q26" i="48"/>
  <c r="Q27" i="48"/>
  <c r="Q28" i="48"/>
  <c r="Q29" i="48"/>
  <c r="Q30" i="48"/>
  <c r="Q31" i="48"/>
  <c r="Q32" i="48"/>
  <c r="Q33" i="48"/>
  <c r="Q34" i="48"/>
  <c r="Q35" i="48"/>
  <c r="Q36" i="48"/>
  <c r="Q37" i="48"/>
  <c r="Q38" i="48"/>
  <c r="Q39" i="48"/>
  <c r="Q40" i="48"/>
  <c r="Q41" i="48"/>
  <c r="Q44" i="48"/>
  <c r="Q45" i="48"/>
  <c r="Q8" i="48"/>
  <c r="N9" i="48"/>
  <c r="N10" i="48"/>
  <c r="N11" i="48"/>
  <c r="N12" i="48"/>
  <c r="N13" i="48"/>
  <c r="N14" i="48"/>
  <c r="N15" i="48"/>
  <c r="N16" i="48"/>
  <c r="N17" i="48"/>
  <c r="N18" i="48"/>
  <c r="N19" i="48"/>
  <c r="N20" i="48"/>
  <c r="N22" i="48"/>
  <c r="N23" i="48"/>
  <c r="N24" i="48"/>
  <c r="N25" i="48"/>
  <c r="N26" i="48"/>
  <c r="N27" i="48"/>
  <c r="N28" i="48"/>
  <c r="N29" i="48"/>
  <c r="N30" i="48"/>
  <c r="N31" i="48"/>
  <c r="N32" i="48"/>
  <c r="N33" i="48"/>
  <c r="N34" i="48"/>
  <c r="N35" i="48"/>
  <c r="N36" i="48"/>
  <c r="N37" i="48"/>
  <c r="N38" i="48"/>
  <c r="N39" i="48"/>
  <c r="N40" i="48"/>
  <c r="N41" i="48"/>
  <c r="N42" i="48"/>
  <c r="N44" i="48"/>
  <c r="N45" i="48"/>
  <c r="N8" i="48"/>
  <c r="K9" i="48"/>
  <c r="K10" i="48"/>
  <c r="K11" i="48"/>
  <c r="K12" i="48"/>
  <c r="K13" i="48"/>
  <c r="K14" i="48"/>
  <c r="K15" i="48"/>
  <c r="K16" i="48"/>
  <c r="K17" i="48"/>
  <c r="K18" i="48"/>
  <c r="K19" i="48"/>
  <c r="K20" i="48"/>
  <c r="K21" i="48"/>
  <c r="K22" i="48"/>
  <c r="K23" i="48"/>
  <c r="K24" i="48"/>
  <c r="K25" i="48"/>
  <c r="K26" i="48"/>
  <c r="K27" i="48"/>
  <c r="K28" i="48"/>
  <c r="K29" i="48"/>
  <c r="K30" i="48"/>
  <c r="K31" i="48"/>
  <c r="K32" i="48"/>
  <c r="K33" i="48"/>
  <c r="K34" i="48"/>
  <c r="K35" i="48"/>
  <c r="K36" i="48"/>
  <c r="K37" i="48"/>
  <c r="K38" i="48"/>
  <c r="K39" i="48"/>
  <c r="K40" i="48"/>
  <c r="K41" i="48"/>
  <c r="K42" i="48"/>
  <c r="K44" i="48"/>
  <c r="K45" i="48"/>
  <c r="K8" i="48"/>
  <c r="AM46" i="25" l="1"/>
  <c r="AN46" i="25"/>
  <c r="G8" i="2"/>
</calcChain>
</file>

<file path=xl/sharedStrings.xml><?xml version="1.0" encoding="utf-8"?>
<sst xmlns="http://schemas.openxmlformats.org/spreadsheetml/2006/main" count="6029" uniqueCount="529">
  <si>
    <t>Brazil</t>
  </si>
  <si>
    <t>Croatia</t>
  </si>
  <si>
    <t>Cyprus</t>
  </si>
  <si>
    <t>Estonia</t>
  </si>
  <si>
    <t>Finland</t>
  </si>
  <si>
    <t>France</t>
  </si>
  <si>
    <t>Germany</t>
  </si>
  <si>
    <t>Greece</t>
  </si>
  <si>
    <t>Hungary</t>
  </si>
  <si>
    <t>Indonesia</t>
  </si>
  <si>
    <t>Ireland</t>
  </si>
  <si>
    <t>Italy</t>
  </si>
  <si>
    <t>Jordan</t>
  </si>
  <si>
    <t>Korea</t>
  </si>
  <si>
    <t>Latvia</t>
  </si>
  <si>
    <t>Lithuania</t>
  </si>
  <si>
    <t>Luxembourg</t>
  </si>
  <si>
    <t>Mexico</t>
  </si>
  <si>
    <t>Netherlands</t>
  </si>
  <si>
    <t>Panama</t>
  </si>
  <si>
    <t>Paraguay</t>
  </si>
  <si>
    <t>Peru</t>
  </si>
  <si>
    <t>Poland</t>
  </si>
  <si>
    <t>Portugal</t>
  </si>
  <si>
    <t>Romania</t>
  </si>
  <si>
    <t>Saudi Arabia</t>
  </si>
  <si>
    <t>Spain</t>
  </si>
  <si>
    <t>Sweden</t>
  </si>
  <si>
    <t>Thailand</t>
  </si>
  <si>
    <t>Uruguay</t>
  </si>
  <si>
    <t>Yemen</t>
  </si>
  <si>
    <t>Malaysia</t>
  </si>
  <si>
    <t>Overall Average</t>
  </si>
  <si>
    <t>OECD Average</t>
  </si>
  <si>
    <t xml:space="preserve"> - </t>
  </si>
  <si>
    <t>-</t>
  </si>
  <si>
    <t>Gender</t>
  </si>
  <si>
    <t>Age</t>
  </si>
  <si>
    <t>Education level</t>
  </si>
  <si>
    <t>Occupation</t>
  </si>
  <si>
    <t>Location</t>
  </si>
  <si>
    <t>Income</t>
  </si>
  <si>
    <t>Female</t>
  </si>
  <si>
    <t>Male</t>
  </si>
  <si>
    <t>18-29</t>
  </si>
  <si>
    <t>30-59</t>
  </si>
  <si>
    <t>60 and over</t>
  </si>
  <si>
    <t>Less than secondary</t>
  </si>
  <si>
    <t>Secondary</t>
  </si>
  <si>
    <t>More than secondary</t>
  </si>
  <si>
    <t>Employees</t>
  </si>
  <si>
    <t>Self-employed</t>
  </si>
  <si>
    <t>Unemployed</t>
  </si>
  <si>
    <t>Out of labour force</t>
  </si>
  <si>
    <t xml:space="preserve">Town (3,000 - 100,000 people) </t>
  </si>
  <si>
    <t xml:space="preserve">City (100,000 people and over) </t>
  </si>
  <si>
    <t>Low</t>
  </si>
  <si>
    <t>Medium</t>
  </si>
  <si>
    <t>High</t>
  </si>
  <si>
    <t>Village/ Rural area (fewer than 3,000 people)</t>
  </si>
  <si>
    <t>Time value of money</t>
  </si>
  <si>
    <t>Interest on a loan</t>
  </si>
  <si>
    <t>Simple interest calculation</t>
  </si>
  <si>
    <t>Compound interest calculation</t>
  </si>
  <si>
    <t>Correctly understanding simple and compound interest</t>
  </si>
  <si>
    <t>Risk and return</t>
  </si>
  <si>
    <t>Definition of inflation</t>
  </si>
  <si>
    <t>Risk diversification</t>
  </si>
  <si>
    <t>Did not borrow to make ends meet</t>
  </si>
  <si>
    <t>Compared financial products across providers</t>
  </si>
  <si>
    <t>Sought advice from non-independent source(s)</t>
  </si>
  <si>
    <t>Sought advice from independent source(s)</t>
  </si>
  <si>
    <t>Closely watches personal financial affairs</t>
  </si>
  <si>
    <t>Sets long-term financial goals</t>
  </si>
  <si>
    <t>Makes considered purchases</t>
  </si>
  <si>
    <t>Pays bills on time</t>
  </si>
  <si>
    <t>Payment Product</t>
  </si>
  <si>
    <t>Saving, Investment or Retirement Product</t>
  </si>
  <si>
    <t>Insurance Product</t>
  </si>
  <si>
    <t>Credit Product</t>
  </si>
  <si>
    <t>Products labeled "sustainable"</t>
  </si>
  <si>
    <t>Aware of at least 5 products</t>
  </si>
  <si>
    <t>Holding at least 5 products</t>
  </si>
  <si>
    <t xml:space="preserve"> -</t>
  </si>
  <si>
    <t>Made a formal complaint</t>
  </si>
  <si>
    <t>Agrees with "I am satisfied with my present financial situation."</t>
  </si>
  <si>
    <t>Disagrees with "My finances limit my ability to do the things that are important to me."</t>
  </si>
  <si>
    <t>Disagrees with "I have too much debt right now"</t>
  </si>
  <si>
    <t>Disagrees with "I tend to worry about paying my normal living expenses."</t>
  </si>
  <si>
    <t>Disagrees with "My finances control my life."</t>
  </si>
  <si>
    <t>Agrees with "I have money left over at the end of the month."</t>
  </si>
  <si>
    <t>Disagrees with "Because of money situation, I will never have the things I want.</t>
  </si>
  <si>
    <t>Disagrees with "I am concerned that my money won't last."</t>
  </si>
  <si>
    <t>Disagrees with "I am just getting by financially."</t>
  </si>
  <si>
    <t>Digital financial knowledge</t>
  </si>
  <si>
    <t>False: A digital financial contract requires signature of a paper contract to be considered valid.</t>
  </si>
  <si>
    <t>True: The personal data that I share publicly online may be used to target me with personalized commercial or financial offers.</t>
  </si>
  <si>
    <t>False: Crypto-currencies have the same legal tender as banknotes and coins.</t>
  </si>
  <si>
    <t>Disagrees with "I share the passwords and PINs of my bank account with close friends."</t>
  </si>
  <si>
    <t>Digital financial behaviour</t>
  </si>
  <si>
    <t>Agrees with "Before buying a financial product online I check if the provider is regulated in my country."</t>
  </si>
  <si>
    <t>Disagrees with "I share information about my personal finances publicly online."</t>
  </si>
  <si>
    <t>Agrees with "I regularly change the passwords on websites that I use for online shopping and personal finance."</t>
  </si>
  <si>
    <t>Digital financial attitudes</t>
  </si>
  <si>
    <t>Disagrees with "I think that it is safe to shop online using public Wi-Fi networks."</t>
  </si>
  <si>
    <t>Agrees with "It is important to pay attention to the security of a website before making a transaction online."</t>
  </si>
  <si>
    <t>Disagrees with "It is not important to read the terms and conditions when buying something online. "</t>
  </si>
  <si>
    <t>Written a document on a personal computer</t>
  </si>
  <si>
    <t>Sent or received an email</t>
  </si>
  <si>
    <t>Used a mobile phone</t>
  </si>
  <si>
    <t>Made calls over the Internet</t>
  </si>
  <si>
    <t>Participated in online social networks</t>
  </si>
  <si>
    <t>Used instant messaging applications</t>
  </si>
  <si>
    <t>Looked for information online</t>
  </si>
  <si>
    <t>Opened an account online</t>
  </si>
  <si>
    <t>Requested a card online</t>
  </si>
  <si>
    <t>Subscribed to an insurance policy online</t>
  </si>
  <si>
    <t>Taken out credit online</t>
  </si>
  <si>
    <t>Checked the balance or transactions of a bank account online</t>
  </si>
  <si>
    <t>Bought goods or services online</t>
  </si>
  <si>
    <t>Transferred money to others online</t>
  </si>
  <si>
    <t>Managed financial products and services online</t>
  </si>
  <si>
    <t>Sample size</t>
  </si>
  <si>
    <t>Village/Rural area (fewer than 3,000 people)</t>
  </si>
  <si>
    <t>Notes:</t>
  </si>
  <si>
    <t>Financial Literacy Score (out of 100)</t>
  </si>
  <si>
    <t>Financial Knowledge Score (out of 35)</t>
  </si>
  <si>
    <t>Financial Behaviour Score (out of 45)</t>
  </si>
  <si>
    <t>Financial Attitudes Score (out of 20)</t>
  </si>
  <si>
    <t>Overall financial literacy levels</t>
  </si>
  <si>
    <t>The overall financial literacy score is computed as the sum of the scores on financial knowledge, financial behaviour and financial attitudes.  The overall financial literacy score was scaled to range between 0 and 100.</t>
  </si>
  <si>
    <t>Average financial literacy scores (out of 100) and average components of financial literacy scores</t>
  </si>
  <si>
    <t>Average financial literacy scores (out of 100) by socio-demographic groups</t>
  </si>
  <si>
    <t>Financial literacy levels by socio-demographic subgroups</t>
  </si>
  <si>
    <t>More than secondary education</t>
  </si>
  <si>
    <t>Unemployed or out of the labor force</t>
  </si>
  <si>
    <t>Medium income</t>
  </si>
  <si>
    <t>High income</t>
  </si>
  <si>
    <t>18-29 years</t>
  </si>
  <si>
    <t>Education</t>
  </si>
  <si>
    <t>Occupational status</t>
  </si>
  <si>
    <t xml:space="preserve">Average financial knowledge scores (out of 100) </t>
  </si>
  <si>
    <t>Financial Knowledge Scores (out of 100)</t>
  </si>
  <si>
    <t>The financial knowledge score is computed as the number of correct responses to the seven financial knowledge questions.  The financial knowledge score was scaled to range between 0 and 100.</t>
  </si>
  <si>
    <t>Financial knowledge questions</t>
  </si>
  <si>
    <t xml:space="preserve">Percentage of adults who correctly answered each financial knowledge question </t>
  </si>
  <si>
    <t>Average financial knowledge scores (out of 100) by socio-demographic subgroups</t>
  </si>
  <si>
    <t>Average financial behaviour scores (out of 100)</t>
  </si>
  <si>
    <t>Financial behaviour questions</t>
  </si>
  <si>
    <t>Financial behaviour</t>
  </si>
  <si>
    <t>Financial knowledge</t>
  </si>
  <si>
    <t>The financial behaviour score is computed as a count of financially savvy behaviours as demonstrated by responses to the nine financial behaviour questions.  The financial behaviour score was scaled to range between 0 and 100.</t>
  </si>
  <si>
    <t>Average financial behaviour scores (out of 100) by socio-demographic subgroups</t>
  </si>
  <si>
    <t>Financial attitudes</t>
  </si>
  <si>
    <t>Average financial attitudes scores (out of 100)</t>
  </si>
  <si>
    <t>Financial attitudes by socio-demographic subgroups</t>
  </si>
  <si>
    <t>Average financial attitude scores (out of 100) by socio-demographic subgroups</t>
  </si>
  <si>
    <t xml:space="preserve"> -  </t>
  </si>
  <si>
    <t>Financial behaviours by socio-demographic subgroups</t>
  </si>
  <si>
    <t>Financial knowledge by socio-demographic subgroups</t>
  </si>
  <si>
    <t>Digital financial literacy by socio-demographic subgroups</t>
  </si>
  <si>
    <t>Average digital financial literacy scores (out of 100) by socio-demographic subgroups</t>
  </si>
  <si>
    <t>Financial well-being</t>
  </si>
  <si>
    <t>Average financial well-being scores (out of 100)</t>
  </si>
  <si>
    <t>Overall financial resilience</t>
  </si>
  <si>
    <t>Average financial resilience scores (out of 100)</t>
  </si>
  <si>
    <t>Financial resilience score (out of 100)</t>
  </si>
  <si>
    <t>Subjective financial well-being</t>
  </si>
  <si>
    <t>Average subjective financial well-being scores (out of 100)</t>
  </si>
  <si>
    <t>Subjective financial well-being (100)</t>
  </si>
  <si>
    <t>Financial Well-Being Scores (out of 100)</t>
  </si>
  <si>
    <t>Financial well-being questions</t>
  </si>
  <si>
    <t>Financial well-being by socio-demographic groups</t>
  </si>
  <si>
    <t>Average financial well-being scores (out of 100) by socio-demographic groups</t>
  </si>
  <si>
    <t>Financial resilience by socio-demographic groups</t>
  </si>
  <si>
    <t>Average financial resilience scores (out of 100) by socio-demographic groups</t>
  </si>
  <si>
    <t>Subjective financial well-being by socio-demographic groups</t>
  </si>
  <si>
    <t>Average subjective financial well-being scores (out of 100) by socio-demographic groups</t>
  </si>
  <si>
    <t>Table A.2</t>
  </si>
  <si>
    <t>Descriptive statistics</t>
  </si>
  <si>
    <t>Percentages of respondents by socio-demographic groups in each participating country and economy</t>
  </si>
  <si>
    <t>Financial Behaviour Scores (out of 100)</t>
  </si>
  <si>
    <t>Financial Attitudes Scores (out of 100)</t>
  </si>
  <si>
    <t>Statistically significant values are marked in bold (5% level).</t>
  </si>
  <si>
    <t>TOC</t>
  </si>
  <si>
    <t>Figures and Tables</t>
  </si>
  <si>
    <t>Chapter 2</t>
  </si>
  <si>
    <t>Chapter 3</t>
  </si>
  <si>
    <t>Chapter 4</t>
  </si>
  <si>
    <t>OECD/INFE 2023 International Survey of Adult Financial Literacy</t>
  </si>
  <si>
    <t>Financial Literacy and its components</t>
  </si>
  <si>
    <t>Digital financial literacy</t>
  </si>
  <si>
    <t>Table 2.1</t>
  </si>
  <si>
    <t>Table 2.2</t>
  </si>
  <si>
    <t>Table 2.3</t>
  </si>
  <si>
    <t>Table 2.4</t>
  </si>
  <si>
    <t>Table 2.5</t>
  </si>
  <si>
    <t>Table 2.6</t>
  </si>
  <si>
    <t>Table 2.7</t>
  </si>
  <si>
    <t>Table 2.8</t>
  </si>
  <si>
    <t>Table 2.9</t>
  </si>
  <si>
    <t>Table 2.10</t>
  </si>
  <si>
    <t>Table 2.11</t>
  </si>
  <si>
    <t>Table 3.1</t>
  </si>
  <si>
    <t>Table 3.2</t>
  </si>
  <si>
    <t>Table 3.3</t>
  </si>
  <si>
    <t>Table 3.4</t>
  </si>
  <si>
    <t>Table 3.5</t>
  </si>
  <si>
    <t>Table 3.6</t>
  </si>
  <si>
    <t>Table 3.7</t>
  </si>
  <si>
    <t>Table 4.1</t>
  </si>
  <si>
    <t>Table 4.2</t>
  </si>
  <si>
    <t>Table 4.3</t>
  </si>
  <si>
    <t>Table 4.4</t>
  </si>
  <si>
    <t xml:space="preserve">Financial knowledge </t>
  </si>
  <si>
    <t>Financial attitudes questions</t>
  </si>
  <si>
    <t>Table 2.12</t>
  </si>
  <si>
    <t>Table 2.13</t>
  </si>
  <si>
    <t>Table 2.14</t>
  </si>
  <si>
    <t>Table 2.15</t>
  </si>
  <si>
    <t>Table 2.16</t>
  </si>
  <si>
    <t>Table 2.17</t>
  </si>
  <si>
    <t>Table 2.18</t>
  </si>
  <si>
    <t>Table 2.19</t>
  </si>
  <si>
    <t>Table 2.20</t>
  </si>
  <si>
    <t>Table 2.21</t>
  </si>
  <si>
    <t>Awareness of financial products</t>
  </si>
  <si>
    <t>Holding financial products</t>
  </si>
  <si>
    <t>Experiences in the financial marketplace</t>
  </si>
  <si>
    <t>Digital financial literacy levels</t>
  </si>
  <si>
    <t>Digital financial literacy questions</t>
  </si>
  <si>
    <t>Internet access</t>
  </si>
  <si>
    <t>Digital activities</t>
  </si>
  <si>
    <t>Digital financial services</t>
  </si>
  <si>
    <t>Financial well-being levels</t>
  </si>
  <si>
    <t>Financial resilience</t>
  </si>
  <si>
    <t>Table 4.5</t>
  </si>
  <si>
    <t>Table 4.6</t>
  </si>
  <si>
    <t>Table 4.7</t>
  </si>
  <si>
    <t>Table 4.8</t>
  </si>
  <si>
    <t>Table 4.9</t>
  </si>
  <si>
    <t>Table 4.10</t>
  </si>
  <si>
    <t>Financial behaviour by socio-demographic subgroups</t>
  </si>
  <si>
    <t>Financial well-being by socio-demographic subgroups</t>
  </si>
  <si>
    <t>Financial resilience by socio-demographic subgroups</t>
  </si>
  <si>
    <t>Subjective financial well-being by socio-demographic subgroups</t>
  </si>
  <si>
    <t>Internet acccess</t>
  </si>
  <si>
    <t>Perecentage of adults who are aware of various financial products</t>
  </si>
  <si>
    <t>Percentages of adults who hold various financial products</t>
  </si>
  <si>
    <t>Percentage of adults who have had various negative experiences engaging with the financial sector</t>
  </si>
  <si>
    <t>Avereage digital financial literacy scores (out of 100) across all respondents and among those with Internet access</t>
  </si>
  <si>
    <t>Annex</t>
  </si>
  <si>
    <t>Table A.1</t>
  </si>
  <si>
    <t>Table A.3</t>
  </si>
  <si>
    <t>Data collection</t>
  </si>
  <si>
    <t>Methodology</t>
  </si>
  <si>
    <t>Score-point differences associated with characteristics of the respondent</t>
  </si>
  <si>
    <t>Hong Kong (China)</t>
  </si>
  <si>
    <t>Sample description: Distribution of respondents by gender, age, education level, occupational status, location and income level</t>
  </si>
  <si>
    <t>2015-17</t>
  </si>
  <si>
    <t>2019-20</t>
  </si>
  <si>
    <t>2022-23</t>
  </si>
  <si>
    <t>Malta</t>
  </si>
  <si>
    <t>%</t>
  </si>
  <si>
    <t>France, Korea and Spain did not collect data on the location of respondents.</t>
  </si>
  <si>
    <t>Age band</t>
  </si>
  <si>
    <t>No information on income</t>
  </si>
  <si>
    <t>Score-point differences (out of 100) associated with characteristics of the respondent</t>
  </si>
  <si>
    <t>These results are based on a linear regression (OLS), with sampling weights (if available for a given country or economy).</t>
  </si>
  <si>
    <t>Percentage of adults who reported each financial behaviour</t>
  </si>
  <si>
    <t>Percentage of adults who display long-term financial attitudes</t>
  </si>
  <si>
    <t>Disagrees with "I find it more satisfying to spend money than to save it for the long-term."</t>
  </si>
  <si>
    <t>Disagrees with "Money is there to be spent."  (Optional)</t>
  </si>
  <si>
    <t>Percentage of respondents who answered each digital financial literacy question</t>
  </si>
  <si>
    <t xml:space="preserve"> Finland, Jordan, the Netherlands and Sweden used an online method of data collection.</t>
  </si>
  <si>
    <t>Percentage of respondents who do the following digital activities</t>
  </si>
  <si>
    <t>Percentage of adults who engaged with the following digital financial services</t>
  </si>
  <si>
    <t>Financial resilience scores 
(out of 50)</t>
  </si>
  <si>
    <t>Subjective Aspects</t>
  </si>
  <si>
    <t>Country or Economy</t>
  </si>
  <si>
    <t>Country of Economy</t>
  </si>
  <si>
    <t>These results are based on a linear regression (OLS), with sampling weights (if available for a given country).</t>
  </si>
  <si>
    <t>Overall financial literacy</t>
  </si>
  <si>
    <t>Financial literacy by socio-demographic subgroups</t>
  </si>
  <si>
    <t>Variation in financial literacy, by characteristics of the respondent</t>
  </si>
  <si>
    <t>Variation in financial behaviour, by characterisitcs of the respondent</t>
  </si>
  <si>
    <t>Variation in financial attitude, by characterisitcs of the respondent</t>
  </si>
  <si>
    <t>Variation in digital financial literacy, by characterisitcs of the respondent</t>
  </si>
  <si>
    <t>Variation in financial well-being, by characteristics of the respondent</t>
  </si>
  <si>
    <t>Varation in financial resilience, by characteristics of the respondent</t>
  </si>
  <si>
    <t>Variation in subjective financial well-being, by characteristics of the respondent</t>
  </si>
  <si>
    <t>Having been denied credit</t>
  </si>
  <si>
    <t>Having been charged for remittances</t>
  </si>
  <si>
    <t>Having an insurance claim refused</t>
  </si>
  <si>
    <t>Having been denied opening a bank account</t>
  </si>
  <si>
    <t>Having experienced an investment scam</t>
  </si>
  <si>
    <t>Having experienced a phishing scam</t>
  </si>
  <si>
    <t>Having been scammed into providing personal information</t>
  </si>
  <si>
    <t xml:space="preserve">The column "having been a victim of a scam or fraud" was constructed based on responses from having been scammed into providing personal information, having an unauthorized transaction, haing experienced a phishing scam, and having experienced an investment scam.  </t>
  </si>
  <si>
    <t>Borrowed, lent or invested money online</t>
  </si>
  <si>
    <t>The samples from Jordan, Mexico and Saudi Arabia may not be representative of the entire adult population.</t>
  </si>
  <si>
    <t>The results for Malaysia are drawn from a sample taken in 2021 using the 2019 Toolkit.</t>
  </si>
  <si>
    <t>Thailand did not collect data on occupation or income of respondents.</t>
  </si>
  <si>
    <t xml:space="preserve">Payment products include a credit card, a current checking/payment account, a mobile/cell phone account, and a pre-paid debit card/payment card.  </t>
  </si>
  <si>
    <t xml:space="preserve">Savings, investment or retirement products include a pension or retirement product, an investment account, a savings account, stocks and shares, bonds and crypto assets. </t>
  </si>
  <si>
    <t>Credit products include a mortgage or home loan, a loan secured on property, an unsecured bank loan, a car loan, a credit card and a microfinance loan.</t>
  </si>
  <si>
    <t>Disagrees with "I tend to live for today and let tomorrow take care of itself."</t>
  </si>
  <si>
    <t>Percentage of adults who reported the following aspects of financial well-being</t>
  </si>
  <si>
    <t>Actively saves</t>
  </si>
  <si>
    <t>Keeps track of money in the short term</t>
  </si>
  <si>
    <t xml:space="preserve">Cambodia </t>
  </si>
  <si>
    <t>Chile</t>
  </si>
  <si>
    <t>Costa Rica</t>
  </si>
  <si>
    <t xml:space="preserve">Croatia </t>
  </si>
  <si>
    <t xml:space="preserve">Cyprus </t>
  </si>
  <si>
    <t xml:space="preserve">Finland </t>
  </si>
  <si>
    <t xml:space="preserve">France </t>
  </si>
  <si>
    <t xml:space="preserve">Hungary </t>
  </si>
  <si>
    <t xml:space="preserve">Indonesia </t>
  </si>
  <si>
    <t xml:space="preserve">Ireland </t>
  </si>
  <si>
    <t xml:space="preserve">Italy </t>
  </si>
  <si>
    <t xml:space="preserve">Latvia </t>
  </si>
  <si>
    <t xml:space="preserve">Luxembourg </t>
  </si>
  <si>
    <t xml:space="preserve">Malta </t>
  </si>
  <si>
    <t xml:space="preserve">Mexico </t>
  </si>
  <si>
    <t xml:space="preserve">Paraguay </t>
  </si>
  <si>
    <t>Philippines</t>
  </si>
  <si>
    <t xml:space="preserve">Poland </t>
  </si>
  <si>
    <t xml:space="preserve">Portugal </t>
  </si>
  <si>
    <t xml:space="preserve">Romania </t>
  </si>
  <si>
    <t xml:space="preserve">Saudi Arabia </t>
  </si>
  <si>
    <t xml:space="preserve">Sweden </t>
  </si>
  <si>
    <t xml:space="preserve">Uruguay </t>
  </si>
  <si>
    <t>Cambodia</t>
  </si>
  <si>
    <t xml:space="preserve">Malaysia </t>
  </si>
  <si>
    <t>Chile*</t>
  </si>
  <si>
    <t>Costa Rica*</t>
  </si>
  <si>
    <t>Lithuania*</t>
  </si>
  <si>
    <t>Panama*</t>
  </si>
  <si>
    <t>Paraguay*</t>
  </si>
  <si>
    <t>Uruguay*</t>
  </si>
  <si>
    <t>Percentage of adults who scored 70 points or more (out of 100) on financial literacy</t>
  </si>
  <si>
    <t>Variation in financial well-being, by financial literacy and by characteristics of the respondent</t>
  </si>
  <si>
    <t>Variation in financial resilience, by financial literacy and by characteristics of the respondent</t>
  </si>
  <si>
    <t>Variation in subjective financial well-being, by financial literacy and by characteristics of the respondent</t>
  </si>
  <si>
    <t>Holding saving products and financial knowledge</t>
  </si>
  <si>
    <t>Percentage of adults who hold saving products, by financial knowledge</t>
  </si>
  <si>
    <t>Adults who hold SIR products and understand the time value of money</t>
  </si>
  <si>
    <t xml:space="preserve">Adults who hold saving, investment, or retirement (SIR) products </t>
  </si>
  <si>
    <r>
      <t xml:space="preserve">Adults who hold SIR products and </t>
    </r>
    <r>
      <rPr>
        <b/>
        <i/>
        <sz val="10"/>
        <color theme="1"/>
        <rFont val="Arial"/>
        <family val="2"/>
      </rPr>
      <t>do not</t>
    </r>
    <r>
      <rPr>
        <b/>
        <sz val="10"/>
        <color theme="1"/>
        <rFont val="Arial"/>
        <family val="2"/>
      </rPr>
      <t xml:space="preserve"> understand the time value of money</t>
    </r>
  </si>
  <si>
    <t>Adults who understand the time value of money, out of those who hold SIR products</t>
  </si>
  <si>
    <t>Adults who hold SIR products and understand interest on a loan</t>
  </si>
  <si>
    <r>
      <t xml:space="preserve">Adults who hold SIR products and </t>
    </r>
    <r>
      <rPr>
        <b/>
        <i/>
        <sz val="10"/>
        <color theme="1"/>
        <rFont val="Arial"/>
        <family val="2"/>
      </rPr>
      <t xml:space="preserve">do not </t>
    </r>
    <r>
      <rPr>
        <b/>
        <sz val="10"/>
        <color theme="1"/>
        <rFont val="Arial"/>
        <family val="2"/>
      </rPr>
      <t>understand interest on a loan</t>
    </r>
  </si>
  <si>
    <t>Adults who hold SIR products and understand simple interest</t>
  </si>
  <si>
    <t>Adults who hold SIR products and understand compound interest</t>
  </si>
  <si>
    <r>
      <t xml:space="preserve">Adults who hold SIR products and </t>
    </r>
    <r>
      <rPr>
        <b/>
        <i/>
        <sz val="10"/>
        <color theme="1"/>
        <rFont val="Arial"/>
        <family val="2"/>
      </rPr>
      <t xml:space="preserve">do not </t>
    </r>
    <r>
      <rPr>
        <b/>
        <sz val="10"/>
        <color theme="1"/>
        <rFont val="Arial"/>
        <family val="2"/>
      </rPr>
      <t>understand compound interest calcuation</t>
    </r>
  </si>
  <si>
    <r>
      <t>Adults who hold SIR products and</t>
    </r>
    <r>
      <rPr>
        <b/>
        <i/>
        <sz val="10"/>
        <color theme="1"/>
        <rFont val="Arial"/>
        <family val="2"/>
      </rPr>
      <t xml:space="preserve"> do not </t>
    </r>
    <r>
      <rPr>
        <b/>
        <sz val="10"/>
        <color theme="1"/>
        <rFont val="Arial"/>
        <family val="2"/>
      </rPr>
      <t>understand simple interest</t>
    </r>
  </si>
  <si>
    <t>Adults who hold SIR products and understand interest calculations (simple and compound)</t>
  </si>
  <si>
    <r>
      <t xml:space="preserve">Adults who hold SIR products and </t>
    </r>
    <r>
      <rPr>
        <b/>
        <i/>
        <sz val="10"/>
        <color theme="1"/>
        <rFont val="Arial"/>
        <family val="2"/>
      </rPr>
      <t>do not</t>
    </r>
    <r>
      <rPr>
        <b/>
        <sz val="10"/>
        <color theme="1"/>
        <rFont val="Arial"/>
        <family val="2"/>
      </rPr>
      <t xml:space="preserve"> understand interest calculations (simple and compound)</t>
    </r>
  </si>
  <si>
    <r>
      <t xml:space="preserve">Adults who hold SIR products and </t>
    </r>
    <r>
      <rPr>
        <b/>
        <i/>
        <sz val="10"/>
        <color theme="1"/>
        <rFont val="Arial"/>
        <family val="2"/>
      </rPr>
      <t xml:space="preserve">do not </t>
    </r>
    <r>
      <rPr>
        <b/>
        <sz val="10"/>
        <color theme="1"/>
        <rFont val="Arial"/>
        <family val="2"/>
      </rPr>
      <t>understand risk and return</t>
    </r>
  </si>
  <si>
    <t>Adults who hold SIR products and understand risk and return</t>
  </si>
  <si>
    <t>Adults who hold SIR products and understand the definition of inflation</t>
  </si>
  <si>
    <r>
      <t xml:space="preserve">Adults who hold SIR products and </t>
    </r>
    <r>
      <rPr>
        <b/>
        <i/>
        <sz val="10"/>
        <color theme="1"/>
        <rFont val="Arial"/>
        <family val="2"/>
      </rPr>
      <t>do not</t>
    </r>
    <r>
      <rPr>
        <b/>
        <sz val="10"/>
        <color theme="1"/>
        <rFont val="Arial"/>
        <family val="2"/>
      </rPr>
      <t xml:space="preserve"> understand the definition of inflation</t>
    </r>
  </si>
  <si>
    <t>Adults who hold SIR products and understand risk diversification</t>
  </si>
  <si>
    <r>
      <t xml:space="preserve">Adults who hold SIR products and </t>
    </r>
    <r>
      <rPr>
        <b/>
        <i/>
        <sz val="10"/>
        <color theme="1"/>
        <rFont val="Arial"/>
        <family val="2"/>
      </rPr>
      <t xml:space="preserve">do not </t>
    </r>
    <r>
      <rPr>
        <b/>
        <sz val="10"/>
        <color theme="1"/>
        <rFont val="Arial"/>
        <family val="2"/>
      </rPr>
      <t>understand risk diversification</t>
    </r>
  </si>
  <si>
    <t>Adults who undertsand interest on a loan, out of those who hold SIR products</t>
  </si>
  <si>
    <t>Adults who understand simple interst, out of those who hold SIR products</t>
  </si>
  <si>
    <t>Adults who understand compound interest, out of those who hold SIR products</t>
  </si>
  <si>
    <t>Adults who understand simple and compound interest, out of those who hold SIR products</t>
  </si>
  <si>
    <t>Adults who understand risk and return, out of those who hold SIR products</t>
  </si>
  <si>
    <t>Adults who understand the defining of inflation, out of those who hold SIR products</t>
  </si>
  <si>
    <t>Adults who understand risk diversification, out of those who hold SIR products</t>
  </si>
  <si>
    <t>Holding credit products and knowledge of interest</t>
  </si>
  <si>
    <t>Adults who hold credit products</t>
  </si>
  <si>
    <t>Adults who hold credit products and understand interest (simple and compound)</t>
  </si>
  <si>
    <t>Percentage of adults who hold credit products, by knowledge of simple and compound interest</t>
  </si>
  <si>
    <r>
      <t xml:space="preserve">Adults who hold credit products and </t>
    </r>
    <r>
      <rPr>
        <b/>
        <i/>
        <sz val="10"/>
        <color theme="1"/>
        <rFont val="Arial"/>
        <family val="2"/>
      </rPr>
      <t xml:space="preserve">do not </t>
    </r>
    <r>
      <rPr>
        <b/>
        <sz val="10"/>
        <color theme="1"/>
        <rFont val="Arial"/>
        <family val="2"/>
      </rPr>
      <t>understand interest (simple and compound)</t>
    </r>
  </si>
  <si>
    <t>Adults who understand interest (simple and compound), out of those who hold credit products</t>
  </si>
  <si>
    <t>Holding financial products and financial literacy</t>
  </si>
  <si>
    <t>Adults who hold any financial product</t>
  </si>
  <si>
    <t>Percentage of adults holding financial products, by financial literacy</t>
  </si>
  <si>
    <t>Percentage of adults who have been a victim of a financial fraud or scam, by financial literacy</t>
  </si>
  <si>
    <t>Adults who have been a victim of a financial fraud or scam</t>
  </si>
  <si>
    <t>Having been a victim of a financial fraud or scam and financial literacy</t>
  </si>
  <si>
    <t>Adults who manage financial products and services online</t>
  </si>
  <si>
    <t>Adults who shop online</t>
  </si>
  <si>
    <t>Adults who shop online and disagree with "I think that it is safe to shop online using public Wi-Fi networks."</t>
  </si>
  <si>
    <r>
      <t xml:space="preserve">Adults who shop online and </t>
    </r>
    <r>
      <rPr>
        <b/>
        <i/>
        <sz val="10"/>
        <color theme="1"/>
        <rFont val="Arial"/>
        <family val="2"/>
      </rPr>
      <t>do not</t>
    </r>
    <r>
      <rPr>
        <b/>
        <sz val="10"/>
        <color theme="1"/>
        <rFont val="Arial"/>
        <family val="2"/>
      </rPr>
      <t xml:space="preserve"> disagree with "I think that it is safe to shop online using public Wi-Fi networks."</t>
    </r>
  </si>
  <si>
    <t>Adults who disagree with "I think that it is safe to shop online using public Wi-Fi networks," out of those who shop online</t>
  </si>
  <si>
    <t>Adults who agree with "It is important to pay attention to the security of a website before making a transaction online,” out of those who shop online</t>
  </si>
  <si>
    <t>Adults who shop online and agree with "It is important to pay attention to the security of a website before making a transaction online.”</t>
  </si>
  <si>
    <r>
      <t xml:space="preserve">Adults who shop online and </t>
    </r>
    <r>
      <rPr>
        <b/>
        <i/>
        <sz val="10"/>
        <color theme="1"/>
        <rFont val="Arial"/>
        <family val="2"/>
      </rPr>
      <t>do not</t>
    </r>
    <r>
      <rPr>
        <b/>
        <sz val="10"/>
        <color theme="1"/>
        <rFont val="Arial"/>
        <family val="2"/>
      </rPr>
      <t xml:space="preserve"> agree with "It is important to pay attention to the security of a website before making a transaction online.”</t>
    </r>
  </si>
  <si>
    <t>These results should be interpreted with caution, as they are based on a small number of observations.</t>
  </si>
  <si>
    <t>Holding crypto-assets and digital financial literacy</t>
  </si>
  <si>
    <t>Percentage of adults who shop online, by digital financial literacy knowledge</t>
  </si>
  <si>
    <t>Percentage of adults who hold crypo-assets, by digital financial literacy knowledge</t>
  </si>
  <si>
    <t>Adults who hold crypto-assets</t>
  </si>
  <si>
    <t>Changes in the percentage of adults who reported the following aspects of financial resilience from previous assessments</t>
  </si>
  <si>
    <t>Could pay a major expense without borrowing or asking family or friends to help</t>
  </si>
  <si>
    <t>Could cover living expenses for at least three months without main source of income</t>
  </si>
  <si>
    <t xml:space="preserve">Notes: </t>
  </si>
  <si>
    <t>Holds payment products</t>
  </si>
  <si>
    <t>Holds saving, investment, or retirement products</t>
  </si>
  <si>
    <t>Holds insurance products</t>
  </si>
  <si>
    <t>Holds credit products</t>
  </si>
  <si>
    <t>Table 2.22</t>
  </si>
  <si>
    <t>Table 2.23</t>
  </si>
  <si>
    <t>Table 2.24</t>
  </si>
  <si>
    <t>Table 2.25</t>
  </si>
  <si>
    <t>Table 2.26</t>
  </si>
  <si>
    <t>Table 4.11</t>
  </si>
  <si>
    <t>Table 4.12</t>
  </si>
  <si>
    <t>Table 4.13</t>
  </si>
  <si>
    <t>Table 4.14</t>
  </si>
  <si>
    <t>Variation in financial resilience, by characteristics of the respondent</t>
  </si>
  <si>
    <t>Variation in digital financial literacy, by characteristics of the respondent</t>
  </si>
  <si>
    <t>Variation in financial knowledge, by characteristics of the respondent</t>
  </si>
  <si>
    <t>Variation in financial behaviour, by characteristics of the respondent</t>
  </si>
  <si>
    <t>Variation in financial attitudes, by characteristics of the respondent</t>
  </si>
  <si>
    <t>Table 3.8</t>
  </si>
  <si>
    <t>Table 3.9</t>
  </si>
  <si>
    <t>Table 3.10</t>
  </si>
  <si>
    <t>Having been a victim of a financial fraud or scam</t>
  </si>
  <si>
    <t>Could pay a major expense without borrowing or asking family or friends for help</t>
  </si>
  <si>
    <t>Adults with Internet access</t>
  </si>
  <si>
    <t>These results are based on a comparison of 2019-20 to 2022-23 data.</t>
  </si>
  <si>
    <t>For countries marked with an asterisk, the 2019-20 data are based on the recollection of respondents elicited during the 2023 survey.</t>
  </si>
  <si>
    <t>For countries not marked with an asterisk, the 2019-20 data are based on data collected in 2019-20 drawn from OECD (2020), OECD/INFE 2020 International Survey of Adult Financial Literacy.</t>
  </si>
  <si>
    <t>Simple interest</t>
  </si>
  <si>
    <t>Compound interest</t>
  </si>
  <si>
    <t>Simple and compound interest</t>
  </si>
  <si>
    <t>"I think that it is safe to shop online using public Wi-Fi networks."</t>
  </si>
  <si>
    <t>"It is important to pay attention to the security of a website before making a transaction online."</t>
  </si>
  <si>
    <t>Table 3.11</t>
  </si>
  <si>
    <t>Percentage of adults who scored 70 points or more on digital financial literacy</t>
  </si>
  <si>
    <t>Shopping online and digital financial literacy</t>
  </si>
  <si>
    <t>Managing financial products and services online and digital financial literacy</t>
  </si>
  <si>
    <t>Albania</t>
  </si>
  <si>
    <t>Malta's financial behaviour score was created from responses to 7 out of 9 financial behaviour questions.</t>
  </si>
  <si>
    <t xml:space="preserve">Savings, investment or retirement products include a pension or retirement product, an investment account, a savings account, stocks and shares, bonds and crypto- assets. </t>
  </si>
  <si>
    <t>Malta's financial knowledge score was created as the number of correct responses to 3 (out of 7) financial knowledge questions they included in their survey.</t>
  </si>
  <si>
    <t>Croatia, Estonia, Jordan, Luxembourg, Mexico, Poland and Romania did not ask about Internet access.</t>
  </si>
  <si>
    <t>Percentage of adults who manage financial products and services online, by digital financial literacy</t>
  </si>
  <si>
    <t>The sample from Saudi Arabia may not be representative of the entire adult population.</t>
  </si>
  <si>
    <t>The results for Malaysia and Spain are drawn from samples taken in 2021 using the 2018 Toolkit.</t>
  </si>
  <si>
    <t>The results for Malaysia are drawn from a sample taken in 2021 using the 2018 Toolkit.</t>
  </si>
  <si>
    <t>The sample from Jordan may not be representative of the entire adult population.</t>
  </si>
  <si>
    <t>Indonesia did not ask QK7_3 (risk diversification); the financial knowledge score is therefore rescaled on six questions (instead of seven).</t>
  </si>
  <si>
    <t>Malta did not ask three of the financial knowledge questions; the financial knowledge score is therefore rescaled on four questions (instead of seven).</t>
  </si>
  <si>
    <t xml:space="preserve">There are ten different financial behaviours presented in this table to show the percentages of adults who sought advice from independent sources separately from the percentage of adults who sought advice from non-independent sources. For the purpose of calculating financial behaviour scores, however, these two indicators are combined to show the percentage of adults who seek advice (either from independent or non-independent sources) before making a purchase.  </t>
  </si>
  <si>
    <t xml:space="preserve">Managing financial products and services online is constructed from survey item QP9_6 which asks "In the last 12 months, how often have you managed financial products and services (such as savings, investments, credit, insurance) online?" Responses of sometimes, often, and very often are coded as (1), all other cases are coded as (0). </t>
  </si>
  <si>
    <t>Financial well-being scores, financial resilience scores and subjective financial well-being scores are rescaled at the country level in the case of missing variables.</t>
  </si>
  <si>
    <t xml:space="preserve">This table includes two columns to reflect calculations of digital financial literacy scores (1) across the entire sample and (2) across the sub-sample of respondents who indicated they had access to the Internet.  </t>
  </si>
  <si>
    <t>Please note that for some participating countries and economies, both calculations are available whereas for others only one of the two calculations are available.</t>
  </si>
  <si>
    <t xml:space="preserve">There are two tables to reflect calculations of the percentage of adults who answered each digital financial literacy question (1) across the entire sample and (2) across the sub-sample of respondents who indicated they had access to the Internet.  </t>
  </si>
  <si>
    <t>Percentage of adults who correctly answered each financial knowledge question from previous assessments</t>
  </si>
  <si>
    <t>Financial Knowledge Questions</t>
  </si>
  <si>
    <t xml:space="preserve">The results for Jordan should be interpreted with caution as the national sample may not be representative of the entire adult population. </t>
  </si>
  <si>
    <t>Comparison categories are: women, respondents 30-59 years old, respondents with upper secondary education or less, employees, and respondents with low incomes.</t>
  </si>
  <si>
    <t>Percentage of adults reaching the minimum target score of financial literacy</t>
  </si>
  <si>
    <t xml:space="preserve">Percentage of adults reaching the minimum target score on financial knowledge </t>
  </si>
  <si>
    <t>Percentage of adults reaching the minimum target score on financial behaviour</t>
  </si>
  <si>
    <t>Adults who hold any financial product and score the minimum target financial literacy score</t>
  </si>
  <si>
    <t>Adults who hold any financial product and do not score the minimum target financial literacy score</t>
  </si>
  <si>
    <t>Adults who score the minimum target financial literacy score, out of those who hold any financial product</t>
  </si>
  <si>
    <t>Adults who have been a victim of a financial fraud or scam and score the minimum target financial literacy score</t>
  </si>
  <si>
    <t>Adults who have been a victim of a financial fraud or scam and do not score the minimum target financial literacy score</t>
  </si>
  <si>
    <t>Adults who score the minimum target financial literacy score, out of those who have been a victim of a financial fraud or scam</t>
  </si>
  <si>
    <t xml:space="preserve">This table includes two columns to reflect calculations of the percentage of adults who scored the minimum target digital financial literacy scores (1) across the entire sample and (2) across the sub-sample of respondents who indicated they had access to the Internet.  </t>
  </si>
  <si>
    <t>Adults who manage financial products and services online and score the minimum target digital financial literacy score</t>
  </si>
  <si>
    <t>Adults who manage financial products and services online and do not score the minimum target digital financial literacy score</t>
  </si>
  <si>
    <t>Adults who score the minimum target digital financial literacy score, out of those who manage financial products and services online</t>
  </si>
  <si>
    <t>Scores at minimum target financial literacy</t>
  </si>
  <si>
    <t>Comparison categories are: those who do not score the minimum target financial literacy score, those who do not hold any financial products, women, respondents 30-59 years old, respondents with upper secondary education or less, employees, and respondents with low incomes.</t>
  </si>
  <si>
    <t>Comparison categories are: those who do not scor the minimum target financial literacy score, those who do not hold any financial products, women, respondents 30-59 years old, respondents with upper secondary education or less, employees, and respondents with low incomes.</t>
  </si>
  <si>
    <t>Minimum target financial knowledge</t>
  </si>
  <si>
    <t>Minimum target financial behaviour</t>
  </si>
  <si>
    <t>Minimum target digital financial literacy</t>
  </si>
  <si>
    <t>Minimum target financial literacy</t>
  </si>
  <si>
    <t>For some participating countries and economies, both calculations are available whereas for others only one of the two scores is available.</t>
  </si>
  <si>
    <t>Digital Financial Literacy Score (out of 100) across all adults</t>
  </si>
  <si>
    <t>Digital Financial Literacy Score 
(out of 100) across adults with Internet access</t>
  </si>
  <si>
    <t xml:space="preserve">Minimum digital financial literacy (at least 70 out of 100) across all adults </t>
  </si>
  <si>
    <t>Minimum digital financial literacy (at least 70 out of 100) across adults with Internet access</t>
  </si>
  <si>
    <t xml:space="preserve">All adults </t>
  </si>
  <si>
    <t>All adults</t>
  </si>
  <si>
    <t xml:space="preserve">Finland, Greece, Korea, Malaysia, Malta, Panama, Paraguay, Spain, Thailand, Urugay and Yemen did not ask QD6. </t>
  </si>
  <si>
    <t>The Netherlands and Sweden only collected data online.</t>
  </si>
  <si>
    <t>Percentage of adults with Internet access</t>
  </si>
  <si>
    <t xml:space="preserve">Croatia, Estonia, Jordan, Luxembourg, Mexico, Poland and Romania did not ask about Internet access, so the results are only reported for all adults. </t>
  </si>
  <si>
    <t xml:space="preserve">Cambodia, Hong Kong (China), Ireland, Italy, the Philippines and Portugal only asked QD6 to respondents who indicated they had Internet access, so the results are only reported for adults with internet access. </t>
  </si>
  <si>
    <t>Lithuania used the median salary as opposed to household income (question QD13 about income).</t>
  </si>
  <si>
    <t>The samples from Mexico and Saudi Arabia may not be representative of the entire adult population.</t>
  </si>
  <si>
    <t>Percentage of adults who obtained the minimum financial knowledge score (correctly answering at least 5 out of 7 financial knowledge questions)</t>
  </si>
  <si>
    <t>The minimum financial knowledge score is defined as correctly answering at least five of the seven financial knowledge questions.</t>
  </si>
  <si>
    <t>Percentage of adults who obtained the minimum financial behaviour score (displaying at least 6 out of 9 financially savvy behaviours)</t>
  </si>
  <si>
    <t>The minimum financial behaviour score is defined as displaying at least 6 out of 9 financially savvy behaviours.</t>
  </si>
  <si>
    <t>(3) Finland, the Netherlands and Sweden: The digital financial literacy scores reported in the table is the same for all adults and for adults with Internet access because surveys in these countries were conducted entirely online.</t>
  </si>
  <si>
    <t>(1) Croatia, Estonia, Jordan, Luxembourg, Mexico, Poland and Romania: The digital financial literacy score is reported for all adults, but not for adults with Internet access, because surveys in these countries did not ask respondents whether they have Internet access.</t>
  </si>
  <si>
    <t xml:space="preserve">   </t>
  </si>
  <si>
    <t>Thailand did not collect data on the occupation, location or income of respondents.</t>
  </si>
  <si>
    <t xml:space="preserve">Malta's minimum financial knowledge score is defined as correctly answering three of the four financial knowledge questions included in their survey.   </t>
  </si>
  <si>
    <t xml:space="preserve">This table displays the percentage of adults who correctly answered each financial knowledge question as well as the percentage of adults who correctly understand both simple and compound interest. Not every column displayed in the table is used to calculate the financial knowledge score.  </t>
  </si>
  <si>
    <t>Croatia and Yemen used QK7_1alt and QK7_3alt, which are alternatively worded financial knowledge questions.</t>
  </si>
  <si>
    <t>Malta's financial behaviour score is defined as displaying at least 5 out of 7 financially savvy behaviours included in their survey.</t>
  </si>
  <si>
    <t>Malta did not ask one of the financial behaviour questions; the financial behaviour score for Malta is therefore rescaled on eight questions (instead of nine).</t>
  </si>
  <si>
    <t>The statement "Money is there to be spent" was optional in the 2023 survey and is not used to calculate financial attitude scores in this Report. However, the results are presented for the countries or economies who included it in their survey.</t>
  </si>
  <si>
    <t>Spain asked respondents about awareness and holding of crypto-currencies rather than crypto-assets.</t>
  </si>
  <si>
    <t>In computing these percentages, the values reported as "Do not know", "Does not apply" or "Refused" were included in the denominator.</t>
  </si>
  <si>
    <t xml:space="preserve">Country specific products were included in these categories were relevant. </t>
  </si>
  <si>
    <t>The minimum target score of financial literacy is defined as scoring at least 70 out of 100 points.</t>
  </si>
  <si>
    <t>Having experienced an unauthorized transaction</t>
  </si>
  <si>
    <t>Having experienced an unrecognized transaction</t>
  </si>
  <si>
    <t xml:space="preserve">"Having been a victim of a scam or fraud" was constructed based on responses from having been scammed into providing personal information, having an unauthorized transaction, having experienced a phishing scam, and having experienced an investment scam. </t>
  </si>
  <si>
    <t xml:space="preserve">The data on "having been a victim of a scam or fraud" capture whether a person has been victim of one of these types of financial frauds and scams at least once and should not be considered as an indication of the security of the financial system or of the payment system in a given country or economy.  </t>
  </si>
  <si>
    <t xml:space="preserve">(2) Cambodia, Hong Kong (China), Ireland, Italy, the Philippines and Portugal: The digital financial literacy score is reported for adults with Internet access, but not for all adults, because surveys in these countries asked at least one question included in the digital financial literacy score only to respondents who indicated they had Internet access. </t>
  </si>
  <si>
    <t>The minimum target score of digital financial literacy is defined as scoring at least 70 out of 100 points.</t>
  </si>
  <si>
    <t>The results displayed refer to all adults.</t>
  </si>
  <si>
    <t>Subjective financial well-being scores 
(out of 50)</t>
  </si>
  <si>
    <t xml:space="preserve">Changes in financial resilience </t>
  </si>
  <si>
    <t>Changes in financial resilience</t>
  </si>
  <si>
    <t>Changes in financial knowledge</t>
  </si>
  <si>
    <t>Income covered living expenses</t>
  </si>
  <si>
    <t>Adults who hold crypto-assets and understand the legal tender status of crypto-currencies</t>
  </si>
  <si>
    <r>
      <t xml:space="preserve">Adults who hold crypto-assets and </t>
    </r>
    <r>
      <rPr>
        <b/>
        <i/>
        <sz val="10"/>
        <rFont val="Arial"/>
        <family val="2"/>
      </rPr>
      <t>do not</t>
    </r>
    <r>
      <rPr>
        <b/>
        <sz val="10"/>
        <rFont val="Arial"/>
        <family val="2"/>
      </rPr>
      <t xml:space="preserve"> understand the legal tender status of crypto-currencies</t>
    </r>
  </si>
  <si>
    <t>Adults who understand the legal tender status of crypto-currencies, out of those who hold crypto-assets</t>
  </si>
  <si>
    <t>Crypto-assets</t>
  </si>
  <si>
    <t>Albania, Chile, Costa Rica, Indonesia, Panama, Paraguay and the Philippines's data on location was recoded from a dummy variable: the level 'urban' has been assigned as 'town'; the level 'rural' has been assigned as 'village'.</t>
  </si>
  <si>
    <t>Percentages for 2015-17 are drawn from OECD (2016), OECD/INFE International Survey of Adult Financial Literacy Competencies or G20/OECD (2017) G20/OECD INFE Report on Financial Literacy in G20 Countries. Percentages for 2019-20 are drawn from OECD (2020), OECD/INFE 2020 International Survey of Adult Financial Literacy.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</si>
</sst>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0.0"/>
    <numFmt numFmtId="165" formatCode="0.000"/>
  </numFmts>
  <fonts count="24" x14ac:knownFonts="1">
    <font>
      <sz val="10"/>
      <color theme="1"/>
      <name val="Arial"/>
      <family val="2"/>
    </font>
    <font>
      <b/>
      <sz val="10"/>
      <color theme="1"/>
      <name val="Arial"/>
      <family val="2"/>
    </font>
    <font>
      <b/>
      <sz val="11"/>
      <name val="Calibri"/>
      <family val="2"/>
    </font>
    <font>
      <sz val="10"/>
      <color theme="1"/>
      <name val="Arial"/>
      <family val="2"/>
    </font>
    <font>
      <sz val="11"/>
      <name val="Calibri"/>
      <family val="2"/>
    </font>
    <font>
      <sz val="10"/>
      <color rgb="FFFF0000"/>
      <name val="Arial"/>
      <family val="2"/>
    </font>
    <font>
      <b/>
      <sz val="10"/>
      <name val="Arial"/>
      <family val="2"/>
    </font>
    <font>
      <sz val="10"/>
      <name val="Arial"/>
      <family val="2"/>
    </font>
    <font>
      <i/>
      <sz val="10"/>
      <color theme="1"/>
      <name val="Arial"/>
      <family val="2"/>
    </font>
    <font>
      <u/>
      <sz val="10"/>
      <color theme="10"/>
      <name val="Arial"/>
      <family val="2"/>
    </font>
    <font>
      <b/>
      <i/>
      <sz val="11"/>
      <name val="Calibri"/>
      <family val="2"/>
    </font>
    <font>
      <sz val="8"/>
      <name val="Arial"/>
      <family val="2"/>
    </font>
    <font>
      <sz val="10"/>
      <color theme="0"/>
      <name val="Arial"/>
      <family val="2"/>
    </font>
    <font>
      <sz val="11"/>
      <name val="Calibri"/>
      <family val="2"/>
    </font>
    <font>
      <sz val="11"/>
      <color theme="1"/>
      <name val="Calibri"/>
      <family val="2"/>
      <scheme val="minor"/>
    </font>
    <font>
      <b/>
      <i/>
      <sz val="10"/>
      <color theme="1"/>
      <name val="Arial"/>
      <family val="2"/>
    </font>
    <font>
      <b/>
      <i/>
      <sz val="10"/>
      <name val="Arial"/>
      <family val="2"/>
    </font>
    <font>
      <sz val="11"/>
      <name val="Calibri"/>
      <family val="2"/>
    </font>
    <font>
      <sz val="11"/>
      <name val="Calibri"/>
      <family val="2"/>
    </font>
    <font>
      <i/>
      <sz val="10"/>
      <name val="Arial"/>
      <family val="2"/>
    </font>
    <font>
      <sz val="11"/>
      <name val="Calibri"/>
      <family val="2"/>
    </font>
    <font>
      <sz val="10"/>
      <color rgb="FF000000"/>
      <name val="Arial"/>
      <family val="2"/>
    </font>
    <font>
      <b/>
      <sz val="10"/>
      <color rgb="FFFF0000"/>
      <name val="Arial"/>
      <family val="2"/>
    </font>
    <font>
      <b/>
      <u/>
      <sz val="10"/>
      <color theme="1"/>
      <name val="Arial"/>
      <family val="2"/>
    </font>
  </fonts>
  <fills count="7">
    <fill>
      <patternFill patternType="none"/>
    </fill>
    <fill>
      <patternFill patternType="gray125"/>
    </fill>
    <fill>
      <patternFill patternType="solid">
        <fgColor theme="8" tint="0.79998168889431442"/>
        <bgColor indexed="64"/>
      </patternFill>
    </fill>
    <fill>
      <patternFill patternType="solid">
        <fgColor theme="9" tint="0.79998168889431442"/>
        <bgColor indexed="64"/>
      </patternFill>
    </fill>
    <fill>
      <patternFill patternType="solid">
        <fgColor theme="0"/>
        <bgColor indexed="64"/>
      </patternFill>
    </fill>
    <fill>
      <patternFill patternType="solid">
        <fgColor rgb="FFDDEBF7"/>
        <bgColor indexed="64"/>
      </patternFill>
    </fill>
    <fill>
      <patternFill patternType="solid">
        <fgColor rgb="FFFFFF00"/>
        <bgColor indexed="64"/>
      </patternFill>
    </fill>
  </fills>
  <borders count="38">
    <border>
      <left/>
      <right/>
      <top/>
      <bottom/>
      <diagonal/>
    </border>
    <border>
      <left/>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right style="thin">
        <color indexed="64"/>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top style="medium">
        <color indexed="64"/>
      </top>
      <bottom style="thin">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style="medium">
        <color indexed="64"/>
      </left>
      <right style="thin">
        <color indexed="64"/>
      </right>
      <top style="thin">
        <color indexed="64"/>
      </top>
      <bottom/>
      <diagonal/>
    </border>
    <border>
      <left/>
      <right style="medium">
        <color indexed="64"/>
      </right>
      <top style="thin">
        <color indexed="64"/>
      </top>
      <bottom/>
      <diagonal/>
    </border>
    <border>
      <left style="medium">
        <color indexed="64"/>
      </left>
      <right/>
      <top style="thin">
        <color indexed="64"/>
      </top>
      <bottom/>
      <diagonal/>
    </border>
    <border>
      <left style="medium">
        <color indexed="64"/>
      </left>
      <right style="thin">
        <color indexed="64"/>
      </right>
      <top/>
      <bottom/>
      <diagonal/>
    </border>
    <border>
      <left/>
      <right style="medium">
        <color indexed="64"/>
      </right>
      <top/>
      <bottom/>
      <diagonal/>
    </border>
    <border>
      <left style="medium">
        <color indexed="64"/>
      </left>
      <right/>
      <top/>
      <bottom/>
      <diagonal/>
    </border>
    <border>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s>
  <cellStyleXfs count="15">
    <xf numFmtId="0" fontId="0" fillId="0" borderId="0"/>
    <xf numFmtId="43" fontId="3" fillId="0" borderId="0" applyFont="0" applyFill="0" applyBorder="0" applyAlignment="0" applyProtection="0"/>
    <xf numFmtId="0" fontId="4" fillId="0" borderId="0"/>
    <xf numFmtId="0" fontId="9" fillId="0" borderId="0" applyNumberFormat="0" applyFill="0" applyBorder="0" applyAlignment="0" applyProtection="0"/>
    <xf numFmtId="0" fontId="13" fillId="0" borderId="0"/>
    <xf numFmtId="0" fontId="14" fillId="0" borderId="0"/>
    <xf numFmtId="0" fontId="17" fillId="0" borderId="0"/>
    <xf numFmtId="0" fontId="18" fillId="0" borderId="0"/>
    <xf numFmtId="0" fontId="3" fillId="0" borderId="0"/>
    <xf numFmtId="43" fontId="3" fillId="0" borderId="0" applyFont="0" applyFill="0" applyBorder="0" applyAlignment="0" applyProtection="0"/>
    <xf numFmtId="0" fontId="9" fillId="0" borderId="0" applyNumberFormat="0" applyFill="0" applyBorder="0" applyAlignment="0" applyProtection="0"/>
    <xf numFmtId="0" fontId="4" fillId="0" borderId="0"/>
    <xf numFmtId="9" fontId="18" fillId="0" borderId="0" applyFont="0" applyFill="0" applyBorder="0" applyAlignment="0" applyProtection="0"/>
    <xf numFmtId="0" fontId="4" fillId="0" borderId="0"/>
    <xf numFmtId="0" fontId="20" fillId="0" borderId="0"/>
  </cellStyleXfs>
  <cellXfs count="277">
    <xf numFmtId="0" fontId="0" fillId="0" borderId="0" xfId="0"/>
    <xf numFmtId="0" fontId="0" fillId="0" borderId="0" xfId="0" applyFont="1" applyFill="1"/>
    <xf numFmtId="0" fontId="0" fillId="0" borderId="0" xfId="0" applyFont="1"/>
    <xf numFmtId="0" fontId="0" fillId="2" borderId="4" xfId="0" applyFont="1" applyFill="1" applyBorder="1"/>
    <xf numFmtId="0" fontId="0" fillId="4" borderId="14" xfId="0" applyFont="1" applyFill="1" applyBorder="1"/>
    <xf numFmtId="0" fontId="0" fillId="4" borderId="15" xfId="0" applyFont="1" applyFill="1" applyBorder="1"/>
    <xf numFmtId="0" fontId="0" fillId="4" borderId="0" xfId="0" applyFont="1" applyFill="1" applyBorder="1"/>
    <xf numFmtId="0" fontId="0" fillId="4" borderId="8" xfId="0" applyFont="1" applyFill="1" applyBorder="1"/>
    <xf numFmtId="0" fontId="0" fillId="4" borderId="2" xfId="0" applyFont="1" applyFill="1" applyBorder="1"/>
    <xf numFmtId="0" fontId="0" fillId="4" borderId="4" xfId="0" applyFont="1" applyFill="1" applyBorder="1"/>
    <xf numFmtId="0" fontId="0" fillId="4" borderId="0" xfId="0" applyFont="1" applyFill="1"/>
    <xf numFmtId="0" fontId="8" fillId="4" borderId="0" xfId="0" applyFont="1" applyFill="1" applyBorder="1"/>
    <xf numFmtId="1" fontId="0" fillId="4" borderId="12" xfId="0" applyNumberFormat="1" applyFont="1" applyFill="1" applyBorder="1" applyAlignment="1">
      <alignment horizontal="center"/>
    </xf>
    <xf numFmtId="1" fontId="0" fillId="4" borderId="11" xfId="0" applyNumberFormat="1" applyFont="1" applyFill="1" applyBorder="1" applyAlignment="1">
      <alignment horizontal="center"/>
    </xf>
    <xf numFmtId="0" fontId="1" fillId="4" borderId="2" xfId="0" applyFont="1" applyFill="1" applyBorder="1" applyAlignment="1">
      <alignment horizontal="center" wrapText="1"/>
    </xf>
    <xf numFmtId="0" fontId="0" fillId="4" borderId="0" xfId="0" applyFont="1" applyFill="1" applyAlignment="1">
      <alignment wrapText="1"/>
    </xf>
    <xf numFmtId="164" fontId="0" fillId="4" borderId="14" xfId="1" applyNumberFormat="1" applyFont="1" applyFill="1" applyBorder="1" applyAlignment="1">
      <alignment horizontal="center"/>
    </xf>
    <xf numFmtId="164" fontId="0" fillId="4" borderId="8" xfId="1" applyNumberFormat="1" applyFont="1" applyFill="1" applyBorder="1" applyAlignment="1">
      <alignment horizontal="center"/>
    </xf>
    <xf numFmtId="0" fontId="7" fillId="4" borderId="12" xfId="2" applyFont="1" applyFill="1" applyBorder="1" applyAlignment="1">
      <alignment horizontal="center"/>
    </xf>
    <xf numFmtId="164" fontId="0" fillId="4" borderId="13" xfId="1" applyNumberFormat="1" applyFont="1" applyFill="1" applyBorder="1" applyAlignment="1">
      <alignment horizontal="center"/>
    </xf>
    <xf numFmtId="164" fontId="0" fillId="4" borderId="6" xfId="1" applyNumberFormat="1" applyFont="1" applyFill="1" applyBorder="1" applyAlignment="1">
      <alignment horizontal="center"/>
    </xf>
    <xf numFmtId="0" fontId="0" fillId="4" borderId="0" xfId="0" quotePrefix="1" applyFont="1" applyFill="1"/>
    <xf numFmtId="0" fontId="5" fillId="4" borderId="0" xfId="0" applyFont="1" applyFill="1"/>
    <xf numFmtId="0" fontId="1" fillId="4" borderId="0" xfId="0" applyFont="1" applyFill="1" applyBorder="1"/>
    <xf numFmtId="0" fontId="6" fillId="3" borderId="5" xfId="0" applyFont="1" applyFill="1" applyBorder="1" applyAlignment="1">
      <alignment horizontal="center" vertical="center" wrapText="1"/>
    </xf>
    <xf numFmtId="0" fontId="6" fillId="3" borderId="3" xfId="0" applyFont="1" applyFill="1" applyBorder="1" applyAlignment="1">
      <alignment horizontal="center" vertical="center" wrapText="1"/>
    </xf>
    <xf numFmtId="0" fontId="0" fillId="2" borderId="5" xfId="0" applyFont="1" applyFill="1" applyBorder="1"/>
    <xf numFmtId="1" fontId="0" fillId="2" borderId="3" xfId="0" applyNumberFormat="1" applyFont="1" applyFill="1" applyBorder="1" applyAlignment="1">
      <alignment horizontal="center"/>
    </xf>
    <xf numFmtId="1" fontId="0" fillId="2" borderId="11" xfId="0" applyNumberFormat="1" applyFont="1" applyFill="1" applyBorder="1" applyAlignment="1">
      <alignment horizontal="center"/>
    </xf>
    <xf numFmtId="0" fontId="0" fillId="4" borderId="0" xfId="0" applyFill="1"/>
    <xf numFmtId="1" fontId="0" fillId="4" borderId="0" xfId="0" applyNumberFormat="1" applyFont="1" applyFill="1" applyAlignment="1">
      <alignment horizontal="center"/>
    </xf>
    <xf numFmtId="1" fontId="0" fillId="4" borderId="8" xfId="0" applyNumberFormat="1" applyFont="1" applyFill="1" applyBorder="1" applyAlignment="1">
      <alignment horizontal="center"/>
    </xf>
    <xf numFmtId="1" fontId="0" fillId="4" borderId="7" xfId="0" applyNumberFormat="1" applyFont="1" applyFill="1" applyBorder="1" applyAlignment="1">
      <alignment horizontal="center"/>
    </xf>
    <xf numFmtId="1" fontId="0" fillId="4" borderId="2" xfId="0" applyNumberFormat="1" applyFont="1" applyFill="1" applyBorder="1" applyAlignment="1">
      <alignment horizontal="center"/>
    </xf>
    <xf numFmtId="1" fontId="0" fillId="4" borderId="4" xfId="0" applyNumberFormat="1" applyFont="1" applyFill="1" applyBorder="1" applyAlignment="1">
      <alignment horizontal="center"/>
    </xf>
    <xf numFmtId="1" fontId="0" fillId="2" borderId="1" xfId="0" applyNumberFormat="1" applyFont="1" applyFill="1" applyBorder="1" applyAlignment="1">
      <alignment horizontal="center"/>
    </xf>
    <xf numFmtId="1" fontId="0" fillId="2" borderId="5" xfId="0" applyNumberFormat="1" applyFont="1" applyFill="1" applyBorder="1" applyAlignment="1">
      <alignment horizontal="center"/>
    </xf>
    <xf numFmtId="0" fontId="6" fillId="3" borderId="4" xfId="0" applyFont="1" applyFill="1" applyBorder="1" applyAlignment="1">
      <alignment horizontal="center" vertical="center" wrapText="1"/>
    </xf>
    <xf numFmtId="0" fontId="6" fillId="4" borderId="0" xfId="0" applyFont="1" applyFill="1"/>
    <xf numFmtId="0" fontId="7" fillId="4" borderId="0" xfId="0" applyFont="1" applyFill="1"/>
    <xf numFmtId="0" fontId="0" fillId="4" borderId="0" xfId="0" applyFont="1" applyFill="1" applyAlignment="1">
      <alignment horizontal="center" vertical="center" wrapText="1"/>
    </xf>
    <xf numFmtId="164" fontId="0" fillId="4" borderId="12" xfId="0" applyNumberFormat="1" applyFont="1" applyFill="1" applyBorder="1" applyAlignment="1">
      <alignment horizontal="center"/>
    </xf>
    <xf numFmtId="164" fontId="0" fillId="4" borderId="8" xfId="0" applyNumberFormat="1" applyFont="1" applyFill="1" applyBorder="1" applyAlignment="1">
      <alignment horizontal="center"/>
    </xf>
    <xf numFmtId="164" fontId="0" fillId="4" borderId="0" xfId="0" applyNumberFormat="1" applyFont="1" applyFill="1" applyBorder="1" applyAlignment="1">
      <alignment horizontal="center"/>
    </xf>
    <xf numFmtId="164" fontId="0" fillId="4" borderId="11" xfId="0" applyNumberFormat="1" applyFont="1" applyFill="1" applyBorder="1" applyAlignment="1">
      <alignment horizontal="center"/>
    </xf>
    <xf numFmtId="164" fontId="0" fillId="4" borderId="6" xfId="0" applyNumberFormat="1" applyFont="1" applyFill="1" applyBorder="1" applyAlignment="1">
      <alignment horizontal="center"/>
    </xf>
    <xf numFmtId="164" fontId="0" fillId="4" borderId="4" xfId="0" applyNumberFormat="1" applyFont="1" applyFill="1" applyBorder="1" applyAlignment="1">
      <alignment horizontal="center"/>
    </xf>
    <xf numFmtId="164" fontId="0" fillId="4" borderId="2" xfId="0" applyNumberFormat="1" applyFont="1" applyFill="1" applyBorder="1" applyAlignment="1">
      <alignment horizontal="center"/>
    </xf>
    <xf numFmtId="0" fontId="6" fillId="3" borderId="2" xfId="0" applyFont="1" applyFill="1" applyBorder="1" applyAlignment="1">
      <alignment horizontal="center" vertical="center" wrapText="1"/>
    </xf>
    <xf numFmtId="164" fontId="0" fillId="2" borderId="3" xfId="0" applyNumberFormat="1" applyFont="1" applyFill="1" applyBorder="1" applyAlignment="1">
      <alignment horizontal="center"/>
    </xf>
    <xf numFmtId="164" fontId="0" fillId="2" borderId="9" xfId="0" applyNumberFormat="1" applyFont="1" applyFill="1" applyBorder="1" applyAlignment="1">
      <alignment horizontal="center"/>
    </xf>
    <xf numFmtId="164" fontId="0" fillId="2" borderId="5" xfId="0" applyNumberFormat="1" applyFont="1" applyFill="1" applyBorder="1" applyAlignment="1">
      <alignment horizontal="center"/>
    </xf>
    <xf numFmtId="164" fontId="0" fillId="2" borderId="1" xfId="0" applyNumberFormat="1" applyFont="1" applyFill="1" applyBorder="1" applyAlignment="1">
      <alignment horizontal="center"/>
    </xf>
    <xf numFmtId="164" fontId="0" fillId="4" borderId="0" xfId="0" applyNumberFormat="1" applyFont="1" applyFill="1" applyAlignment="1">
      <alignment horizontal="center"/>
    </xf>
    <xf numFmtId="0" fontId="6" fillId="3" borderId="1" xfId="0" applyFont="1" applyFill="1" applyBorder="1" applyAlignment="1">
      <alignment horizontal="center" vertical="center" wrapText="1"/>
    </xf>
    <xf numFmtId="0" fontId="0" fillId="4" borderId="0" xfId="0" applyFont="1" applyFill="1" applyAlignment="1">
      <alignment horizontal="center"/>
    </xf>
    <xf numFmtId="0" fontId="0" fillId="4" borderId="8" xfId="0" applyFont="1" applyFill="1" applyBorder="1" applyAlignment="1">
      <alignment horizontal="center"/>
    </xf>
    <xf numFmtId="0" fontId="1" fillId="4" borderId="0" xfId="0" applyFont="1" applyFill="1"/>
    <xf numFmtId="0" fontId="8" fillId="4" borderId="0" xfId="0" applyFont="1" applyFill="1"/>
    <xf numFmtId="164" fontId="0" fillId="4" borderId="10" xfId="0" applyNumberFormat="1" applyFont="1" applyFill="1" applyBorder="1" applyAlignment="1">
      <alignment horizontal="center"/>
    </xf>
    <xf numFmtId="0" fontId="1" fillId="3" borderId="3" xfId="0" applyFont="1" applyFill="1" applyBorder="1" applyAlignment="1">
      <alignment horizontal="center" wrapText="1"/>
    </xf>
    <xf numFmtId="0" fontId="6" fillId="3" borderId="2" xfId="0" applyFont="1" applyFill="1" applyBorder="1" applyAlignment="1">
      <alignment horizontal="center" vertical="top" wrapText="1"/>
    </xf>
    <xf numFmtId="0" fontId="0" fillId="4" borderId="8" xfId="0" applyFill="1" applyBorder="1"/>
    <xf numFmtId="0" fontId="6" fillId="0" borderId="0" xfId="0" applyFont="1" applyFill="1"/>
    <xf numFmtId="0" fontId="2" fillId="4" borderId="0" xfId="0" applyFont="1" applyFill="1"/>
    <xf numFmtId="0" fontId="10" fillId="4" borderId="0" xfId="0" applyFont="1" applyFill="1"/>
    <xf numFmtId="0" fontId="9" fillId="4" borderId="0" xfId="3" applyFill="1"/>
    <xf numFmtId="0" fontId="12" fillId="4" borderId="0" xfId="0" applyFont="1" applyFill="1"/>
    <xf numFmtId="0" fontId="12" fillId="4" borderId="0" xfId="0" applyFont="1" applyFill="1" applyAlignment="1">
      <alignment horizontal="center" vertical="center" wrapText="1"/>
    </xf>
    <xf numFmtId="1" fontId="0" fillId="4" borderId="0" xfId="0" applyNumberFormat="1" applyFont="1" applyFill="1"/>
    <xf numFmtId="164" fontId="0" fillId="4" borderId="0" xfId="1" applyNumberFormat="1" applyFont="1" applyFill="1" applyBorder="1" applyAlignment="1">
      <alignment horizontal="center"/>
    </xf>
    <xf numFmtId="164" fontId="0" fillId="0" borderId="0" xfId="0" applyNumberFormat="1" applyFont="1" applyFill="1" applyAlignment="1">
      <alignment horizontal="center"/>
    </xf>
    <xf numFmtId="0" fontId="12" fillId="0" borderId="0" xfId="0" applyFont="1"/>
    <xf numFmtId="0" fontId="5" fillId="0" borderId="0" xfId="0" applyFont="1" applyFill="1"/>
    <xf numFmtId="0" fontId="0" fillId="0" borderId="2" xfId="0" applyFont="1" applyFill="1" applyBorder="1"/>
    <xf numFmtId="0" fontId="5" fillId="0" borderId="0" xfId="0" applyFont="1" applyFill="1" applyBorder="1"/>
    <xf numFmtId="164" fontId="0" fillId="4" borderId="7" xfId="1" applyNumberFormat="1" applyFont="1" applyFill="1" applyBorder="1" applyAlignment="1">
      <alignment horizontal="center"/>
    </xf>
    <xf numFmtId="164" fontId="0" fillId="4" borderId="15" xfId="1" applyNumberFormat="1" applyFont="1" applyFill="1" applyBorder="1" applyAlignment="1">
      <alignment horizontal="center"/>
    </xf>
    <xf numFmtId="0" fontId="7" fillId="4" borderId="10" xfId="2" applyFont="1" applyFill="1" applyBorder="1" applyAlignment="1">
      <alignment horizontal="center"/>
    </xf>
    <xf numFmtId="0" fontId="0" fillId="4" borderId="13" xfId="0" applyFont="1" applyFill="1" applyBorder="1"/>
    <xf numFmtId="164" fontId="0" fillId="0" borderId="0" xfId="1" applyNumberFormat="1" applyFont="1" applyFill="1" applyBorder="1" applyAlignment="1">
      <alignment horizontal="center"/>
    </xf>
    <xf numFmtId="0" fontId="0" fillId="4" borderId="6" xfId="0" applyFont="1" applyFill="1" applyBorder="1"/>
    <xf numFmtId="164" fontId="0" fillId="4" borderId="4" xfId="1" applyNumberFormat="1" applyFont="1" applyFill="1" applyBorder="1" applyAlignment="1">
      <alignment horizontal="center"/>
    </xf>
    <xf numFmtId="164" fontId="0" fillId="4" borderId="2" xfId="1" applyNumberFormat="1" applyFont="1" applyFill="1" applyBorder="1" applyAlignment="1">
      <alignment horizontal="center"/>
    </xf>
    <xf numFmtId="0" fontId="7" fillId="4" borderId="11" xfId="2" applyFont="1" applyFill="1" applyBorder="1" applyAlignment="1">
      <alignment horizontal="center"/>
    </xf>
    <xf numFmtId="0" fontId="1" fillId="0" borderId="0" xfId="0" applyFont="1"/>
    <xf numFmtId="0" fontId="8" fillId="0" borderId="0" xfId="0" applyFont="1"/>
    <xf numFmtId="0" fontId="0" fillId="4" borderId="7" xfId="0" applyFont="1" applyFill="1" applyBorder="1"/>
    <xf numFmtId="164" fontId="0" fillId="4" borderId="7" xfId="0" applyNumberFormat="1" applyFont="1" applyFill="1" applyBorder="1" applyAlignment="1">
      <alignment horizontal="center"/>
    </xf>
    <xf numFmtId="164" fontId="0" fillId="4" borderId="15" xfId="0" applyNumberFormat="1" applyFont="1" applyFill="1" applyBorder="1" applyAlignment="1">
      <alignment horizontal="center"/>
    </xf>
    <xf numFmtId="1" fontId="0" fillId="4" borderId="15" xfId="0" applyNumberFormat="1" applyFont="1" applyFill="1" applyBorder="1" applyAlignment="1">
      <alignment horizontal="center"/>
    </xf>
    <xf numFmtId="1" fontId="0" fillId="4" borderId="10" xfId="0" applyNumberFormat="1" applyFont="1" applyFill="1" applyBorder="1" applyAlignment="1">
      <alignment horizontal="center"/>
    </xf>
    <xf numFmtId="0" fontId="6" fillId="4" borderId="8" xfId="0" applyFont="1" applyFill="1" applyBorder="1" applyAlignment="1">
      <alignment horizontal="center" vertical="center" wrapText="1"/>
    </xf>
    <xf numFmtId="0" fontId="6" fillId="4" borderId="0" xfId="0" applyFont="1" applyFill="1" applyBorder="1" applyAlignment="1">
      <alignment horizontal="center" vertical="center" wrapText="1"/>
    </xf>
    <xf numFmtId="0" fontId="1" fillId="4" borderId="0" xfId="0" applyFont="1" applyFill="1" applyBorder="1" applyAlignment="1">
      <alignment horizontal="center" vertical="center" wrapText="1"/>
    </xf>
    <xf numFmtId="0" fontId="7" fillId="4" borderId="8" xfId="0" applyFont="1" applyFill="1" applyBorder="1" applyAlignment="1">
      <alignment horizontal="left" vertical="center" wrapText="1"/>
    </xf>
    <xf numFmtId="0" fontId="1" fillId="4" borderId="12" xfId="0" applyFont="1" applyFill="1" applyBorder="1" applyAlignment="1">
      <alignment horizontal="center" vertical="center" wrapText="1"/>
    </xf>
    <xf numFmtId="0" fontId="0" fillId="4" borderId="8" xfId="0" applyFont="1" applyFill="1" applyBorder="1" applyAlignment="1">
      <alignment horizontal="left"/>
    </xf>
    <xf numFmtId="1" fontId="0" fillId="4" borderId="0" xfId="0" applyNumberFormat="1" applyFont="1" applyFill="1" applyBorder="1" applyAlignment="1">
      <alignment horizontal="center"/>
    </xf>
    <xf numFmtId="164" fontId="0" fillId="4" borderId="12" xfId="0" applyNumberFormat="1" applyFont="1" applyFill="1" applyBorder="1" applyAlignment="1">
      <alignment horizontal="center" vertical="center" wrapText="1"/>
    </xf>
    <xf numFmtId="164" fontId="0" fillId="0" borderId="12" xfId="0" applyNumberFormat="1" applyFont="1" applyFill="1" applyBorder="1" applyAlignment="1">
      <alignment horizontal="center" vertical="center" wrapText="1"/>
    </xf>
    <xf numFmtId="0" fontId="0" fillId="0" borderId="8" xfId="0" applyFont="1" applyFill="1" applyBorder="1" applyAlignment="1">
      <alignment horizontal="left"/>
    </xf>
    <xf numFmtId="164" fontId="0" fillId="2" borderId="6" xfId="0" applyNumberFormat="1" applyFont="1" applyFill="1" applyBorder="1" applyAlignment="1">
      <alignment horizontal="center"/>
    </xf>
    <xf numFmtId="164" fontId="0" fillId="2" borderId="2" xfId="0" applyNumberFormat="1" applyFont="1" applyFill="1" applyBorder="1" applyAlignment="1">
      <alignment horizontal="center"/>
    </xf>
    <xf numFmtId="164" fontId="0" fillId="2" borderId="4" xfId="0" applyNumberFormat="1" applyFont="1" applyFill="1" applyBorder="1" applyAlignment="1">
      <alignment horizontal="center"/>
    </xf>
    <xf numFmtId="164" fontId="0" fillId="2" borderId="11" xfId="0" applyNumberFormat="1" applyFont="1" applyFill="1" applyBorder="1" applyAlignment="1">
      <alignment horizontal="center"/>
    </xf>
    <xf numFmtId="0" fontId="0" fillId="0" borderId="8" xfId="0" applyFont="1" applyFill="1" applyBorder="1" applyAlignment="1">
      <alignment horizontal="left" vertical="center" wrapText="1"/>
    </xf>
    <xf numFmtId="0" fontId="0" fillId="4" borderId="8" xfId="0" applyFont="1" applyFill="1" applyBorder="1" applyAlignment="1">
      <alignment horizontal="left" vertical="center" wrapText="1"/>
    </xf>
    <xf numFmtId="0" fontId="0" fillId="4" borderId="12" xfId="0" applyFont="1" applyFill="1" applyBorder="1" applyAlignment="1">
      <alignment horizontal="left" vertical="center" wrapText="1"/>
    </xf>
    <xf numFmtId="0" fontId="7" fillId="4" borderId="0" xfId="0" applyFont="1" applyFill="1" applyAlignment="1">
      <alignment horizontal="center" vertical="center" wrapText="1"/>
    </xf>
    <xf numFmtId="0" fontId="6" fillId="3" borderId="9" xfId="0" applyFont="1" applyFill="1" applyBorder="1" applyAlignment="1">
      <alignment horizontal="center" vertical="center" wrapText="1"/>
    </xf>
    <xf numFmtId="1" fontId="0" fillId="0" borderId="12" xfId="0" applyNumberFormat="1" applyFont="1" applyFill="1" applyBorder="1" applyAlignment="1">
      <alignment horizontal="center" vertical="center" wrapText="1"/>
    </xf>
    <xf numFmtId="1" fontId="0" fillId="4" borderId="12" xfId="0" applyNumberFormat="1" applyFont="1" applyFill="1" applyBorder="1" applyAlignment="1">
      <alignment horizontal="center" vertical="center" wrapText="1"/>
    </xf>
    <xf numFmtId="1" fontId="0" fillId="4" borderId="8" xfId="0" applyNumberFormat="1" applyFont="1" applyFill="1" applyBorder="1" applyAlignment="1">
      <alignment horizontal="center" vertical="center" wrapText="1"/>
    </xf>
    <xf numFmtId="0" fontId="6" fillId="0" borderId="0" xfId="0" applyFont="1"/>
    <xf numFmtId="0" fontId="7" fillId="0" borderId="0" xfId="0" applyFont="1"/>
    <xf numFmtId="0" fontId="5" fillId="0" borderId="0" xfId="0" applyFont="1"/>
    <xf numFmtId="0" fontId="6" fillId="3" borderId="26" xfId="0" applyFont="1" applyFill="1" applyBorder="1" applyAlignment="1">
      <alignment horizontal="center" vertical="center" wrapText="1"/>
    </xf>
    <xf numFmtId="0" fontId="6" fillId="3" borderId="27" xfId="0" applyFont="1" applyFill="1" applyBorder="1" applyAlignment="1">
      <alignment horizontal="center" vertical="center" wrapText="1"/>
    </xf>
    <xf numFmtId="0" fontId="6" fillId="3" borderId="28" xfId="0" applyFont="1" applyFill="1" applyBorder="1" applyAlignment="1">
      <alignment horizontal="center" vertical="center" wrapText="1"/>
    </xf>
    <xf numFmtId="0" fontId="6" fillId="3" borderId="29" xfId="0" applyFont="1" applyFill="1" applyBorder="1" applyAlignment="1">
      <alignment horizontal="center" vertical="center" wrapText="1"/>
    </xf>
    <xf numFmtId="0" fontId="7" fillId="3" borderId="3" xfId="0" applyFont="1" applyFill="1" applyBorder="1" applyAlignment="1">
      <alignment horizontal="center" vertical="center" wrapText="1"/>
    </xf>
    <xf numFmtId="0" fontId="19" fillId="4" borderId="0" xfId="0" applyFont="1" applyFill="1"/>
    <xf numFmtId="0" fontId="7" fillId="3" borderId="3" xfId="0" applyFont="1" applyFill="1" applyBorder="1" applyAlignment="1">
      <alignment horizontal="center" vertical="center"/>
    </xf>
    <xf numFmtId="0" fontId="21" fillId="0" borderId="0" xfId="0" applyFont="1" applyAlignment="1">
      <alignment vertical="center"/>
    </xf>
    <xf numFmtId="1" fontId="0" fillId="0" borderId="4" xfId="0" applyNumberFormat="1" applyBorder="1" applyAlignment="1">
      <alignment horizontal="center"/>
    </xf>
    <xf numFmtId="1" fontId="0" fillId="0" borderId="11" xfId="0" applyNumberFormat="1" applyBorder="1" applyAlignment="1">
      <alignment horizontal="center"/>
    </xf>
    <xf numFmtId="0" fontId="22" fillId="4" borderId="0" xfId="0" applyFont="1" applyFill="1"/>
    <xf numFmtId="164" fontId="7" fillId="4" borderId="0" xfId="0" applyNumberFormat="1" applyFont="1" applyFill="1" applyAlignment="1">
      <alignment horizontal="center"/>
    </xf>
    <xf numFmtId="0" fontId="0" fillId="6" borderId="0" xfId="0" applyFont="1" applyFill="1"/>
    <xf numFmtId="164" fontId="0" fillId="5" borderId="3" xfId="0" applyNumberFormat="1" applyFont="1" applyFill="1" applyBorder="1" applyAlignment="1">
      <alignment horizontal="center"/>
    </xf>
    <xf numFmtId="164" fontId="0" fillId="2" borderId="3" xfId="0" applyNumberFormat="1" applyFont="1" applyFill="1" applyBorder="1" applyAlignment="1">
      <alignment horizontal="center" vertical="center"/>
    </xf>
    <xf numFmtId="164" fontId="0" fillId="4" borderId="13" xfId="0" applyNumberFormat="1" applyFont="1" applyFill="1" applyBorder="1" applyAlignment="1">
      <alignment horizontal="center"/>
    </xf>
    <xf numFmtId="164" fontId="0" fillId="4" borderId="14" xfId="0" applyNumberFormat="1" applyFont="1" applyFill="1" applyBorder="1" applyAlignment="1">
      <alignment horizontal="center"/>
    </xf>
    <xf numFmtId="2" fontId="0" fillId="4" borderId="12" xfId="0" applyNumberFormat="1" applyFont="1" applyFill="1" applyBorder="1" applyAlignment="1">
      <alignment horizontal="center"/>
    </xf>
    <xf numFmtId="165" fontId="0" fillId="4" borderId="12" xfId="0" applyNumberFormat="1" applyFont="1" applyFill="1" applyBorder="1" applyAlignment="1">
      <alignment horizontal="center"/>
    </xf>
    <xf numFmtId="2" fontId="0" fillId="4" borderId="8" xfId="0" applyNumberFormat="1" applyFont="1" applyFill="1" applyBorder="1" applyAlignment="1">
      <alignment horizontal="center"/>
    </xf>
    <xf numFmtId="0" fontId="6" fillId="3" borderId="0" xfId="0" applyFont="1" applyFill="1" applyBorder="1" applyAlignment="1">
      <alignment horizontal="center" vertical="center" wrapText="1"/>
    </xf>
    <xf numFmtId="0" fontId="7" fillId="4" borderId="0" xfId="0" applyFont="1" applyFill="1" applyAlignment="1">
      <alignment vertical="top" wrapText="1"/>
    </xf>
    <xf numFmtId="0" fontId="7" fillId="4" borderId="0" xfId="0" applyFont="1" applyFill="1" applyAlignment="1">
      <alignment vertical="top"/>
    </xf>
    <xf numFmtId="0" fontId="6" fillId="3" borderId="5" xfId="0" applyFont="1" applyFill="1" applyBorder="1" applyAlignment="1">
      <alignment horizontal="center" vertical="center"/>
    </xf>
    <xf numFmtId="0" fontId="7" fillId="4" borderId="8" xfId="0" applyFont="1" applyFill="1" applyBorder="1" applyAlignment="1">
      <alignment horizontal="left" vertical="center"/>
    </xf>
    <xf numFmtId="1" fontId="7" fillId="4" borderId="12" xfId="0" applyNumberFormat="1" applyFont="1" applyFill="1" applyBorder="1" applyAlignment="1">
      <alignment horizontal="center" vertical="center" wrapText="1"/>
    </xf>
    <xf numFmtId="164" fontId="7" fillId="4" borderId="0" xfId="0" applyNumberFormat="1" applyFont="1" applyFill="1" applyBorder="1" applyAlignment="1">
      <alignment horizontal="center" vertical="center" wrapText="1"/>
    </xf>
    <xf numFmtId="164" fontId="7" fillId="4" borderId="8" xfId="0" applyNumberFormat="1" applyFont="1" applyFill="1" applyBorder="1" applyAlignment="1">
      <alignment horizontal="center" vertical="center" wrapText="1"/>
    </xf>
    <xf numFmtId="1" fontId="0" fillId="4" borderId="0" xfId="0" applyNumberFormat="1" applyFont="1" applyFill="1" applyBorder="1" applyAlignment="1">
      <alignment horizontal="center" wrapText="1"/>
    </xf>
    <xf numFmtId="1" fontId="0" fillId="4" borderId="8" xfId="0" applyNumberFormat="1" applyFont="1" applyFill="1" applyBorder="1" applyAlignment="1">
      <alignment horizontal="center" wrapText="1"/>
    </xf>
    <xf numFmtId="0" fontId="0" fillId="4" borderId="8" xfId="0" applyFont="1" applyFill="1" applyBorder="1" applyAlignment="1">
      <alignment horizontal="center" wrapText="1"/>
    </xf>
    <xf numFmtId="1" fontId="0" fillId="4" borderId="6" xfId="0" applyNumberFormat="1" applyFont="1" applyFill="1" applyBorder="1" applyAlignment="1">
      <alignment horizontal="center"/>
    </xf>
    <xf numFmtId="0" fontId="0" fillId="2" borderId="3" xfId="0" applyFont="1" applyFill="1" applyBorder="1"/>
    <xf numFmtId="164" fontId="7" fillId="4" borderId="12" xfId="0" applyNumberFormat="1" applyFont="1" applyFill="1" applyBorder="1" applyAlignment="1">
      <alignment horizontal="center" vertical="center" wrapText="1"/>
    </xf>
    <xf numFmtId="164" fontId="7" fillId="2" borderId="3" xfId="0" applyNumberFormat="1" applyFont="1" applyFill="1" applyBorder="1" applyAlignment="1">
      <alignment horizontal="center" vertical="center" wrapText="1"/>
    </xf>
    <xf numFmtId="0" fontId="1" fillId="3" borderId="4" xfId="0" applyFont="1" applyFill="1" applyBorder="1" applyAlignment="1">
      <alignment horizontal="center" vertical="center"/>
    </xf>
    <xf numFmtId="0" fontId="1" fillId="3" borderId="3" xfId="0" applyFont="1" applyFill="1" applyBorder="1" applyAlignment="1">
      <alignment horizontal="center"/>
    </xf>
    <xf numFmtId="0" fontId="1" fillId="3" borderId="5" xfId="0" applyFont="1" applyFill="1" applyBorder="1" applyAlignment="1">
      <alignment horizontal="center" vertical="center"/>
    </xf>
    <xf numFmtId="0" fontId="1" fillId="3" borderId="11" xfId="0" applyFont="1" applyFill="1" applyBorder="1" applyAlignment="1">
      <alignment horizontal="center" vertical="center"/>
    </xf>
    <xf numFmtId="0" fontId="1" fillId="3" borderId="3" xfId="0" applyFont="1" applyFill="1" applyBorder="1" applyAlignment="1">
      <alignment horizontal="center" vertical="center" wrapText="1"/>
    </xf>
    <xf numFmtId="0" fontId="1" fillId="3" borderId="9" xfId="0" applyFont="1" applyFill="1" applyBorder="1" applyAlignment="1">
      <alignment horizontal="center" vertical="center" wrapText="1"/>
    </xf>
    <xf numFmtId="0" fontId="1" fillId="3" borderId="1" xfId="0" applyFont="1" applyFill="1" applyBorder="1" applyAlignment="1">
      <alignment horizontal="center" vertical="center" wrapText="1"/>
    </xf>
    <xf numFmtId="0" fontId="1" fillId="3" borderId="5" xfId="0" applyFont="1" applyFill="1" applyBorder="1" applyAlignment="1">
      <alignment horizontal="center" vertical="center" wrapText="1"/>
    </xf>
    <xf numFmtId="0" fontId="1" fillId="3" borderId="3" xfId="0" applyFont="1" applyFill="1" applyBorder="1" applyAlignment="1">
      <alignment horizontal="center" vertical="center"/>
    </xf>
    <xf numFmtId="0" fontId="0" fillId="5" borderId="5" xfId="0" applyFont="1" applyFill="1" applyBorder="1"/>
    <xf numFmtId="1" fontId="0" fillId="0" borderId="0" xfId="0" applyNumberFormat="1" applyFont="1" applyAlignment="1">
      <alignment horizontal="center"/>
    </xf>
    <xf numFmtId="0" fontId="1" fillId="3" borderId="2" xfId="0" applyFont="1" applyFill="1" applyBorder="1" applyAlignment="1">
      <alignment horizontal="center" vertical="center" wrapText="1"/>
    </xf>
    <xf numFmtId="0" fontId="0" fillId="4" borderId="30" xfId="0" applyFont="1" applyFill="1" applyBorder="1" applyAlignment="1">
      <alignment horizontal="center"/>
    </xf>
    <xf numFmtId="0" fontId="0" fillId="4" borderId="10" xfId="0" applyFont="1" applyFill="1" applyBorder="1" applyAlignment="1">
      <alignment horizontal="center"/>
    </xf>
    <xf numFmtId="164" fontId="0" fillId="4" borderId="31" xfId="0" applyNumberFormat="1" applyFont="1" applyFill="1" applyBorder="1" applyAlignment="1">
      <alignment horizontal="center"/>
    </xf>
    <xf numFmtId="0" fontId="0" fillId="4" borderId="7" xfId="0" applyFont="1" applyFill="1" applyBorder="1" applyAlignment="1">
      <alignment horizontal="center"/>
    </xf>
    <xf numFmtId="164" fontId="0" fillId="4" borderId="30" xfId="0" applyNumberFormat="1" applyFont="1" applyFill="1" applyBorder="1" applyAlignment="1">
      <alignment horizontal="center"/>
    </xf>
    <xf numFmtId="164" fontId="0" fillId="4" borderId="33" xfId="0" applyNumberFormat="1" applyFont="1" applyFill="1" applyBorder="1" applyAlignment="1">
      <alignment horizontal="center"/>
    </xf>
    <xf numFmtId="164" fontId="0" fillId="4" borderId="32" xfId="0" applyNumberFormat="1" applyFont="1" applyFill="1" applyBorder="1" applyAlignment="1">
      <alignment horizontal="center"/>
    </xf>
    <xf numFmtId="0" fontId="0" fillId="4" borderId="33" xfId="0" applyFont="1" applyFill="1" applyBorder="1" applyAlignment="1">
      <alignment horizontal="center"/>
    </xf>
    <xf numFmtId="0" fontId="0" fillId="4" borderId="12" xfId="0" applyFont="1" applyFill="1" applyBorder="1" applyAlignment="1">
      <alignment horizontal="center"/>
    </xf>
    <xf numFmtId="164" fontId="0" fillId="4" borderId="34" xfId="0" applyNumberFormat="1" applyFont="1" applyFill="1" applyBorder="1" applyAlignment="1">
      <alignment horizontal="center"/>
    </xf>
    <xf numFmtId="164" fontId="0" fillId="4" borderId="35" xfId="0" applyNumberFormat="1" applyFont="1" applyFill="1" applyBorder="1" applyAlignment="1">
      <alignment horizontal="center"/>
    </xf>
    <xf numFmtId="164" fontId="0" fillId="0" borderId="0" xfId="0" applyNumberFormat="1" applyFont="1" applyAlignment="1">
      <alignment horizontal="center"/>
    </xf>
    <xf numFmtId="164" fontId="0" fillId="0" borderId="33" xfId="0" applyNumberFormat="1" applyFont="1" applyBorder="1" applyAlignment="1">
      <alignment horizontal="center"/>
    </xf>
    <xf numFmtId="164" fontId="0" fillId="0" borderId="34" xfId="0" applyNumberFormat="1" applyFont="1" applyBorder="1" applyAlignment="1">
      <alignment horizontal="center"/>
    </xf>
    <xf numFmtId="0" fontId="0" fillId="2" borderId="1" xfId="0" applyFont="1" applyFill="1" applyBorder="1"/>
    <xf numFmtId="164" fontId="0" fillId="2" borderId="26" xfId="0" applyNumberFormat="1" applyFont="1" applyFill="1" applyBorder="1" applyAlignment="1">
      <alignment horizontal="center"/>
    </xf>
    <xf numFmtId="164" fontId="0" fillId="2" borderId="27" xfId="0" applyNumberFormat="1" applyFont="1" applyFill="1" applyBorder="1" applyAlignment="1">
      <alignment horizontal="center"/>
    </xf>
    <xf numFmtId="0" fontId="0" fillId="2" borderId="36" xfId="0" applyFont="1" applyFill="1" applyBorder="1"/>
    <xf numFmtId="164" fontId="0" fillId="2" borderId="37" xfId="0" applyNumberFormat="1" applyFont="1" applyFill="1" applyBorder="1" applyAlignment="1">
      <alignment horizontal="center"/>
    </xf>
    <xf numFmtId="0" fontId="0" fillId="0" borderId="8" xfId="0" applyFont="1" applyFill="1" applyBorder="1"/>
    <xf numFmtId="2" fontId="0" fillId="4" borderId="0" xfId="0" applyNumberFormat="1" applyFont="1" applyFill="1" applyAlignment="1">
      <alignment horizontal="center"/>
    </xf>
    <xf numFmtId="0" fontId="0" fillId="4" borderId="0" xfId="0" applyFont="1" applyFill="1" applyBorder="1" applyAlignment="1">
      <alignment wrapText="1"/>
    </xf>
    <xf numFmtId="164" fontId="0" fillId="0" borderId="12" xfId="0" applyNumberFormat="1" applyFont="1" applyFill="1" applyBorder="1" applyAlignment="1">
      <alignment horizontal="center"/>
    </xf>
    <xf numFmtId="1" fontId="0" fillId="0" borderId="12" xfId="0" applyNumberFormat="1" applyFont="1" applyFill="1" applyBorder="1" applyAlignment="1">
      <alignment horizontal="center"/>
    </xf>
    <xf numFmtId="0" fontId="0" fillId="0" borderId="12" xfId="0" applyFont="1" applyFill="1" applyBorder="1" applyAlignment="1">
      <alignment horizontal="center"/>
    </xf>
    <xf numFmtId="0" fontId="0" fillId="0" borderId="8" xfId="0" applyFont="1" applyBorder="1"/>
    <xf numFmtId="164" fontId="0" fillId="0" borderId="12" xfId="0" applyNumberFormat="1" applyFont="1" applyBorder="1" applyAlignment="1">
      <alignment horizontal="center"/>
    </xf>
    <xf numFmtId="0" fontId="0" fillId="0" borderId="4" xfId="0" applyFont="1" applyBorder="1"/>
    <xf numFmtId="0" fontId="0" fillId="5" borderId="3" xfId="0" applyFont="1" applyFill="1" applyBorder="1"/>
    <xf numFmtId="0" fontId="0" fillId="4" borderId="12" xfId="0" applyFont="1" applyFill="1" applyBorder="1"/>
    <xf numFmtId="164" fontId="0" fillId="5" borderId="9" xfId="0" applyNumberFormat="1" applyFont="1" applyFill="1" applyBorder="1" applyAlignment="1">
      <alignment horizontal="center"/>
    </xf>
    <xf numFmtId="164" fontId="0" fillId="5" borderId="1" xfId="0" applyNumberFormat="1" applyFont="1" applyFill="1" applyBorder="1" applyAlignment="1">
      <alignment horizontal="center"/>
    </xf>
    <xf numFmtId="164" fontId="0" fillId="5" borderId="5" xfId="0" applyNumberFormat="1" applyFont="1" applyFill="1" applyBorder="1" applyAlignment="1">
      <alignment horizontal="center"/>
    </xf>
    <xf numFmtId="1" fontId="0" fillId="5" borderId="9" xfId="0" applyNumberFormat="1" applyFont="1" applyFill="1" applyBorder="1" applyAlignment="1">
      <alignment horizontal="center"/>
    </xf>
    <xf numFmtId="1" fontId="0" fillId="2" borderId="9" xfId="0" applyNumberFormat="1" applyFont="1" applyFill="1" applyBorder="1" applyAlignment="1">
      <alignment horizontal="center"/>
    </xf>
    <xf numFmtId="0" fontId="1" fillId="3" borderId="6" xfId="0" applyFont="1" applyFill="1" applyBorder="1" applyAlignment="1">
      <alignment horizontal="center" vertical="center" wrapText="1"/>
    </xf>
    <xf numFmtId="0" fontId="1" fillId="3" borderId="4" xfId="0" applyFont="1" applyFill="1" applyBorder="1" applyAlignment="1">
      <alignment horizontal="center" vertical="center" wrapText="1"/>
    </xf>
    <xf numFmtId="0" fontId="0" fillId="3" borderId="7" xfId="0" applyFont="1" applyFill="1" applyBorder="1" applyAlignment="1">
      <alignment horizontal="center" vertical="center"/>
    </xf>
    <xf numFmtId="0" fontId="0" fillId="4" borderId="0" xfId="0" applyFont="1" applyFill="1" applyAlignment="1">
      <alignment horizontal="center" vertical="center"/>
    </xf>
    <xf numFmtId="0" fontId="0" fillId="3" borderId="10" xfId="0" applyFont="1" applyFill="1" applyBorder="1" applyAlignment="1">
      <alignment horizontal="center" vertical="center"/>
    </xf>
    <xf numFmtId="0" fontId="0" fillId="0" borderId="2" xfId="0" applyFont="1" applyBorder="1"/>
    <xf numFmtId="0" fontId="0" fillId="4" borderId="8" xfId="0" applyFont="1" applyFill="1" applyBorder="1" applyAlignment="1">
      <alignment horizontal="center" vertical="center" wrapText="1"/>
    </xf>
    <xf numFmtId="0" fontId="0" fillId="4" borderId="11" xfId="0" applyFont="1" applyFill="1" applyBorder="1"/>
    <xf numFmtId="0" fontId="0" fillId="0" borderId="0" xfId="0" applyFont="1" applyFill="1" applyBorder="1"/>
    <xf numFmtId="1" fontId="0" fillId="4" borderId="13" xfId="0" applyNumberFormat="1" applyFont="1" applyFill="1" applyBorder="1" applyAlignment="1">
      <alignment horizontal="center"/>
    </xf>
    <xf numFmtId="0" fontId="0" fillId="3" borderId="3" xfId="0" applyFont="1" applyFill="1" applyBorder="1" applyAlignment="1">
      <alignment horizontal="center" vertical="center"/>
    </xf>
    <xf numFmtId="164" fontId="0" fillId="0" borderId="12" xfId="0" applyNumberFormat="1" applyFont="1" applyFill="1" applyBorder="1" applyAlignment="1">
      <alignment horizontal="center" vertical="center"/>
    </xf>
    <xf numFmtId="164" fontId="0" fillId="4" borderId="12" xfId="0" applyNumberFormat="1" applyFont="1" applyFill="1" applyBorder="1" applyAlignment="1">
      <alignment horizontal="center" vertical="center"/>
    </xf>
    <xf numFmtId="164" fontId="0" fillId="4" borderId="11" xfId="0" applyNumberFormat="1" applyFont="1" applyFill="1" applyBorder="1" applyAlignment="1">
      <alignment horizontal="center" vertical="center"/>
    </xf>
    <xf numFmtId="0" fontId="0" fillId="3" borderId="5" xfId="0" applyFont="1" applyFill="1" applyBorder="1" applyAlignment="1">
      <alignment horizontal="center" vertical="center"/>
    </xf>
    <xf numFmtId="0" fontId="0" fillId="0" borderId="0" xfId="0" applyFont="1" applyAlignment="1">
      <alignment vertical="center"/>
    </xf>
    <xf numFmtId="0" fontId="23" fillId="0" borderId="0" xfId="0" applyFont="1" applyAlignment="1">
      <alignment vertical="center"/>
    </xf>
    <xf numFmtId="0" fontId="0" fillId="0" borderId="0" xfId="0" applyFont="1" applyAlignment="1">
      <alignment horizontal="left" vertical="center" indent="1"/>
    </xf>
    <xf numFmtId="0" fontId="0" fillId="4" borderId="0" xfId="0" applyFont="1" applyFill="1" applyAlignment="1">
      <alignment vertical="center" wrapText="1"/>
    </xf>
    <xf numFmtId="0" fontId="0" fillId="4" borderId="8" xfId="0" applyFont="1" applyFill="1" applyBorder="1" applyAlignment="1">
      <alignment horizontal="left" vertical="center"/>
    </xf>
    <xf numFmtId="2" fontId="0" fillId="4" borderId="11" xfId="0" applyNumberFormat="1" applyFont="1" applyFill="1" applyBorder="1" applyAlignment="1">
      <alignment horizontal="center"/>
    </xf>
    <xf numFmtId="0" fontId="0" fillId="5" borderId="4" xfId="0" applyFont="1" applyFill="1" applyBorder="1"/>
    <xf numFmtId="164" fontId="0" fillId="5" borderId="11" xfId="0" applyNumberFormat="1" applyFont="1" applyFill="1" applyBorder="1" applyAlignment="1">
      <alignment horizontal="center"/>
    </xf>
    <xf numFmtId="0" fontId="0" fillId="4" borderId="2" xfId="0" applyFont="1" applyFill="1" applyBorder="1" applyAlignment="1">
      <alignment horizontal="center"/>
    </xf>
    <xf numFmtId="164" fontId="0" fillId="0" borderId="0" xfId="0" applyNumberFormat="1" applyFont="1"/>
    <xf numFmtId="0" fontId="19" fillId="0" borderId="0" xfId="0" applyFont="1"/>
    <xf numFmtId="0" fontId="0" fillId="0" borderId="4" xfId="0" applyFont="1" applyFill="1" applyBorder="1"/>
    <xf numFmtId="0" fontId="0" fillId="0" borderId="0" xfId="0" applyFont="1" applyBorder="1"/>
    <xf numFmtId="0" fontId="19" fillId="0" borderId="0" xfId="0" applyFont="1" applyFill="1"/>
    <xf numFmtId="164" fontId="7" fillId="2" borderId="11" xfId="0" applyNumberFormat="1" applyFont="1" applyFill="1" applyBorder="1" applyAlignment="1">
      <alignment horizontal="center" vertical="center" wrapText="1"/>
    </xf>
    <xf numFmtId="0" fontId="1" fillId="3" borderId="0" xfId="0" applyFont="1" applyFill="1" applyBorder="1" applyAlignment="1">
      <alignment horizontal="center" vertical="center" wrapText="1"/>
    </xf>
    <xf numFmtId="0" fontId="1" fillId="3" borderId="8" xfId="0" applyFont="1" applyFill="1" applyBorder="1" applyAlignment="1">
      <alignment horizontal="center" vertical="center" wrapText="1"/>
    </xf>
    <xf numFmtId="0" fontId="1" fillId="3" borderId="13" xfId="0" applyFont="1" applyFill="1" applyBorder="1" applyAlignment="1">
      <alignment horizontal="center" vertical="center" wrapText="1"/>
    </xf>
    <xf numFmtId="0" fontId="1" fillId="3" borderId="3" xfId="0" applyFont="1" applyFill="1" applyBorder="1" applyAlignment="1">
      <alignment horizontal="center" vertical="center"/>
    </xf>
    <xf numFmtId="0" fontId="1" fillId="3" borderId="7" xfId="0" applyFont="1" applyFill="1" applyBorder="1" applyAlignment="1">
      <alignment horizontal="center" vertical="center"/>
    </xf>
    <xf numFmtId="0" fontId="1" fillId="3" borderId="4" xfId="0" applyFont="1" applyFill="1" applyBorder="1" applyAlignment="1">
      <alignment horizontal="center" vertical="center"/>
    </xf>
    <xf numFmtId="0" fontId="1" fillId="3" borderId="10" xfId="0" applyFont="1" applyFill="1" applyBorder="1" applyAlignment="1">
      <alignment horizontal="center" vertical="center" wrapText="1"/>
    </xf>
    <xf numFmtId="0" fontId="1" fillId="3" borderId="11" xfId="0" applyFont="1" applyFill="1" applyBorder="1" applyAlignment="1">
      <alignment horizontal="center" vertical="center" wrapText="1"/>
    </xf>
    <xf numFmtId="0" fontId="1" fillId="3" borderId="3" xfId="0" applyFont="1" applyFill="1" applyBorder="1" applyAlignment="1">
      <alignment horizontal="center"/>
    </xf>
    <xf numFmtId="0" fontId="1" fillId="3" borderId="9" xfId="0" applyFont="1" applyFill="1" applyBorder="1" applyAlignment="1">
      <alignment horizontal="center"/>
    </xf>
    <xf numFmtId="0" fontId="1" fillId="3" borderId="5" xfId="0" applyFont="1" applyFill="1" applyBorder="1" applyAlignment="1">
      <alignment horizontal="center"/>
    </xf>
    <xf numFmtId="0" fontId="1" fillId="3" borderId="1" xfId="0" applyFont="1" applyFill="1" applyBorder="1" applyAlignment="1">
      <alignment horizontal="center"/>
    </xf>
    <xf numFmtId="0" fontId="1" fillId="3" borderId="9" xfId="0" applyFont="1" applyFill="1" applyBorder="1" applyAlignment="1">
      <alignment horizontal="center" vertical="center"/>
    </xf>
    <xf numFmtId="0" fontId="1" fillId="3" borderId="5" xfId="0" applyFont="1" applyFill="1" applyBorder="1" applyAlignment="1">
      <alignment horizontal="center" vertical="center"/>
    </xf>
    <xf numFmtId="0" fontId="1" fillId="3" borderId="1" xfId="0" applyFont="1" applyFill="1" applyBorder="1" applyAlignment="1">
      <alignment horizontal="center" vertical="center"/>
    </xf>
    <xf numFmtId="0" fontId="1" fillId="3" borderId="16" xfId="0" applyFont="1" applyFill="1" applyBorder="1" applyAlignment="1">
      <alignment horizontal="center"/>
    </xf>
    <xf numFmtId="0" fontId="1" fillId="3" borderId="17" xfId="0" applyFont="1" applyFill="1" applyBorder="1" applyAlignment="1">
      <alignment horizontal="center"/>
    </xf>
    <xf numFmtId="0" fontId="1" fillId="3" borderId="18" xfId="0" applyFont="1" applyFill="1" applyBorder="1" applyAlignment="1">
      <alignment horizontal="center"/>
    </xf>
    <xf numFmtId="0" fontId="6" fillId="3" borderId="19" xfId="0" applyFont="1" applyFill="1" applyBorder="1" applyAlignment="1">
      <alignment horizontal="center" vertical="center" wrapText="1"/>
    </xf>
    <xf numFmtId="0" fontId="6" fillId="3" borderId="25" xfId="0" applyFont="1" applyFill="1" applyBorder="1" applyAlignment="1">
      <alignment horizontal="center" vertical="center" wrapText="1"/>
    </xf>
    <xf numFmtId="0" fontId="6" fillId="3" borderId="20" xfId="0" applyFont="1" applyFill="1" applyBorder="1" applyAlignment="1">
      <alignment horizontal="center" vertical="center" wrapText="1"/>
    </xf>
    <xf numFmtId="0" fontId="6" fillId="3" borderId="21" xfId="0" applyFont="1" applyFill="1" applyBorder="1" applyAlignment="1">
      <alignment horizontal="center" vertical="center" wrapText="1"/>
    </xf>
    <xf numFmtId="0" fontId="6" fillId="3" borderId="22" xfId="0" applyFont="1" applyFill="1" applyBorder="1" applyAlignment="1">
      <alignment horizontal="center" vertical="center" wrapText="1"/>
    </xf>
    <xf numFmtId="0" fontId="6" fillId="3" borderId="23" xfId="0" applyFont="1" applyFill="1" applyBorder="1" applyAlignment="1">
      <alignment horizontal="center" vertical="center" wrapText="1"/>
    </xf>
    <xf numFmtId="0" fontId="6" fillId="3" borderId="24" xfId="0" applyFont="1" applyFill="1" applyBorder="1" applyAlignment="1">
      <alignment horizontal="center" vertical="center" wrapText="1"/>
    </xf>
    <xf numFmtId="0" fontId="1" fillId="3" borderId="10" xfId="0" applyFont="1" applyFill="1" applyBorder="1" applyAlignment="1">
      <alignment horizontal="center" vertical="center"/>
    </xf>
    <xf numFmtId="0" fontId="1" fillId="3" borderId="11" xfId="0" applyFont="1" applyFill="1" applyBorder="1" applyAlignment="1">
      <alignment horizontal="center" vertical="center"/>
    </xf>
    <xf numFmtId="0" fontId="1" fillId="3" borderId="3" xfId="0" applyFont="1" applyFill="1" applyBorder="1" applyAlignment="1">
      <alignment horizontal="center" vertical="center" wrapText="1"/>
    </xf>
    <xf numFmtId="0" fontId="1" fillId="3" borderId="9" xfId="0" applyFont="1" applyFill="1" applyBorder="1" applyAlignment="1">
      <alignment horizontal="center" vertical="center" wrapText="1"/>
    </xf>
    <xf numFmtId="0" fontId="1" fillId="3" borderId="1" xfId="0" applyFont="1" applyFill="1" applyBorder="1" applyAlignment="1">
      <alignment horizontal="center" vertical="center" wrapText="1"/>
    </xf>
    <xf numFmtId="0" fontId="1" fillId="3" borderId="5" xfId="0" applyFont="1" applyFill="1" applyBorder="1" applyAlignment="1">
      <alignment horizontal="center" vertical="center" wrapText="1"/>
    </xf>
    <xf numFmtId="0" fontId="6" fillId="0" borderId="0" xfId="0" applyFont="1" applyAlignment="1">
      <alignment horizontal="center" vertical="center"/>
    </xf>
    <xf numFmtId="0" fontId="6" fillId="0" borderId="0" xfId="0" applyFont="1" applyAlignment="1">
      <alignment horizontal="center"/>
    </xf>
    <xf numFmtId="0" fontId="1" fillId="0" borderId="0" xfId="0" applyFont="1" applyFill="1" applyAlignment="1">
      <alignment horizontal="center"/>
    </xf>
    <xf numFmtId="0" fontId="1" fillId="0" borderId="2" xfId="0" applyFont="1" applyBorder="1" applyAlignment="1">
      <alignment horizontal="center"/>
    </xf>
    <xf numFmtId="0" fontId="1" fillId="3" borderId="3" xfId="0" applyFont="1" applyFill="1" applyBorder="1" applyAlignment="1">
      <alignment horizontal="center" vertical="center"/>
    </xf>
    <xf numFmtId="0" fontId="6" fillId="3" borderId="7" xfId="0" applyFont="1" applyFill="1" applyBorder="1" applyAlignment="1">
      <alignment horizontal="center" vertical="center"/>
    </xf>
    <xf numFmtId="0" fontId="6" fillId="3" borderId="4" xfId="0" applyFont="1" applyFill="1" applyBorder="1" applyAlignment="1">
      <alignment horizontal="center" vertical="center"/>
    </xf>
    <xf numFmtId="0" fontId="6" fillId="3" borderId="10" xfId="0" applyFont="1" applyFill="1" applyBorder="1" applyAlignment="1">
      <alignment horizontal="center" vertical="center" wrapText="1"/>
    </xf>
    <xf numFmtId="0" fontId="6" fillId="3" borderId="11" xfId="0" applyFont="1" applyFill="1" applyBorder="1" applyAlignment="1">
      <alignment horizontal="center" vertical="center" wrapText="1"/>
    </xf>
    <xf numFmtId="0" fontId="6" fillId="3" borderId="3" xfId="0" applyFont="1" applyFill="1" applyBorder="1" applyAlignment="1">
      <alignment horizontal="center" vertical="center" wrapText="1"/>
    </xf>
    <xf numFmtId="0" fontId="1" fillId="3" borderId="8" xfId="0" applyFont="1" applyFill="1" applyBorder="1" applyAlignment="1">
      <alignment horizontal="center" vertical="center"/>
    </xf>
    <xf numFmtId="0" fontId="1" fillId="3" borderId="13" xfId="0" applyFont="1" applyFill="1" applyBorder="1" applyAlignment="1">
      <alignment horizontal="center" vertical="center"/>
    </xf>
    <xf numFmtId="0" fontId="1" fillId="3" borderId="0" xfId="0" applyFont="1" applyFill="1" applyAlignment="1">
      <alignment horizontal="center" vertical="center"/>
    </xf>
    <xf numFmtId="0" fontId="6" fillId="3" borderId="12" xfId="2" applyFont="1" applyFill="1" applyBorder="1" applyAlignment="1">
      <alignment horizontal="center" vertical="center" wrapText="1"/>
    </xf>
    <xf numFmtId="0" fontId="6" fillId="3" borderId="8" xfId="2" applyFont="1" applyFill="1" applyBorder="1" applyAlignment="1">
      <alignment horizontal="center" vertical="center"/>
    </xf>
    <xf numFmtId="0" fontId="1" fillId="3" borderId="14" xfId="0" applyFont="1" applyFill="1" applyBorder="1" applyAlignment="1">
      <alignment horizontal="center" vertical="center"/>
    </xf>
    <xf numFmtId="0" fontId="1" fillId="3" borderId="15" xfId="0" applyFont="1" applyFill="1" applyBorder="1" applyAlignment="1">
      <alignment horizontal="center" vertical="center"/>
    </xf>
  </cellXfs>
  <cellStyles count="15">
    <cellStyle name="Comma" xfId="1" builtinId="3"/>
    <cellStyle name="Comma 2" xfId="9" xr:uid="{BA0D054B-F875-49D0-B42D-DB1DDA60071D}"/>
    <cellStyle name="Hyperlink" xfId="3" builtinId="8"/>
    <cellStyle name="Hyperlink 2" xfId="10" xr:uid="{C156A150-B3B1-4602-8370-6D31883C0750}"/>
    <cellStyle name="Normal" xfId="0" builtinId="0"/>
    <cellStyle name="Normal 2" xfId="2" xr:uid="{CEEF8287-BA00-4846-8BB8-C99EA2DAFFE6}"/>
    <cellStyle name="Normal 3" xfId="4" xr:uid="{21E5DBC2-0EF6-453D-BB0B-8881FB55F47D}"/>
    <cellStyle name="Normal 3 2" xfId="11" xr:uid="{80030B50-5D65-43A5-9BDE-D11BC9226497}"/>
    <cellStyle name="Normal 4" xfId="5" xr:uid="{CCFE1DD8-8211-47D4-A3B7-E7480CC12C85}"/>
    <cellStyle name="Normal 5" xfId="6" xr:uid="{E0235890-682D-403B-B3C0-9022B1E1A399}"/>
    <cellStyle name="Normal 5 2" xfId="13" xr:uid="{E5310A6E-50A5-4D55-A175-573C813B88DC}"/>
    <cellStyle name="Normal 6" xfId="7" xr:uid="{961F5851-47BD-4B91-8375-145A15CB8483}"/>
    <cellStyle name="Normal 7" xfId="8" xr:uid="{8B18A10E-4FE2-4592-B329-DFF3E23828AB}"/>
    <cellStyle name="Normal 8" xfId="14" xr:uid="{97FF1EDA-59A5-4F14-8B6F-499598CAA8D8}"/>
    <cellStyle name="Percent 2" xfId="12" xr:uid="{1C0E37C4-A5A5-4481-8A2D-E6C6E238C06D}"/>
  </cellStyles>
  <dxfs count="149">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color rgb="FF9C0006"/>
      </font>
      <fill>
        <patternFill>
          <bgColor rgb="FFFFC7CE"/>
        </patternFill>
      </fill>
    </dxf>
  </dxfs>
  <tableStyles count="0" defaultTableStyle="TableStyleMedium2" defaultPivotStyle="PivotStyleLight16"/>
  <colors>
    <mruColors>
      <color rgb="FFFF0066"/>
      <color rgb="FFDDEBF7"/>
      <color rgb="FFE7F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styles" Target="styles.xml"/><Relationship Id="rId63" Type="http://schemas.openxmlformats.org/officeDocument/2006/relationships/customXml" Target="../customXml/item6.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customXml" Target="../customXml/item1.xml"/><Relationship Id="rId5" Type="http://schemas.openxmlformats.org/officeDocument/2006/relationships/worksheet" Target="worksheets/sheet5.xml"/><Relationship Id="rId61" Type="http://schemas.openxmlformats.org/officeDocument/2006/relationships/customXml" Target="../customXml/item4.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customXml" Target="../customXml/item2.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theme" Target="theme/theme1.xml"/><Relationship Id="rId62" Type="http://schemas.openxmlformats.org/officeDocument/2006/relationships/customXml" Target="../customXml/item5.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calcChain" Target="calcChain.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0.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52.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53.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423051-C7A2-45EE-9932-D5A5E288C99C}">
  <dimension ref="A1:F72"/>
  <sheetViews>
    <sheetView workbookViewId="0">
      <selection activeCell="A19" sqref="A19"/>
    </sheetView>
  </sheetViews>
  <sheetFormatPr defaultColWidth="8.7265625" defaultRowHeight="12.5" x14ac:dyDescent="0.25"/>
  <cols>
    <col min="1" max="1" width="23.26953125" style="29" customWidth="1"/>
    <col min="2" max="2" width="12.26953125" style="29" customWidth="1"/>
    <col min="3" max="16384" width="8.7265625" style="29"/>
  </cols>
  <sheetData>
    <row r="1" spans="1:2" ht="14.5" x14ac:dyDescent="0.35">
      <c r="A1" s="29" t="s">
        <v>184</v>
      </c>
      <c r="B1" s="64" t="s">
        <v>189</v>
      </c>
    </row>
    <row r="3" spans="1:2" ht="14.5" x14ac:dyDescent="0.35">
      <c r="A3" s="65" t="s">
        <v>185</v>
      </c>
    </row>
    <row r="5" spans="1:2" ht="14.5" x14ac:dyDescent="0.35">
      <c r="A5" s="64" t="s">
        <v>186</v>
      </c>
      <c r="B5" s="64" t="s">
        <v>190</v>
      </c>
    </row>
    <row r="6" spans="1:2" x14ac:dyDescent="0.25">
      <c r="A6" s="66" t="s">
        <v>192</v>
      </c>
      <c r="B6" s="29" t="s">
        <v>129</v>
      </c>
    </row>
    <row r="7" spans="1:2" x14ac:dyDescent="0.25">
      <c r="A7" s="66" t="s">
        <v>193</v>
      </c>
      <c r="B7" s="29" t="s">
        <v>478</v>
      </c>
    </row>
    <row r="8" spans="1:2" x14ac:dyDescent="0.25">
      <c r="A8" s="66" t="s">
        <v>194</v>
      </c>
      <c r="B8" s="29" t="s">
        <v>133</v>
      </c>
    </row>
    <row r="9" spans="1:2" x14ac:dyDescent="0.25">
      <c r="A9" s="66" t="s">
        <v>195</v>
      </c>
      <c r="B9" s="39" t="s">
        <v>284</v>
      </c>
    </row>
    <row r="10" spans="1:2" x14ac:dyDescent="0.25">
      <c r="A10" s="66" t="s">
        <v>196</v>
      </c>
      <c r="B10" s="29" t="s">
        <v>214</v>
      </c>
    </row>
    <row r="11" spans="1:2" x14ac:dyDescent="0.25">
      <c r="A11" s="66" t="s">
        <v>197</v>
      </c>
      <c r="B11" s="29" t="s">
        <v>475</v>
      </c>
    </row>
    <row r="12" spans="1:2" x14ac:dyDescent="0.25">
      <c r="A12" s="66" t="s">
        <v>198</v>
      </c>
      <c r="B12" s="29" t="s">
        <v>144</v>
      </c>
    </row>
    <row r="13" spans="1:2" x14ac:dyDescent="0.25">
      <c r="A13" s="66" t="s">
        <v>199</v>
      </c>
      <c r="B13" s="29" t="s">
        <v>159</v>
      </c>
    </row>
    <row r="14" spans="1:2" x14ac:dyDescent="0.25">
      <c r="A14" s="66" t="s">
        <v>200</v>
      </c>
      <c r="B14" s="39" t="s">
        <v>416</v>
      </c>
    </row>
    <row r="15" spans="1:2" x14ac:dyDescent="0.25">
      <c r="A15" s="66" t="s">
        <v>201</v>
      </c>
      <c r="B15" s="39" t="s">
        <v>521</v>
      </c>
    </row>
    <row r="16" spans="1:2" x14ac:dyDescent="0.25">
      <c r="A16" s="66" t="s">
        <v>202</v>
      </c>
      <c r="B16" s="29" t="s">
        <v>149</v>
      </c>
    </row>
    <row r="17" spans="1:2" x14ac:dyDescent="0.25">
      <c r="A17" s="66" t="s">
        <v>216</v>
      </c>
      <c r="B17" s="29" t="s">
        <v>476</v>
      </c>
    </row>
    <row r="18" spans="1:2" x14ac:dyDescent="0.25">
      <c r="A18" s="66" t="s">
        <v>217</v>
      </c>
      <c r="B18" s="29" t="s">
        <v>148</v>
      </c>
    </row>
    <row r="19" spans="1:2" x14ac:dyDescent="0.25">
      <c r="A19" s="66" t="s">
        <v>218</v>
      </c>
      <c r="B19" s="29" t="s">
        <v>242</v>
      </c>
    </row>
    <row r="20" spans="1:2" x14ac:dyDescent="0.25">
      <c r="A20" s="66" t="s">
        <v>219</v>
      </c>
      <c r="B20" s="39" t="s">
        <v>417</v>
      </c>
    </row>
    <row r="21" spans="1:2" x14ac:dyDescent="0.25">
      <c r="A21" s="66" t="s">
        <v>220</v>
      </c>
      <c r="B21" s="29" t="s">
        <v>153</v>
      </c>
    </row>
    <row r="22" spans="1:2" x14ac:dyDescent="0.25">
      <c r="A22" s="66" t="s">
        <v>221</v>
      </c>
      <c r="B22" s="29" t="s">
        <v>215</v>
      </c>
    </row>
    <row r="23" spans="1:2" x14ac:dyDescent="0.25">
      <c r="A23" s="66" t="s">
        <v>222</v>
      </c>
      <c r="B23" s="29" t="s">
        <v>155</v>
      </c>
    </row>
    <row r="24" spans="1:2" x14ac:dyDescent="0.25">
      <c r="A24" s="66" t="s">
        <v>223</v>
      </c>
      <c r="B24" s="39" t="s">
        <v>418</v>
      </c>
    </row>
    <row r="25" spans="1:2" x14ac:dyDescent="0.25">
      <c r="A25" s="66" t="s">
        <v>224</v>
      </c>
      <c r="B25" s="29" t="s">
        <v>226</v>
      </c>
    </row>
    <row r="26" spans="1:2" x14ac:dyDescent="0.25">
      <c r="A26" s="66" t="s">
        <v>225</v>
      </c>
      <c r="B26" s="29" t="s">
        <v>227</v>
      </c>
    </row>
    <row r="27" spans="1:2" x14ac:dyDescent="0.25">
      <c r="A27" s="66" t="s">
        <v>405</v>
      </c>
      <c r="B27" s="29" t="s">
        <v>378</v>
      </c>
    </row>
    <row r="28" spans="1:2" x14ac:dyDescent="0.25">
      <c r="A28" s="66" t="s">
        <v>406</v>
      </c>
      <c r="B28" s="29" t="s">
        <v>345</v>
      </c>
    </row>
    <row r="29" spans="1:2" x14ac:dyDescent="0.25">
      <c r="A29" s="66" t="s">
        <v>407</v>
      </c>
      <c r="B29" s="29" t="s">
        <v>372</v>
      </c>
    </row>
    <row r="30" spans="1:2" x14ac:dyDescent="0.25">
      <c r="A30" s="66" t="s">
        <v>408</v>
      </c>
      <c r="B30" s="29" t="s">
        <v>228</v>
      </c>
    </row>
    <row r="31" spans="1:2" x14ac:dyDescent="0.25">
      <c r="A31" s="66" t="s">
        <v>409</v>
      </c>
      <c r="B31" s="29" t="s">
        <v>383</v>
      </c>
    </row>
    <row r="32" spans="1:2" x14ac:dyDescent="0.25">
      <c r="A32" s="66"/>
    </row>
    <row r="33" spans="1:6" x14ac:dyDescent="0.25">
      <c r="A33" s="66"/>
    </row>
    <row r="34" spans="1:6" x14ac:dyDescent="0.25">
      <c r="A34" s="66"/>
    </row>
    <row r="35" spans="1:6" ht="14.5" x14ac:dyDescent="0.35">
      <c r="A35" s="64" t="s">
        <v>187</v>
      </c>
      <c r="B35" s="64" t="s">
        <v>191</v>
      </c>
    </row>
    <row r="36" spans="1:6" x14ac:dyDescent="0.25">
      <c r="A36" s="66" t="s">
        <v>203</v>
      </c>
      <c r="B36" s="29" t="s">
        <v>229</v>
      </c>
    </row>
    <row r="37" spans="1:6" x14ac:dyDescent="0.25">
      <c r="A37" s="66" t="s">
        <v>204</v>
      </c>
      <c r="B37" s="29" t="s">
        <v>477</v>
      </c>
    </row>
    <row r="38" spans="1:6" x14ac:dyDescent="0.25">
      <c r="A38" s="66" t="s">
        <v>205</v>
      </c>
      <c r="B38" s="29" t="s">
        <v>230</v>
      </c>
    </row>
    <row r="39" spans="1:6" x14ac:dyDescent="0.25">
      <c r="A39" s="66" t="s">
        <v>206</v>
      </c>
      <c r="B39" s="29" t="s">
        <v>231</v>
      </c>
    </row>
    <row r="40" spans="1:6" x14ac:dyDescent="0.25">
      <c r="A40" s="66" t="s">
        <v>207</v>
      </c>
      <c r="B40" s="29" t="s">
        <v>160</v>
      </c>
    </row>
    <row r="41" spans="1:6" x14ac:dyDescent="0.25">
      <c r="A41" s="66" t="s">
        <v>208</v>
      </c>
      <c r="B41" s="39" t="s">
        <v>415</v>
      </c>
    </row>
    <row r="42" spans="1:6" x14ac:dyDescent="0.25">
      <c r="A42" s="66" t="s">
        <v>209</v>
      </c>
      <c r="B42" s="29" t="s">
        <v>232</v>
      </c>
    </row>
    <row r="43" spans="1:6" x14ac:dyDescent="0.25">
      <c r="A43" s="66" t="s">
        <v>419</v>
      </c>
      <c r="B43" s="29" t="s">
        <v>233</v>
      </c>
    </row>
    <row r="44" spans="1:6" x14ac:dyDescent="0.25">
      <c r="A44" s="66" t="s">
        <v>420</v>
      </c>
      <c r="B44" s="29" t="s">
        <v>436</v>
      </c>
    </row>
    <row r="45" spans="1:6" x14ac:dyDescent="0.25">
      <c r="A45" s="66" t="s">
        <v>421</v>
      </c>
      <c r="B45" s="29" t="s">
        <v>435</v>
      </c>
    </row>
    <row r="46" spans="1:6" x14ac:dyDescent="0.25">
      <c r="A46" s="66" t="s">
        <v>433</v>
      </c>
      <c r="B46" s="29" t="s">
        <v>393</v>
      </c>
      <c r="F46" s="10"/>
    </row>
    <row r="47" spans="1:6" x14ac:dyDescent="0.25">
      <c r="A47" s="66"/>
    </row>
    <row r="48" spans="1:6" x14ac:dyDescent="0.25">
      <c r="A48" s="66"/>
    </row>
    <row r="49" spans="1:2" x14ac:dyDescent="0.25">
      <c r="A49" s="66"/>
    </row>
    <row r="50" spans="1:2" ht="14.5" x14ac:dyDescent="0.35">
      <c r="A50" s="64" t="s">
        <v>188</v>
      </c>
      <c r="B50" s="64" t="s">
        <v>162</v>
      </c>
    </row>
    <row r="51" spans="1:2" x14ac:dyDescent="0.25">
      <c r="A51" s="66" t="s">
        <v>210</v>
      </c>
      <c r="B51" s="29" t="s">
        <v>234</v>
      </c>
    </row>
    <row r="52" spans="1:2" x14ac:dyDescent="0.25">
      <c r="A52" s="66" t="s">
        <v>211</v>
      </c>
      <c r="B52" s="29" t="s">
        <v>235</v>
      </c>
    </row>
    <row r="53" spans="1:2" x14ac:dyDescent="0.25">
      <c r="A53" s="66" t="s">
        <v>212</v>
      </c>
      <c r="B53" s="29" t="s">
        <v>167</v>
      </c>
    </row>
    <row r="54" spans="1:2" x14ac:dyDescent="0.25">
      <c r="A54" s="66" t="s">
        <v>213</v>
      </c>
      <c r="B54" s="29" t="s">
        <v>171</v>
      </c>
    </row>
    <row r="55" spans="1:2" x14ac:dyDescent="0.25">
      <c r="A55" s="66" t="s">
        <v>236</v>
      </c>
      <c r="B55" s="29" t="s">
        <v>243</v>
      </c>
    </row>
    <row r="56" spans="1:2" x14ac:dyDescent="0.25">
      <c r="A56" s="66" t="s">
        <v>237</v>
      </c>
      <c r="B56" s="29" t="s">
        <v>244</v>
      </c>
    </row>
    <row r="57" spans="1:2" x14ac:dyDescent="0.25">
      <c r="A57" s="66" t="s">
        <v>238</v>
      </c>
      <c r="B57" s="29" t="s">
        <v>245</v>
      </c>
    </row>
    <row r="58" spans="1:2" x14ac:dyDescent="0.25">
      <c r="A58" s="66" t="s">
        <v>239</v>
      </c>
      <c r="B58" s="39" t="s">
        <v>288</v>
      </c>
    </row>
    <row r="59" spans="1:2" x14ac:dyDescent="0.25">
      <c r="A59" s="66" t="s">
        <v>240</v>
      </c>
      <c r="B59" s="39" t="s">
        <v>414</v>
      </c>
    </row>
    <row r="60" spans="1:2" x14ac:dyDescent="0.25">
      <c r="A60" s="66" t="s">
        <v>241</v>
      </c>
      <c r="B60" s="39" t="s">
        <v>290</v>
      </c>
    </row>
    <row r="61" spans="1:2" x14ac:dyDescent="0.25">
      <c r="A61" s="66" t="s">
        <v>410</v>
      </c>
      <c r="B61" s="29" t="s">
        <v>342</v>
      </c>
    </row>
    <row r="62" spans="1:2" x14ac:dyDescent="0.25">
      <c r="A62" s="66" t="s">
        <v>411</v>
      </c>
      <c r="B62" s="29" t="s">
        <v>343</v>
      </c>
    </row>
    <row r="63" spans="1:2" x14ac:dyDescent="0.25">
      <c r="A63" s="66" t="s">
        <v>412</v>
      </c>
      <c r="B63" s="29" t="s">
        <v>344</v>
      </c>
    </row>
    <row r="64" spans="1:2" x14ac:dyDescent="0.25">
      <c r="A64" s="66" t="s">
        <v>413</v>
      </c>
      <c r="B64" s="29" t="s">
        <v>520</v>
      </c>
    </row>
    <row r="67" spans="1:2" ht="14.5" x14ac:dyDescent="0.35">
      <c r="A67" s="64" t="s">
        <v>251</v>
      </c>
      <c r="B67" s="64"/>
    </row>
    <row r="68" spans="1:2" x14ac:dyDescent="0.25">
      <c r="A68" s="29" t="s">
        <v>252</v>
      </c>
      <c r="B68" s="29" t="s">
        <v>254</v>
      </c>
    </row>
    <row r="69" spans="1:2" x14ac:dyDescent="0.25">
      <c r="A69" s="66" t="s">
        <v>178</v>
      </c>
      <c r="B69" s="39" t="s">
        <v>258</v>
      </c>
    </row>
    <row r="70" spans="1:2" x14ac:dyDescent="0.25">
      <c r="A70" s="29" t="s">
        <v>253</v>
      </c>
      <c r="B70" s="29" t="s">
        <v>255</v>
      </c>
    </row>
    <row r="71" spans="1:2" x14ac:dyDescent="0.25">
      <c r="A71" s="66"/>
    </row>
    <row r="72" spans="1:2" x14ac:dyDescent="0.25">
      <c r="A72" s="66"/>
    </row>
  </sheetData>
  <phoneticPr fontId="11" type="noConversion"/>
  <hyperlinks>
    <hyperlink ref="A6" location="'Table 2.1'!A1" display="'Table 2.1'!A1" xr:uid="{471A8971-70BF-4E94-B7D1-DBA4E6E18609}"/>
    <hyperlink ref="A36" location="'Table 3.1'!A1" display="Table 3.1" xr:uid="{28229067-DC16-4CE4-A753-B367975F50D6}"/>
    <hyperlink ref="A51" location="'Table 4.1'!A1" display="Table 4.1" xr:uid="{18B06F5D-E036-4FD2-9B1E-0AAA51D071D0}"/>
    <hyperlink ref="A69" location="'Table A.2'!A1" display="Table A.2" xr:uid="{CCD3BBD2-FF5B-426B-A863-0B10C039F40D}"/>
    <hyperlink ref="A38:A42" location="'Table 3.1'!A1" display="'Table 3.1'!A1" xr:uid="{C6248634-913F-45DB-9618-B8F5CD7B75F3}"/>
    <hyperlink ref="A61:A64" location="'Table 4.1'!A1" display="'Table 4.1'!A1" xr:uid="{F5FEC5BB-D6AF-4B51-A90A-94C2FE1EAAD9}"/>
    <hyperlink ref="A52:A60" location="'Table 4.1'!A1" display="'Table 4.1'!A1" xr:uid="{56F34788-4A30-40FC-9148-9150AEEDD19B}"/>
    <hyperlink ref="A43:A46" location="'Table 3.1'!A1" display="'Table 3.1'!A1" xr:uid="{7BD5BBDF-6712-4C2D-8E8B-CE741159A95A}"/>
    <hyperlink ref="A8" location="'Table 2.3'!A1" display="Table 2.3" xr:uid="{E3602D15-7E95-4FD4-9186-560A699B1F8C}"/>
    <hyperlink ref="A10" location="'Table 2.5'!A1" display="Table 2.5" xr:uid="{C6A163C2-4195-4D26-B50D-12FC0F232A8B}"/>
    <hyperlink ref="A12" location="'Table 2.7'!A1" display="Table 2.7" xr:uid="{02DE4129-1C54-4E6A-8016-FFFAC21323EC}"/>
    <hyperlink ref="A14" location="'Table 2.9'!A1" display="Table 2.9" xr:uid="{4225AE0C-D0F4-4927-89CD-08A3BB655E2D}"/>
    <hyperlink ref="A16" location="'Table 2.11'!A1" display="Table 2.11" xr:uid="{9398493C-1757-4737-A75B-7F705745B367}"/>
    <hyperlink ref="A18" location="'Table 2.13'!A1" display="Table 2.13" xr:uid="{B6C1F7BC-9769-494D-8237-E3599780606B}"/>
    <hyperlink ref="A20" location="'Table 2.15'!A1" display="Table 2.15" xr:uid="{ADEF91E8-DE22-4FDD-A194-A82F698EFBCC}"/>
    <hyperlink ref="A22" location="'Table 2.17'!A1" display="Table 2.17" xr:uid="{0ADBACA1-C66F-4261-A95D-54C15E32F76E}"/>
    <hyperlink ref="A24" location="'Table 2.19'!A1" display="Table 2.19" xr:uid="{13D73A31-8021-41DE-9060-541CA7C05D61}"/>
    <hyperlink ref="A26" location="'Table 2.21'!A1" display="Table 2.21" xr:uid="{602AE5F0-C52F-405A-975E-C657D36B35B0}"/>
    <hyperlink ref="A28" location="'Table 2.23'!A1" display="Table 2.23" xr:uid="{E627B316-9CD0-43E3-8D4C-E05C2FB6E66B}"/>
    <hyperlink ref="A30" location="'Table 2.25'!A1" display="Table 2.25" xr:uid="{47683D14-8AFD-4F35-B8CC-43C6CFB1F874}"/>
    <hyperlink ref="A7" location="'Table 2.2'!A1" display="Table 2.2" xr:uid="{3D8E61F6-D3C0-47BC-9BF0-50671143056E}"/>
    <hyperlink ref="A9" location="'Table 2.4'!A1" display="Table 2.4" xr:uid="{5B4BFB3D-80D2-4A77-BA15-DA744D385129}"/>
    <hyperlink ref="A11" location="'Table 2.6'!A1" display="Table 2.6" xr:uid="{8E2302BB-4797-46D1-B254-A535BBA0FCD2}"/>
    <hyperlink ref="A13" location="'Table 2.8'!A1" display="Table 2.8" xr:uid="{D12ECAF8-07FE-42F8-AD8D-ABA22A6BB4BF}"/>
    <hyperlink ref="A15" location="'Table 2.10'!A1" display="Table 2.10" xr:uid="{2E7B3F81-8F23-4854-81CA-C11BF22D901B}"/>
    <hyperlink ref="A17" location="'Table 2.12'!A1" display="Table 2.12" xr:uid="{D5598428-D1BB-4822-87BF-A62ABEAEB9A2}"/>
    <hyperlink ref="A19" location="'Table 2.14'!A1" display="Table 2.14" xr:uid="{17647971-4F7B-44DA-B3AD-707D9B0FE5B3}"/>
    <hyperlink ref="A21" location="'Table 2.16'!A1" display="Table 2.16" xr:uid="{ED5B8D3A-57EC-4815-89E2-CCB6FA0A5224}"/>
    <hyperlink ref="A23" location="'Table 2.18'!A1" display="Table 2.18" xr:uid="{56337305-D3BE-467F-8303-E1A2BCA7DE4C}"/>
    <hyperlink ref="A25" location="'Table 2.20'!A1" display="Table 2.20" xr:uid="{4C7BED39-DFB8-4042-ADF1-CA95DD02337E}"/>
    <hyperlink ref="A27" location="'Table 2.22'!A1" display="Table 2.22" xr:uid="{9EE1DED1-17FD-4958-8938-4BBD9BE136A8}"/>
    <hyperlink ref="A29" location="'Table 2.24'!A1" display="Table 2.24" xr:uid="{8882779C-A763-4CF6-85DA-7FEB55482A6B}"/>
    <hyperlink ref="A31" location="'Table 2.26'!A1" display="Table 2.26" xr:uid="{C1BAED58-52B0-44D3-B801-961013BCECAA}"/>
    <hyperlink ref="A37" location="'Table 3.2'!A1" display="Table 3.2" xr:uid="{7704AA95-BB4D-4FAC-850A-6DC6F35FDC7B}"/>
    <hyperlink ref="A38" location="'Table 3.3'!A1" display="Table 3.3" xr:uid="{F216A27F-6A08-4D29-B203-ED8FD5BBBC7F}"/>
    <hyperlink ref="A39" location="'Table 3.4'!A1" display="Table 3.4" xr:uid="{BC3BD2EE-98BE-4108-8C02-D2CF569D6B68}"/>
    <hyperlink ref="A40" location="'Table 3.5'!A1" display="Table 3.5" xr:uid="{832DFE76-8387-49C0-96F7-74BDB2B95F78}"/>
    <hyperlink ref="A41" location="'Table 3.6'!A1" display="Table 3.6" xr:uid="{F857BAA4-5684-4BC5-B017-35324ED92B6A}"/>
    <hyperlink ref="A42" location="'Table 3.7'!A1" display="Table 3.7" xr:uid="{7C656F34-EEB6-4064-80DD-CB4628D6F618}"/>
    <hyperlink ref="A43" location="'Table 3.8'!A1" display="Table 3.8" xr:uid="{49AEBDEA-B914-4AC1-977A-62DD0FCB4A35}"/>
    <hyperlink ref="A44" location="'Table 3.9'!A1" display="Table 3.9" xr:uid="{231A5FA6-1CF3-4DEA-913B-245B19A8427C}"/>
    <hyperlink ref="A45" location="'Table 3.10'!A1" display="Table 3.10" xr:uid="{94C86E74-9ECD-4B0F-B4C7-E2975B35BFEA}"/>
    <hyperlink ref="A46" location="'Table 3.11'!A1" display="Table 3.11" xr:uid="{2871352C-9285-481A-9492-19BD839977BD}"/>
    <hyperlink ref="A52" location="'Table 4.2'!A1" display="Table 4.2" xr:uid="{D2FD41B3-4372-4298-8814-F0D21A72C253}"/>
    <hyperlink ref="A53" location="'Table 4.3'!A1" display="Table 4.3" xr:uid="{57A04ABC-4549-43BA-ADC5-CB6687CEC650}"/>
    <hyperlink ref="A54" location="'Table 4.4'!A1" display="Table 4.4" xr:uid="{AEDA4C8A-D390-4688-8817-9817AEB32C13}"/>
    <hyperlink ref="A55" location="'Table 4.5'!A1" display="Table 4.5" xr:uid="{4C173BF2-2386-40C7-974D-29E0856CE22C}"/>
    <hyperlink ref="A56" location="'Table 4.6'!A1" display="Table 4.6" xr:uid="{DCBF26FD-950A-44C8-9118-AB6D68361DB7}"/>
    <hyperlink ref="A57" location="'Table 4.7'!A1" display="Table 4.7" xr:uid="{FDDF065B-9A7E-4EAC-8482-5731A17799B2}"/>
    <hyperlink ref="A58" location="'Table 4.8'!A1" display="Table 4.8" xr:uid="{E77F6F6F-081E-41AC-BCAE-D940FE82124F}"/>
    <hyperlink ref="A59" location="'Table 4.9'!A1" display="Table 4.9" xr:uid="{AD2FC0BC-30C8-4366-963F-17E7DC1DDC88}"/>
    <hyperlink ref="A60" location="'Table 4.10'!A1" display="Table 4.10" xr:uid="{351053D2-E4A6-42B9-9B1C-4C3B3357EFED}"/>
    <hyperlink ref="A61" location="'Table 4.11'!A1" display="Table 4.11" xr:uid="{5E54F8DF-A680-4927-A9F1-B10849D9A315}"/>
    <hyperlink ref="A62" location="'Table 4.12'!A1" display="Table 4.12" xr:uid="{EB396391-8100-4247-98E0-AB44E5ABB290}"/>
    <hyperlink ref="A63" location="'Table 4.13'!A1" display="Table 4.13" xr:uid="{5AB35035-E260-446B-B2DF-DB2D77CC99C1}"/>
    <hyperlink ref="A64" location="'Table 4.14'!A1" display="Table 4.14" xr:uid="{8B9C5A12-01DF-4551-8FDA-39F3F2633EC1}"/>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6FEACA-D013-4DA1-962E-4CDA2CC28E61}">
  <dimension ref="A1:AT55"/>
  <sheetViews>
    <sheetView topLeftCell="A27" zoomScaleNormal="100" workbookViewId="0">
      <selection activeCell="B46" sqref="B46:J47"/>
    </sheetView>
  </sheetViews>
  <sheetFormatPr defaultColWidth="8.7265625" defaultRowHeight="12.5" x14ac:dyDescent="0.25"/>
  <cols>
    <col min="1" max="1" width="17.81640625" style="10" customWidth="1"/>
    <col min="2" max="2" width="10.453125" style="10" customWidth="1"/>
    <col min="3" max="3" width="8.7265625" style="10"/>
    <col min="4" max="4" width="10.26953125" style="10" customWidth="1"/>
    <col min="5" max="5" width="11" style="10" customWidth="1"/>
    <col min="6" max="6" width="11.81640625" style="10" customWidth="1"/>
    <col min="7" max="7" width="11.26953125" style="10" customWidth="1"/>
    <col min="8" max="8" width="11.453125" style="10" customWidth="1"/>
    <col min="9" max="9" width="12.453125" style="10" customWidth="1"/>
    <col min="10" max="10" width="13.453125" style="10" customWidth="1"/>
    <col min="11" max="32" width="8.7265625" style="10"/>
    <col min="33" max="33" width="8.7265625" style="39"/>
    <col min="34" max="44" width="8.7265625" style="67"/>
    <col min="45" max="46" width="8.7265625" style="39"/>
    <col min="47" max="16384" width="8.7265625" style="10"/>
  </cols>
  <sheetData>
    <row r="1" spans="1:46" x14ac:dyDescent="0.25">
      <c r="A1" s="10" t="s">
        <v>200</v>
      </c>
    </row>
    <row r="2" spans="1:46" ht="13" x14ac:dyDescent="0.3">
      <c r="A2" s="38" t="s">
        <v>416</v>
      </c>
    </row>
    <row r="3" spans="1:46" ht="13" x14ac:dyDescent="0.3">
      <c r="A3" s="122" t="s">
        <v>256</v>
      </c>
    </row>
    <row r="4" spans="1:46" x14ac:dyDescent="0.25">
      <c r="B4" s="8"/>
      <c r="C4" s="8"/>
      <c r="D4" s="8"/>
      <c r="E4" s="8"/>
      <c r="F4" s="8"/>
      <c r="G4" s="8"/>
      <c r="H4" s="8"/>
      <c r="I4" s="8"/>
      <c r="J4" s="8"/>
    </row>
    <row r="5" spans="1:46" ht="19.5" customHeight="1" x14ac:dyDescent="0.25">
      <c r="A5" s="9"/>
      <c r="B5" s="155" t="s">
        <v>36</v>
      </c>
      <c r="C5" s="241" t="s">
        <v>37</v>
      </c>
      <c r="D5" s="242"/>
      <c r="E5" s="160" t="s">
        <v>139</v>
      </c>
      <c r="F5" s="241" t="s">
        <v>140</v>
      </c>
      <c r="G5" s="242"/>
      <c r="H5" s="241" t="s">
        <v>41</v>
      </c>
      <c r="I5" s="243"/>
      <c r="J5" s="242"/>
    </row>
    <row r="6" spans="1:46" s="40" customFormat="1" ht="52" x14ac:dyDescent="0.25">
      <c r="A6" s="37" t="s">
        <v>279</v>
      </c>
      <c r="B6" s="25" t="s">
        <v>43</v>
      </c>
      <c r="C6" s="48" t="s">
        <v>138</v>
      </c>
      <c r="D6" s="24" t="s">
        <v>46</v>
      </c>
      <c r="E6" s="25" t="s">
        <v>134</v>
      </c>
      <c r="F6" s="48" t="s">
        <v>51</v>
      </c>
      <c r="G6" s="24" t="s">
        <v>135</v>
      </c>
      <c r="H6" s="48" t="s">
        <v>136</v>
      </c>
      <c r="I6" s="48" t="s">
        <v>137</v>
      </c>
      <c r="J6" s="24" t="s">
        <v>266</v>
      </c>
      <c r="AG6" s="109"/>
      <c r="AH6" s="68"/>
      <c r="AI6" s="68"/>
      <c r="AJ6" s="68"/>
      <c r="AK6" s="68"/>
      <c r="AL6" s="68"/>
      <c r="AM6" s="68"/>
      <c r="AN6" s="68"/>
      <c r="AO6" s="68"/>
      <c r="AP6" s="68"/>
      <c r="AQ6" s="68"/>
      <c r="AR6" s="68"/>
      <c r="AS6" s="109"/>
      <c r="AT6" s="109"/>
    </row>
    <row r="7" spans="1:46" x14ac:dyDescent="0.25">
      <c r="A7" s="87" t="s">
        <v>437</v>
      </c>
      <c r="B7" s="59">
        <v>6.8068180621169354</v>
      </c>
      <c r="C7" s="89">
        <v>4.3242322718054016</v>
      </c>
      <c r="D7" s="88">
        <v>-0.62211571161052304</v>
      </c>
      <c r="E7" s="59">
        <v>10.225520435877872</v>
      </c>
      <c r="F7" s="89">
        <v>-3.2282787189700262</v>
      </c>
      <c r="G7" s="88">
        <v>-10.26411275547564</v>
      </c>
      <c r="H7" s="89">
        <v>4.8760915199674741</v>
      </c>
      <c r="I7" s="89">
        <v>11.258649663239941</v>
      </c>
      <c r="J7" s="88">
        <v>9.8649097061784587</v>
      </c>
      <c r="AH7" s="67">
        <v>1.6525417074373048</v>
      </c>
      <c r="AI7" s="67">
        <v>2.5464942274112068</v>
      </c>
      <c r="AJ7" s="67">
        <v>2.12614629244338</v>
      </c>
      <c r="AK7" s="67">
        <v>1.9429662625313897</v>
      </c>
      <c r="AL7" s="67">
        <v>2.2759139428239292</v>
      </c>
      <c r="AM7" s="67">
        <v>2.7276108874006648</v>
      </c>
      <c r="AN7" s="67">
        <v>2.1368685908607112</v>
      </c>
      <c r="AO7" s="67">
        <v>2.4272569304907234</v>
      </c>
      <c r="AP7" s="67">
        <v>11.312269589600625</v>
      </c>
      <c r="AQ7" s="67">
        <v>2.8978647507299815</v>
      </c>
    </row>
    <row r="8" spans="1:46" x14ac:dyDescent="0.25">
      <c r="A8" s="7" t="s">
        <v>0</v>
      </c>
      <c r="B8" s="41">
        <v>6.0982795480554399</v>
      </c>
      <c r="C8" s="53">
        <v>-1.27127243565927</v>
      </c>
      <c r="D8" s="42">
        <v>9.8229327595998589E-2</v>
      </c>
      <c r="E8" s="41">
        <v>9.3019711503602593</v>
      </c>
      <c r="F8" s="53">
        <v>0.58324937065743021</v>
      </c>
      <c r="G8" s="42">
        <v>-3.0997729161890777</v>
      </c>
      <c r="H8" s="53">
        <v>1.2824782687134149</v>
      </c>
      <c r="I8" s="53">
        <v>3.6788262855471898</v>
      </c>
      <c r="J8" s="42" t="s">
        <v>34</v>
      </c>
      <c r="AH8" s="67">
        <v>0.85539573449449446</v>
      </c>
      <c r="AI8" s="67">
        <v>0.99314853414019644</v>
      </c>
      <c r="AJ8" s="67">
        <v>1.2840453936850362</v>
      </c>
      <c r="AK8" s="67">
        <v>0.95849437307578078</v>
      </c>
      <c r="AL8" s="67">
        <v>0.99164917958227083</v>
      </c>
      <c r="AM8" s="67">
        <v>1.2275876429892822</v>
      </c>
      <c r="AN8" s="67">
        <v>0.93995464746019064</v>
      </c>
      <c r="AO8" s="67">
        <v>1.1389678614054413</v>
      </c>
      <c r="AP8" s="67">
        <v>0</v>
      </c>
      <c r="AQ8" s="67">
        <v>1.3140621358619853</v>
      </c>
    </row>
    <row r="9" spans="1:46" x14ac:dyDescent="0.25">
      <c r="A9" s="7" t="s">
        <v>310</v>
      </c>
      <c r="B9" s="41">
        <v>0.38606598079012228</v>
      </c>
      <c r="C9" s="53">
        <v>-1.5058561736736531</v>
      </c>
      <c r="D9" s="42">
        <v>-6.0097188266926906</v>
      </c>
      <c r="E9" s="41">
        <v>6.4914895755029924</v>
      </c>
      <c r="F9" s="53">
        <v>-2.3792245972354351</v>
      </c>
      <c r="G9" s="42">
        <v>-2.3807012530394194</v>
      </c>
      <c r="H9" s="53">
        <v>0.10725124320801997</v>
      </c>
      <c r="I9" s="53">
        <v>1.8408673331810894</v>
      </c>
      <c r="J9" s="42" t="s">
        <v>34</v>
      </c>
      <c r="AH9" s="67">
        <v>1.6276900596178063</v>
      </c>
      <c r="AI9" s="67">
        <v>1.7922378771402385</v>
      </c>
      <c r="AJ9" s="67">
        <v>2.7208985065480773</v>
      </c>
      <c r="AK9" s="67">
        <v>1.9520897258532564</v>
      </c>
      <c r="AL9" s="67">
        <v>1.9336399293493318</v>
      </c>
      <c r="AM9" s="67">
        <v>2.2516872287213223</v>
      </c>
      <c r="AN9" s="67">
        <v>1.9157938592479475</v>
      </c>
      <c r="AO9" s="67">
        <v>2.2171521177038356</v>
      </c>
      <c r="AP9" s="67">
        <v>0</v>
      </c>
      <c r="AQ9" s="67">
        <v>2.2026942962965057</v>
      </c>
    </row>
    <row r="10" spans="1:46" x14ac:dyDescent="0.25">
      <c r="A10" s="7" t="s">
        <v>311</v>
      </c>
      <c r="B10" s="41">
        <v>4.7355453130537608</v>
      </c>
      <c r="C10" s="53">
        <v>-5.7891408781524092</v>
      </c>
      <c r="D10" s="42">
        <v>-4.1333597009074152</v>
      </c>
      <c r="E10" s="41">
        <v>5.1972351643761741</v>
      </c>
      <c r="F10" s="53">
        <v>-2.7947183406088274</v>
      </c>
      <c r="G10" s="42">
        <v>-0.60910329718886358</v>
      </c>
      <c r="H10" s="53">
        <v>1.9654935845892216</v>
      </c>
      <c r="I10" s="53">
        <v>7.8046797149235196</v>
      </c>
      <c r="J10" s="42">
        <v>-2.7912800175488846</v>
      </c>
      <c r="AH10" s="67">
        <v>1.0290313658626284</v>
      </c>
      <c r="AI10" s="67">
        <v>2.2001492067507358</v>
      </c>
      <c r="AJ10" s="67">
        <v>1.4368088721925061</v>
      </c>
      <c r="AK10" s="67">
        <v>1.3308301346063014</v>
      </c>
      <c r="AL10" s="67">
        <v>1.1733392006668297</v>
      </c>
      <c r="AM10" s="67">
        <v>1.3690627300981641</v>
      </c>
      <c r="AN10" s="67">
        <v>1.2615969549850816</v>
      </c>
      <c r="AO10" s="67">
        <v>1.4863395210546568</v>
      </c>
      <c r="AP10" s="67">
        <v>2.2024072992092232</v>
      </c>
      <c r="AQ10" s="67">
        <v>1.5682616675455558</v>
      </c>
    </row>
    <row r="11" spans="1:46" x14ac:dyDescent="0.25">
      <c r="A11" s="7" t="s">
        <v>312</v>
      </c>
      <c r="B11" s="41">
        <v>1.1592630956120682</v>
      </c>
      <c r="C11" s="53">
        <v>-3.4417036055918881</v>
      </c>
      <c r="D11" s="42">
        <v>6.5934432112089505E-2</v>
      </c>
      <c r="E11" s="41">
        <v>6.261433387949328</v>
      </c>
      <c r="F11" s="53">
        <v>-3.3982477576915512E-2</v>
      </c>
      <c r="G11" s="42">
        <v>1.3992808072377683E-2</v>
      </c>
      <c r="H11" s="53">
        <v>1.6694332185607208</v>
      </c>
      <c r="I11" s="53">
        <v>6.1249746252724586</v>
      </c>
      <c r="J11" s="42" t="s">
        <v>34</v>
      </c>
      <c r="AH11" s="67">
        <v>1.0392317714966415</v>
      </c>
      <c r="AI11" s="67">
        <v>1.2119335592043488</v>
      </c>
      <c r="AJ11" s="67">
        <v>1.4422457771874055</v>
      </c>
      <c r="AK11" s="67">
        <v>1.0304005854392726</v>
      </c>
      <c r="AL11" s="67">
        <v>1.3645070067902976</v>
      </c>
      <c r="AM11" s="67">
        <v>1.3812991906282099</v>
      </c>
      <c r="AN11" s="67">
        <v>1.1492319946997096</v>
      </c>
      <c r="AO11" s="67">
        <v>1.4252487797674478</v>
      </c>
      <c r="AP11" s="67">
        <v>0</v>
      </c>
      <c r="AQ11" s="67">
        <v>1.5283198069200705</v>
      </c>
    </row>
    <row r="12" spans="1:46" x14ac:dyDescent="0.25">
      <c r="A12" s="7" t="s">
        <v>313</v>
      </c>
      <c r="B12" s="41">
        <v>3.0008132781519534</v>
      </c>
      <c r="C12" s="53">
        <v>-1.0940659185177581</v>
      </c>
      <c r="D12" s="42">
        <v>0.38340246619587665</v>
      </c>
      <c r="E12" s="41">
        <v>7.6853043289070868</v>
      </c>
      <c r="F12" s="53">
        <v>4.4931104656000667</v>
      </c>
      <c r="G12" s="42">
        <v>-3.4449887504120267</v>
      </c>
      <c r="H12" s="53">
        <v>8.8076314515234824</v>
      </c>
      <c r="I12" s="53">
        <v>4.9517291831228345</v>
      </c>
      <c r="J12" s="42">
        <v>3.0288308815458476</v>
      </c>
      <c r="AH12" s="67">
        <v>1.6214508203249947</v>
      </c>
      <c r="AI12" s="67">
        <v>2.0112647671697443</v>
      </c>
      <c r="AJ12" s="67">
        <v>2.2801127033445567</v>
      </c>
      <c r="AK12" s="67">
        <v>1.7450578521464961</v>
      </c>
      <c r="AL12" s="67">
        <v>2.5750522312057669</v>
      </c>
      <c r="AM12" s="67">
        <v>2.0206555207948576</v>
      </c>
      <c r="AN12" s="67">
        <v>2.6409275553960696</v>
      </c>
      <c r="AO12" s="67">
        <v>2.4178179121371359</v>
      </c>
      <c r="AP12" s="67">
        <v>2.4073115820776567</v>
      </c>
      <c r="AQ12" s="67">
        <v>2.3866152024219449</v>
      </c>
    </row>
    <row r="13" spans="1:46" x14ac:dyDescent="0.25">
      <c r="A13" s="7" t="s">
        <v>314</v>
      </c>
      <c r="B13" s="41">
        <v>3.1760572670315428</v>
      </c>
      <c r="C13" s="53">
        <v>-6.6017091780472157</v>
      </c>
      <c r="D13" s="42">
        <v>6.01118604905529</v>
      </c>
      <c r="E13" s="41">
        <v>11.187854655295125</v>
      </c>
      <c r="F13" s="53">
        <v>-1.6877085754370535</v>
      </c>
      <c r="G13" s="42">
        <v>-7.2689166614430656</v>
      </c>
      <c r="H13" s="53">
        <v>5.8755005945903029</v>
      </c>
      <c r="I13" s="53">
        <v>9.7761364807798792</v>
      </c>
      <c r="J13" s="42">
        <v>4.7034714165425013</v>
      </c>
      <c r="AH13" s="67">
        <v>1.0768970264013054</v>
      </c>
      <c r="AI13" s="67">
        <v>1.4364494929353733</v>
      </c>
      <c r="AJ13" s="67">
        <v>1.5465212475843662</v>
      </c>
      <c r="AK13" s="67">
        <v>2.4453472023211456</v>
      </c>
      <c r="AL13" s="67">
        <v>1.4905821093070319</v>
      </c>
      <c r="AM13" s="67">
        <v>1.5316771994022702</v>
      </c>
      <c r="AN13" s="67">
        <v>2.2086700834485486</v>
      </c>
      <c r="AO13" s="67">
        <v>1.884930985166529</v>
      </c>
      <c r="AP13" s="67">
        <v>2.3744840040000463</v>
      </c>
      <c r="AQ13" s="67">
        <v>2.814788115485698</v>
      </c>
    </row>
    <row r="14" spans="1:46" x14ac:dyDescent="0.25">
      <c r="A14" s="7" t="s">
        <v>3</v>
      </c>
      <c r="B14" s="41">
        <v>10.97175801620369</v>
      </c>
      <c r="C14" s="53">
        <v>2.6580076983479315</v>
      </c>
      <c r="D14" s="42">
        <v>-1.3628319601012175</v>
      </c>
      <c r="E14" s="41">
        <v>6.701343528950539</v>
      </c>
      <c r="F14" s="53">
        <v>0.20227585270355708</v>
      </c>
      <c r="G14" s="42">
        <v>-4.3375885965550527</v>
      </c>
      <c r="H14" s="53">
        <v>6.5404196566251089</v>
      </c>
      <c r="I14" s="53">
        <v>8.348556154597123</v>
      </c>
      <c r="J14" s="42">
        <v>-2.6481159925473232</v>
      </c>
      <c r="AH14" s="67">
        <v>1.2973510257666456</v>
      </c>
      <c r="AI14" s="67">
        <v>1.7432330223625967</v>
      </c>
      <c r="AJ14" s="67">
        <v>1.8320311935665941</v>
      </c>
      <c r="AK14" s="67">
        <v>1.3045751413057272</v>
      </c>
      <c r="AL14" s="67">
        <v>2.3197075959862299</v>
      </c>
      <c r="AM14" s="67">
        <v>1.7754940493940232</v>
      </c>
      <c r="AN14" s="67">
        <v>1.9410171634362474</v>
      </c>
      <c r="AO14" s="67">
        <v>1.7511725062608983</v>
      </c>
      <c r="AP14" s="67">
        <v>2.5388171282506757</v>
      </c>
      <c r="AQ14" s="67">
        <v>1.7566696974480862</v>
      </c>
    </row>
    <row r="15" spans="1:46" x14ac:dyDescent="0.25">
      <c r="A15" s="7" t="s">
        <v>315</v>
      </c>
      <c r="B15" s="41">
        <v>10.378457230077403</v>
      </c>
      <c r="C15" s="53">
        <v>-14.565091197883495</v>
      </c>
      <c r="D15" s="42">
        <v>3.9901508726391346</v>
      </c>
      <c r="E15" s="41">
        <v>15.728170401245304</v>
      </c>
      <c r="F15" s="53">
        <v>2.5723971288400502</v>
      </c>
      <c r="G15" s="42">
        <v>0.61664085873770991</v>
      </c>
      <c r="H15" s="53">
        <v>7.1307037940834732</v>
      </c>
      <c r="I15" s="53">
        <v>12.779054529134099</v>
      </c>
      <c r="J15" s="42">
        <v>-0.76520993011056171</v>
      </c>
      <c r="AH15" s="67">
        <v>1.5975172059451195</v>
      </c>
      <c r="AI15" s="67">
        <v>2.9015767295214823</v>
      </c>
      <c r="AJ15" s="67">
        <v>1.9408268033496827</v>
      </c>
      <c r="AK15" s="67">
        <v>2.8797554189784509</v>
      </c>
      <c r="AL15" s="67">
        <v>4.0550984670779648</v>
      </c>
      <c r="AM15" s="67">
        <v>2.0245332577739363</v>
      </c>
      <c r="AN15" s="67">
        <v>2.2075708487077108</v>
      </c>
      <c r="AO15" s="67">
        <v>1.975087327602252</v>
      </c>
      <c r="AP15" s="67">
        <v>2.9111075200340597</v>
      </c>
      <c r="AQ15" s="67">
        <v>3.1484950660555624</v>
      </c>
    </row>
    <row r="16" spans="1:46" x14ac:dyDescent="0.25">
      <c r="A16" s="7" t="s">
        <v>316</v>
      </c>
      <c r="B16" s="41">
        <v>7.0535498926113593</v>
      </c>
      <c r="C16" s="53">
        <v>-2.7626312866527987</v>
      </c>
      <c r="D16" s="42">
        <v>16.062624801204354</v>
      </c>
      <c r="E16" s="41">
        <v>14.341509403098609</v>
      </c>
      <c r="F16" s="53">
        <v>-8.1652651385584587</v>
      </c>
      <c r="G16" s="42">
        <v>-6.8740793125502924</v>
      </c>
      <c r="H16" s="53">
        <v>7.7477568341156378</v>
      </c>
      <c r="I16" s="53">
        <v>8.4493705965126278</v>
      </c>
      <c r="J16" s="42">
        <v>-5.7639852081947094</v>
      </c>
      <c r="AH16" s="67">
        <v>1.3476601934892354</v>
      </c>
      <c r="AI16" s="67">
        <v>2.3136067087247945</v>
      </c>
      <c r="AJ16" s="67">
        <v>1.8612702636271576</v>
      </c>
      <c r="AK16" s="67">
        <v>2.0173108410783036</v>
      </c>
      <c r="AL16" s="67">
        <v>2.0048712390676497</v>
      </c>
      <c r="AM16" s="67">
        <v>1.9293371900644909</v>
      </c>
      <c r="AN16" s="67">
        <v>1.3777580695084304</v>
      </c>
      <c r="AO16" s="67">
        <v>3.3707685956395559</v>
      </c>
      <c r="AP16" s="67">
        <v>2.8633406642081622</v>
      </c>
      <c r="AQ16" s="67">
        <v>2.3434306078395535</v>
      </c>
    </row>
    <row r="17" spans="1:43" x14ac:dyDescent="0.25">
      <c r="A17" s="7" t="s">
        <v>6</v>
      </c>
      <c r="B17" s="41">
        <v>6.2247615580139195</v>
      </c>
      <c r="C17" s="53">
        <v>-5.0724934275241917</v>
      </c>
      <c r="D17" s="42">
        <v>-2.3849908528208852</v>
      </c>
      <c r="E17" s="41">
        <v>9.0772074686686661</v>
      </c>
      <c r="F17" s="53">
        <v>1.1092308489612899</v>
      </c>
      <c r="G17" s="42">
        <v>-1.8470347178191784</v>
      </c>
      <c r="H17" s="53">
        <v>6.4963188314155129</v>
      </c>
      <c r="I17" s="53">
        <v>8.8825859726601735</v>
      </c>
      <c r="J17" s="42">
        <v>-1.0394509747585339</v>
      </c>
      <c r="AH17" s="67">
        <v>1.4064530386619671</v>
      </c>
      <c r="AI17" s="67">
        <v>2.5174024587799657</v>
      </c>
      <c r="AJ17" s="67">
        <v>2.0477065309941147</v>
      </c>
      <c r="AK17" s="67">
        <v>2.0140714852899384</v>
      </c>
      <c r="AL17" s="67">
        <v>2.219475894406278</v>
      </c>
      <c r="AM17" s="67">
        <v>2.1244730318185883</v>
      </c>
      <c r="AN17" s="67">
        <v>2.5680788332669882</v>
      </c>
      <c r="AO17" s="67">
        <v>2.3927387560202567</v>
      </c>
      <c r="AP17" s="67">
        <v>4.6087969045687585</v>
      </c>
      <c r="AQ17" s="67">
        <v>2.460824859683163</v>
      </c>
    </row>
    <row r="18" spans="1:43" x14ac:dyDescent="0.25">
      <c r="A18" s="7" t="s">
        <v>7</v>
      </c>
      <c r="B18" s="41">
        <v>12.168193287693201</v>
      </c>
      <c r="C18" s="53">
        <v>-0.27749757108805828</v>
      </c>
      <c r="D18" s="42">
        <v>-4.7731366879215642</v>
      </c>
      <c r="E18" s="41">
        <v>15.553847972411855</v>
      </c>
      <c r="F18" s="53">
        <v>3.5074567761767348</v>
      </c>
      <c r="G18" s="42">
        <v>2.5367158118634766E-2</v>
      </c>
      <c r="H18" s="53">
        <v>2.1995066415360505</v>
      </c>
      <c r="I18" s="53">
        <v>8.4357585143565554</v>
      </c>
      <c r="J18" s="42">
        <v>1.8968981971880958</v>
      </c>
      <c r="AH18" s="67">
        <v>1.9363288759735195</v>
      </c>
      <c r="AI18" s="67">
        <v>2.4482436432016299</v>
      </c>
      <c r="AJ18" s="67">
        <v>3.1195673707540776</v>
      </c>
      <c r="AK18" s="67">
        <v>2.4962796646361292</v>
      </c>
      <c r="AL18" s="67">
        <v>3.0753372127563363</v>
      </c>
      <c r="AM18" s="67">
        <v>3.582608278283395</v>
      </c>
      <c r="AN18" s="67">
        <v>3.7160384973366369</v>
      </c>
      <c r="AO18" s="67">
        <v>3.5004642109171384</v>
      </c>
      <c r="AP18" s="67">
        <v>5.1445935292296969</v>
      </c>
      <c r="AQ18" s="67">
        <v>4.9205766982896906</v>
      </c>
    </row>
    <row r="19" spans="1:43" x14ac:dyDescent="0.25">
      <c r="A19" s="7" t="s">
        <v>257</v>
      </c>
      <c r="B19" s="41">
        <v>3.5339218406485471</v>
      </c>
      <c r="C19" s="53">
        <v>0.22965136527057642</v>
      </c>
      <c r="D19" s="42">
        <v>-2.4534089531730605</v>
      </c>
      <c r="E19" s="41">
        <v>3.2539430709418796E-2</v>
      </c>
      <c r="F19" s="53">
        <v>-2.0985055840113676</v>
      </c>
      <c r="G19" s="42">
        <v>3.5428641617335792</v>
      </c>
      <c r="H19" s="53">
        <v>9.0727005264749838</v>
      </c>
      <c r="I19" s="53">
        <v>13.581642572135141</v>
      </c>
      <c r="J19" s="42" t="s">
        <v>34</v>
      </c>
      <c r="AH19" s="67">
        <v>0.81894900131301784</v>
      </c>
      <c r="AI19" s="67">
        <v>1.0691146623302878</v>
      </c>
      <c r="AJ19" s="67">
        <v>1.2966296319068513</v>
      </c>
      <c r="AK19" s="67">
        <v>0.90557509721982588</v>
      </c>
      <c r="AL19" s="67">
        <v>1.8848755924960825</v>
      </c>
      <c r="AM19" s="67">
        <v>1.2319971796812992</v>
      </c>
      <c r="AN19" s="67">
        <v>1.4809456559649634</v>
      </c>
      <c r="AO19" s="67">
        <v>1.5036586789202604</v>
      </c>
      <c r="AP19" s="67">
        <v>0</v>
      </c>
      <c r="AQ19" s="67">
        <v>1.6738741446426253</v>
      </c>
    </row>
    <row r="20" spans="1:43" x14ac:dyDescent="0.25">
      <c r="A20" s="7" t="s">
        <v>317</v>
      </c>
      <c r="B20" s="41">
        <v>3.5288866561821357</v>
      </c>
      <c r="C20" s="53">
        <v>-0.68895660371594691</v>
      </c>
      <c r="D20" s="42">
        <v>3.0220940299412746E-2</v>
      </c>
      <c r="E20" s="41">
        <v>6.9564167812261974</v>
      </c>
      <c r="F20" s="53">
        <v>-3.8054788669635324</v>
      </c>
      <c r="G20" s="42">
        <v>-6.9598842354754984</v>
      </c>
      <c r="H20" s="53">
        <v>1.5028600967866894</v>
      </c>
      <c r="I20" s="53">
        <v>7.1027518565342271</v>
      </c>
      <c r="J20" s="42">
        <v>3.0196724400785389</v>
      </c>
      <c r="AH20" s="67">
        <v>1.3098991404005653</v>
      </c>
      <c r="AI20" s="67">
        <v>2.0242751767812242</v>
      </c>
      <c r="AJ20" s="67">
        <v>2.3871475166777127</v>
      </c>
      <c r="AK20" s="67">
        <v>1.4009722508944829</v>
      </c>
      <c r="AL20" s="67">
        <v>1.8156659804992001</v>
      </c>
      <c r="AM20" s="67">
        <v>2.2077460252112111</v>
      </c>
      <c r="AN20" s="67">
        <v>1.858626296185472</v>
      </c>
      <c r="AO20" s="67">
        <v>1.9134106315318817</v>
      </c>
      <c r="AP20" s="67">
        <v>1.9431965993038416</v>
      </c>
      <c r="AQ20" s="67">
        <v>1.6526146175028238</v>
      </c>
    </row>
    <row r="21" spans="1:43" x14ac:dyDescent="0.25">
      <c r="A21" s="7" t="s">
        <v>318</v>
      </c>
      <c r="B21" s="41">
        <v>-0.85933623032633122</v>
      </c>
      <c r="C21" s="53">
        <v>0.52223546210970695</v>
      </c>
      <c r="D21" s="42">
        <v>1.8653563254813654</v>
      </c>
      <c r="E21" s="41">
        <v>-5.5266647624265843</v>
      </c>
      <c r="F21" s="53">
        <v>-4.2806799663228539</v>
      </c>
      <c r="G21" s="42">
        <v>-4.6656969956890562</v>
      </c>
      <c r="H21" s="53">
        <v>2.1065395781691563</v>
      </c>
      <c r="I21" s="53">
        <v>6.2275817295682252</v>
      </c>
      <c r="J21" s="42" t="s">
        <v>34</v>
      </c>
      <c r="AH21" s="67">
        <v>1.4623041171813977</v>
      </c>
      <c r="AI21" s="67">
        <v>1.5306032674735721</v>
      </c>
      <c r="AJ21" s="67">
        <v>2.5603740344205468</v>
      </c>
      <c r="AK21" s="67">
        <v>1.3992105200617462</v>
      </c>
      <c r="AL21" s="67">
        <v>1.6870652630811747</v>
      </c>
      <c r="AM21" s="67">
        <v>1.780399620560307</v>
      </c>
      <c r="AN21" s="67">
        <v>1.6984937214643054</v>
      </c>
      <c r="AO21" s="67">
        <v>2.0654962974767859</v>
      </c>
      <c r="AP21" s="67">
        <v>0</v>
      </c>
      <c r="AQ21" s="67">
        <v>2.3516571698480826</v>
      </c>
    </row>
    <row r="22" spans="1:43" x14ac:dyDescent="0.25">
      <c r="A22" s="7" t="s">
        <v>319</v>
      </c>
      <c r="B22" s="41">
        <v>8.5183181873609275</v>
      </c>
      <c r="C22" s="53">
        <v>-2.6709091972511914</v>
      </c>
      <c r="D22" s="42">
        <v>2.7385430097090109</v>
      </c>
      <c r="E22" s="41">
        <v>9.7588346622528253</v>
      </c>
      <c r="F22" s="53">
        <v>-0.72336800668915602</v>
      </c>
      <c r="G22" s="42">
        <v>-4.4677976972292459</v>
      </c>
      <c r="H22" s="53">
        <v>6.9928364362185924</v>
      </c>
      <c r="I22" s="53">
        <v>8.3145353414814913</v>
      </c>
      <c r="J22" s="42">
        <v>-5.4898749704779934</v>
      </c>
      <c r="AH22" s="67">
        <v>1.3290542056743191</v>
      </c>
      <c r="AI22" s="67">
        <v>1.9290641088414731</v>
      </c>
      <c r="AJ22" s="67">
        <v>1.9927706230756057</v>
      </c>
      <c r="AK22" s="67">
        <v>1.3678509065323268</v>
      </c>
      <c r="AL22" s="67">
        <v>2.0137028586166137</v>
      </c>
      <c r="AM22" s="67">
        <v>1.8393761520945713</v>
      </c>
      <c r="AN22" s="67">
        <v>1.6857662415169983</v>
      </c>
      <c r="AO22" s="67">
        <v>1.7547238107384764</v>
      </c>
      <c r="AP22" s="67">
        <v>3.2160114811746352</v>
      </c>
      <c r="AQ22" s="67">
        <v>1.7087919671843104</v>
      </c>
    </row>
    <row r="23" spans="1:43" x14ac:dyDescent="0.25">
      <c r="A23" s="7" t="s">
        <v>320</v>
      </c>
      <c r="B23" s="41">
        <v>3.6910861989979526</v>
      </c>
      <c r="C23" s="53">
        <v>-3.3794616420606132</v>
      </c>
      <c r="D23" s="42">
        <v>1.5383414261314048</v>
      </c>
      <c r="E23" s="41">
        <v>7.1300012668111616</v>
      </c>
      <c r="F23" s="53">
        <v>0.66897139499831115</v>
      </c>
      <c r="G23" s="42">
        <v>-9.4581359896890547</v>
      </c>
      <c r="H23" s="53">
        <v>3.927720948366904</v>
      </c>
      <c r="I23" s="53">
        <v>4.6455461667112141</v>
      </c>
      <c r="J23" s="42">
        <v>-12.025281429747784</v>
      </c>
      <c r="AH23" s="67">
        <v>0.90727071643049362</v>
      </c>
      <c r="AI23" s="67">
        <v>1.5709229608406634</v>
      </c>
      <c r="AJ23" s="67">
        <v>1.3202356971152525</v>
      </c>
      <c r="AK23" s="67">
        <v>1.0328403645089277</v>
      </c>
      <c r="AL23" s="67">
        <v>1.581531624339618</v>
      </c>
      <c r="AM23" s="67">
        <v>1.2700252846736764</v>
      </c>
      <c r="AN23" s="67">
        <v>1.1195270024991135</v>
      </c>
      <c r="AO23" s="67">
        <v>1.7570448531217091</v>
      </c>
      <c r="AP23" s="67">
        <v>1.1583360252780091</v>
      </c>
      <c r="AQ23" s="67">
        <v>1.0936553351549576</v>
      </c>
    </row>
    <row r="24" spans="1:43" x14ac:dyDescent="0.25">
      <c r="A24" s="7" t="s">
        <v>12</v>
      </c>
      <c r="B24" s="41">
        <v>11.09810151973646</v>
      </c>
      <c r="C24" s="53">
        <v>1.2567888442512063</v>
      </c>
      <c r="D24" s="42">
        <v>-1.7079350691831932</v>
      </c>
      <c r="E24" s="41">
        <v>13.555978755836859</v>
      </c>
      <c r="F24" s="53">
        <v>2.6927036668556732</v>
      </c>
      <c r="G24" s="42">
        <v>2.3910376797532735</v>
      </c>
      <c r="H24" s="53">
        <v>6.1884821040743665</v>
      </c>
      <c r="I24" s="53">
        <v>17.494931883468084</v>
      </c>
      <c r="J24" s="42">
        <v>-9.8316274706727853</v>
      </c>
      <c r="AH24" s="67">
        <v>1.1039473251681726</v>
      </c>
      <c r="AI24" s="67">
        <v>1.5147045361826441</v>
      </c>
      <c r="AJ24" s="67">
        <v>1.8836927580090344</v>
      </c>
      <c r="AK24" s="67">
        <v>1.0629962451761534</v>
      </c>
      <c r="AL24" s="67">
        <v>1.7032215811682347</v>
      </c>
      <c r="AM24" s="67">
        <v>1.0747177801051844</v>
      </c>
      <c r="AN24" s="67">
        <v>1.2211974500104461</v>
      </c>
      <c r="AO24" s="67">
        <v>1.2966476271101872</v>
      </c>
      <c r="AP24" s="67">
        <v>1.82515706862816</v>
      </c>
      <c r="AQ24" s="67">
        <v>1.3275196283670827</v>
      </c>
    </row>
    <row r="25" spans="1:43" x14ac:dyDescent="0.25">
      <c r="A25" s="7" t="s">
        <v>13</v>
      </c>
      <c r="B25" s="41">
        <v>1.8800260949836536</v>
      </c>
      <c r="C25" s="53">
        <v>-2.4944918251110644</v>
      </c>
      <c r="D25" s="42">
        <v>-3.5323085883614387</v>
      </c>
      <c r="E25" s="41">
        <v>7.9892118470153566</v>
      </c>
      <c r="F25" s="53">
        <v>2.4993411892199506</v>
      </c>
      <c r="G25" s="42">
        <v>-0.19752769719776922</v>
      </c>
      <c r="H25" s="53">
        <v>8.4272546510063595</v>
      </c>
      <c r="I25" s="53">
        <v>10.3973426751927</v>
      </c>
      <c r="J25" s="42">
        <v>6.5228066203149364</v>
      </c>
      <c r="AH25" s="67">
        <v>1.0115038542533068</v>
      </c>
      <c r="AI25" s="67">
        <v>1.3647694220956095</v>
      </c>
      <c r="AJ25" s="67">
        <v>1.5137944825246321</v>
      </c>
      <c r="AK25" s="67">
        <v>2.031843074511082</v>
      </c>
      <c r="AL25" s="67">
        <v>1.3382052791261387</v>
      </c>
      <c r="AM25" s="67">
        <v>1.3129887266515152</v>
      </c>
      <c r="AN25" s="67">
        <v>2.154206754961419</v>
      </c>
      <c r="AO25" s="67">
        <v>2.2739260190897292</v>
      </c>
      <c r="AP25" s="67">
        <v>3.6533104462297477</v>
      </c>
      <c r="AQ25" s="67">
        <v>2.9302350559171373</v>
      </c>
    </row>
    <row r="26" spans="1:43" x14ac:dyDescent="0.25">
      <c r="A26" s="7" t="s">
        <v>321</v>
      </c>
      <c r="B26" s="41">
        <v>1.9212762127789327</v>
      </c>
      <c r="C26" s="53">
        <v>-3.2782307312288954</v>
      </c>
      <c r="D26" s="42">
        <v>-0.12849420735435185</v>
      </c>
      <c r="E26" s="41">
        <v>9.3133193263000518</v>
      </c>
      <c r="F26" s="53">
        <v>-1.3436347211463193</v>
      </c>
      <c r="G26" s="42">
        <v>-3.8079339748233054</v>
      </c>
      <c r="H26" s="53">
        <v>4.1765272831109748</v>
      </c>
      <c r="I26" s="53">
        <v>5.4288857499079715</v>
      </c>
      <c r="J26" s="42">
        <v>-3.82469509142408</v>
      </c>
      <c r="AH26" s="67">
        <v>1.6188949591416035</v>
      </c>
      <c r="AI26" s="67">
        <v>2.4463622046528584</v>
      </c>
      <c r="AJ26" s="67">
        <v>1.99721007128897</v>
      </c>
      <c r="AK26" s="67">
        <v>1.7233807798791263</v>
      </c>
      <c r="AL26" s="67">
        <v>2.7210568318781738</v>
      </c>
      <c r="AM26" s="67">
        <v>2.0856483706272289</v>
      </c>
      <c r="AN26" s="67">
        <v>2.5041756038571914</v>
      </c>
      <c r="AO26" s="67">
        <v>2.7073880766834271</v>
      </c>
      <c r="AP26" s="67">
        <v>2.4257512536090862</v>
      </c>
      <c r="AQ26" s="67">
        <v>2.4973173564352016</v>
      </c>
    </row>
    <row r="27" spans="1:43" x14ac:dyDescent="0.25">
      <c r="A27" s="7" t="s">
        <v>15</v>
      </c>
      <c r="B27" s="41">
        <v>2.2123039966873979</v>
      </c>
      <c r="C27" s="53">
        <v>-4.0331818398627668</v>
      </c>
      <c r="D27" s="42">
        <v>-3.031373404226418</v>
      </c>
      <c r="E27" s="41">
        <v>5.9442065028193793</v>
      </c>
      <c r="F27" s="53">
        <v>8.1761163031069284</v>
      </c>
      <c r="G27" s="42">
        <v>5.430282291708564</v>
      </c>
      <c r="H27" s="53">
        <v>12.394495967610448</v>
      </c>
      <c r="I27" s="53">
        <v>14.068305455232782</v>
      </c>
      <c r="J27" s="42">
        <v>-0.66857572378897234</v>
      </c>
      <c r="AH27" s="67">
        <v>1.7863943318945978</v>
      </c>
      <c r="AI27" s="67">
        <v>2.4937349644207387</v>
      </c>
      <c r="AJ27" s="67">
        <v>2.3918859952695168</v>
      </c>
      <c r="AK27" s="67">
        <v>2.8585281524341721</v>
      </c>
      <c r="AL27" s="67">
        <v>2.5017113352673124</v>
      </c>
      <c r="AM27" s="67">
        <v>2.4495028658022906</v>
      </c>
      <c r="AN27" s="67">
        <v>2.7754041915696788</v>
      </c>
      <c r="AO27" s="67">
        <v>2.7043528083135882</v>
      </c>
      <c r="AP27" s="67">
        <v>3.5882066929972951</v>
      </c>
      <c r="AQ27" s="67">
        <v>3.780943427784007</v>
      </c>
    </row>
    <row r="28" spans="1:43" x14ac:dyDescent="0.25">
      <c r="A28" s="7" t="s">
        <v>322</v>
      </c>
      <c r="B28" s="41">
        <v>13.559384459694083</v>
      </c>
      <c r="C28" s="53">
        <v>-12.471267455805457</v>
      </c>
      <c r="D28" s="42">
        <v>8.4407590586565586</v>
      </c>
      <c r="E28" s="41">
        <v>12.967433286837849</v>
      </c>
      <c r="F28" s="53">
        <v>5.7041820777807803</v>
      </c>
      <c r="G28" s="42">
        <v>1.4172482142886571</v>
      </c>
      <c r="H28" s="53">
        <v>2.4717701907541194</v>
      </c>
      <c r="I28" s="53">
        <v>11.918427711110255</v>
      </c>
      <c r="J28" s="42">
        <v>-0.95645504207243826</v>
      </c>
      <c r="AH28" s="67">
        <v>1.5861648372835113</v>
      </c>
      <c r="AI28" s="67">
        <v>2.3685899525754817</v>
      </c>
      <c r="AJ28" s="67">
        <v>2.7264574787281659</v>
      </c>
      <c r="AK28" s="67">
        <v>1.9308333811851213</v>
      </c>
      <c r="AL28" s="67">
        <v>3.5352313064407808</v>
      </c>
      <c r="AM28" s="67">
        <v>2.5232892711150927</v>
      </c>
      <c r="AN28" s="67">
        <v>2.9124657931538174</v>
      </c>
      <c r="AO28" s="67">
        <v>2.9140355080774372</v>
      </c>
      <c r="AP28" s="67">
        <v>3.2213594891590822</v>
      </c>
      <c r="AQ28" s="67">
        <v>3.1293025367017089</v>
      </c>
    </row>
    <row r="29" spans="1:43" x14ac:dyDescent="0.25">
      <c r="A29" s="7" t="s">
        <v>334</v>
      </c>
      <c r="B29" s="41">
        <v>4.3902757083035464</v>
      </c>
      <c r="C29" s="53">
        <v>0.19658080806692146</v>
      </c>
      <c r="D29" s="42">
        <v>-2.8838506253673679</v>
      </c>
      <c r="E29" s="41">
        <v>10.544302372266092</v>
      </c>
      <c r="F29" s="53">
        <v>-2.1549549788552222</v>
      </c>
      <c r="G29" s="42">
        <v>-8.3264540007498944</v>
      </c>
      <c r="H29" s="53">
        <v>4.2579821069868666</v>
      </c>
      <c r="I29" s="53">
        <v>12.175795101877563</v>
      </c>
      <c r="J29" s="42">
        <v>-13.7087178563597</v>
      </c>
      <c r="AH29" s="67">
        <v>1.016247954417786</v>
      </c>
      <c r="AI29" s="67">
        <v>1.1162231321919958</v>
      </c>
      <c r="AJ29" s="67">
        <v>2.5239509460440948</v>
      </c>
      <c r="AK29" s="67">
        <v>1.6440262345081171</v>
      </c>
      <c r="AL29" s="67">
        <v>1.134343470834978</v>
      </c>
      <c r="AM29" s="67">
        <v>2.2725192643125616</v>
      </c>
      <c r="AN29" s="67">
        <v>1.5628839993406805</v>
      </c>
      <c r="AO29" s="67">
        <v>1.3879543820827112</v>
      </c>
      <c r="AP29" s="67">
        <v>2.640812863259673</v>
      </c>
      <c r="AQ29" s="67">
        <v>1.8955952749506615</v>
      </c>
    </row>
    <row r="30" spans="1:43" x14ac:dyDescent="0.25">
      <c r="A30" s="7" t="s">
        <v>323</v>
      </c>
      <c r="B30" s="41">
        <v>3.5831721169575399</v>
      </c>
      <c r="C30" s="53">
        <v>0.13802394277424213</v>
      </c>
      <c r="D30" s="42">
        <v>16.484858939069824</v>
      </c>
      <c r="E30" s="41">
        <v>15.113280089369658</v>
      </c>
      <c r="F30" s="53">
        <v>0.54710275985660795</v>
      </c>
      <c r="G30" s="42">
        <v>-3.7281214086465595</v>
      </c>
      <c r="H30" s="53">
        <v>7.7750230191406313</v>
      </c>
      <c r="I30" s="53">
        <v>10.827268475411969</v>
      </c>
      <c r="J30" s="42">
        <v>2.6155622216395749</v>
      </c>
      <c r="AH30" s="67">
        <v>1.4880592084948097</v>
      </c>
      <c r="AI30" s="67">
        <v>1.998144243320215</v>
      </c>
      <c r="AJ30" s="67">
        <v>2.6106209804862561</v>
      </c>
      <c r="AK30" s="67">
        <v>4.2700314801667378</v>
      </c>
      <c r="AL30" s="67">
        <v>2.5784726904543516</v>
      </c>
      <c r="AM30" s="67">
        <v>2.3270609082794835</v>
      </c>
      <c r="AN30" s="67">
        <v>2.1796407362275989</v>
      </c>
      <c r="AO30" s="67">
        <v>2.4600472202663557</v>
      </c>
      <c r="AP30" s="67">
        <v>3.3267827192088335</v>
      </c>
      <c r="AQ30" s="67">
        <v>5.0133328546651859</v>
      </c>
    </row>
    <row r="31" spans="1:43" x14ac:dyDescent="0.25">
      <c r="A31" s="7" t="s">
        <v>324</v>
      </c>
      <c r="B31" s="41">
        <v>3.7430712014478176</v>
      </c>
      <c r="C31" s="53">
        <v>-3.3427959566214671</v>
      </c>
      <c r="D31" s="42">
        <v>-2.5153780481810792</v>
      </c>
      <c r="E31" s="41">
        <v>8.0024351234690947</v>
      </c>
      <c r="F31" s="53">
        <v>0.33459763921529551</v>
      </c>
      <c r="G31" s="42">
        <v>-0.82673151569189784</v>
      </c>
      <c r="H31" s="53">
        <v>3.1144066798249623</v>
      </c>
      <c r="I31" s="53">
        <v>6.9981062963363021</v>
      </c>
      <c r="J31" s="42">
        <v>9.3397891334198027E-2</v>
      </c>
      <c r="AH31" s="67">
        <v>1.448452853871723</v>
      </c>
      <c r="AI31" s="67">
        <v>1.690105087389344</v>
      </c>
      <c r="AJ31" s="67">
        <v>1.7831202667970405</v>
      </c>
      <c r="AK31" s="67">
        <v>1.4800624255422807</v>
      </c>
      <c r="AL31" s="67">
        <v>1.6207807796827036</v>
      </c>
      <c r="AM31" s="67">
        <v>1.6479503764819268</v>
      </c>
      <c r="AN31" s="67">
        <v>1.5659581626599075</v>
      </c>
      <c r="AO31" s="67">
        <v>2.1444762389469152</v>
      </c>
      <c r="AP31" s="67">
        <v>1.9498326072695531</v>
      </c>
      <c r="AQ31" s="67">
        <v>1.5772153935281892</v>
      </c>
    </row>
    <row r="32" spans="1:43" x14ac:dyDescent="0.25">
      <c r="A32" s="7" t="s">
        <v>18</v>
      </c>
      <c r="B32" s="41">
        <v>4.8884891404494999</v>
      </c>
      <c r="C32" s="53">
        <v>-4.6221009146116163</v>
      </c>
      <c r="D32" s="42">
        <v>11.724697766648934</v>
      </c>
      <c r="E32" s="41">
        <v>19.68855307371156</v>
      </c>
      <c r="F32" s="53">
        <v>3.0424429560777995</v>
      </c>
      <c r="G32" s="42">
        <v>-5.1009418614365698</v>
      </c>
      <c r="H32" s="53">
        <v>7.2031787460564161</v>
      </c>
      <c r="I32" s="53">
        <v>13.621918359466658</v>
      </c>
      <c r="J32" s="42">
        <v>-9.5521177421998136</v>
      </c>
      <c r="AH32" s="67">
        <v>2.0117165125452106</v>
      </c>
      <c r="AI32" s="67">
        <v>3.5079877759010074</v>
      </c>
      <c r="AJ32" s="67">
        <v>2.3073059594927705</v>
      </c>
      <c r="AK32" s="67">
        <v>2.2697195337362968</v>
      </c>
      <c r="AL32" s="67">
        <v>3.9130007596014069</v>
      </c>
      <c r="AM32" s="67">
        <v>2.5916891544779594</v>
      </c>
      <c r="AN32" s="67">
        <v>2.2896508383721854</v>
      </c>
      <c r="AO32" s="67">
        <v>2.9962266334355609</v>
      </c>
      <c r="AP32" s="67">
        <v>3.1847371471455057</v>
      </c>
      <c r="AQ32" s="67">
        <v>2.694151238141095</v>
      </c>
    </row>
    <row r="33" spans="1:44" x14ac:dyDescent="0.25">
      <c r="A33" s="7" t="s">
        <v>19</v>
      </c>
      <c r="B33" s="41">
        <v>0.91628481625466096</v>
      </c>
      <c r="C33" s="53">
        <v>-0.62026384193638007</v>
      </c>
      <c r="D33" s="42">
        <v>-1.5048965893899793</v>
      </c>
      <c r="E33" s="41">
        <v>4.3285963167891603</v>
      </c>
      <c r="F33" s="53">
        <v>-1.3008694412045538</v>
      </c>
      <c r="G33" s="42">
        <v>-1.0379257980373431</v>
      </c>
      <c r="H33" s="53">
        <v>3.5849161266710583</v>
      </c>
      <c r="I33" s="53">
        <v>3.4494143217576396</v>
      </c>
      <c r="J33" s="42">
        <v>2.3554556206623873</v>
      </c>
      <c r="AH33" s="67">
        <v>1.063941281994349</v>
      </c>
      <c r="AI33" s="67">
        <v>1.1513275777216863</v>
      </c>
      <c r="AJ33" s="67">
        <v>1.5714463553183153</v>
      </c>
      <c r="AK33" s="67">
        <v>1.5593498790986913</v>
      </c>
      <c r="AL33" s="67">
        <v>1.399083427382193</v>
      </c>
      <c r="AM33" s="67">
        <v>1.5556506260432459</v>
      </c>
      <c r="AN33" s="67">
        <v>1.317533144632663</v>
      </c>
      <c r="AO33" s="67">
        <v>1.3020279792817036</v>
      </c>
      <c r="AP33" s="67">
        <v>1.9125444831363427</v>
      </c>
      <c r="AQ33" s="67">
        <v>1.6129924342269515</v>
      </c>
    </row>
    <row r="34" spans="1:44" x14ac:dyDescent="0.25">
      <c r="A34" s="7" t="s">
        <v>325</v>
      </c>
      <c r="B34" s="41">
        <v>1.3036517887593444</v>
      </c>
      <c r="C34" s="53">
        <v>0.52527574754643347</v>
      </c>
      <c r="D34" s="42">
        <v>-3.3438906863317541</v>
      </c>
      <c r="E34" s="41">
        <v>7.1482297159858446</v>
      </c>
      <c r="F34" s="53">
        <v>0.87227268303012051</v>
      </c>
      <c r="G34" s="42">
        <v>-1.2106015190802648</v>
      </c>
      <c r="H34" s="53">
        <v>3.2218868342610874</v>
      </c>
      <c r="I34" s="53">
        <v>5.0551163325588711</v>
      </c>
      <c r="J34" s="42">
        <v>-1.834948886040068</v>
      </c>
      <c r="AH34" s="67">
        <v>1.1941948737525672</v>
      </c>
      <c r="AI34" s="67">
        <v>1.0876121630874851</v>
      </c>
      <c r="AJ34" s="67">
        <v>1.6590339972218771</v>
      </c>
      <c r="AK34" s="67">
        <v>1.9041187981857663</v>
      </c>
      <c r="AL34" s="67">
        <v>1.7163527036945778</v>
      </c>
      <c r="AM34" s="67">
        <v>1.8503653118728431</v>
      </c>
      <c r="AN34" s="67">
        <v>1.2179435519233415</v>
      </c>
      <c r="AO34" s="67">
        <v>1.3792075327072879</v>
      </c>
      <c r="AP34" s="67">
        <v>4.4241027436420914</v>
      </c>
      <c r="AQ34" s="67">
        <v>1.9461311616045829</v>
      </c>
    </row>
    <row r="35" spans="1:44" x14ac:dyDescent="0.25">
      <c r="A35" s="7" t="s">
        <v>21</v>
      </c>
      <c r="B35" s="41">
        <v>2.922333206903807</v>
      </c>
      <c r="C35" s="53">
        <v>-2.0914499208789774</v>
      </c>
      <c r="D35" s="42">
        <v>-3.838932899422657</v>
      </c>
      <c r="E35" s="41">
        <v>7.2687671411502608</v>
      </c>
      <c r="F35" s="53">
        <v>1.8693066608727613</v>
      </c>
      <c r="G35" s="42">
        <v>3.5848961521131417</v>
      </c>
      <c r="H35" s="53">
        <v>8.4792046997110511</v>
      </c>
      <c r="I35" s="53">
        <v>11.830988738914851</v>
      </c>
      <c r="J35" s="42">
        <v>7.1166092693130428E-2</v>
      </c>
      <c r="AH35" s="67">
        <v>1.1650267118622748</v>
      </c>
      <c r="AI35" s="67">
        <v>1.2045422845850018</v>
      </c>
      <c r="AJ35" s="67">
        <v>1.8840580045597695</v>
      </c>
      <c r="AK35" s="67">
        <v>1.2264115089715648</v>
      </c>
      <c r="AL35" s="67">
        <v>1.4077286512644063</v>
      </c>
      <c r="AM35" s="67">
        <v>1.7067817695907455</v>
      </c>
      <c r="AN35" s="67">
        <v>1.410443895217101</v>
      </c>
      <c r="AO35" s="67">
        <v>1.9456934993817652</v>
      </c>
      <c r="AP35" s="67">
        <v>2.6894666767810413</v>
      </c>
      <c r="AQ35" s="67">
        <v>1.7755227777887665</v>
      </c>
    </row>
    <row r="36" spans="1:44" x14ac:dyDescent="0.25">
      <c r="A36" s="7" t="s">
        <v>326</v>
      </c>
      <c r="B36" s="41">
        <v>1.3283868271095005</v>
      </c>
      <c r="C36" s="53">
        <v>-2.704852009190247</v>
      </c>
      <c r="D36" s="42">
        <v>0.85469930009126127</v>
      </c>
      <c r="E36" s="41">
        <v>10.322634584995191</v>
      </c>
      <c r="F36" s="53">
        <v>-0.20664553379822723</v>
      </c>
      <c r="G36" s="42">
        <v>1.9264368170160822</v>
      </c>
      <c r="H36" s="53">
        <v>0.79469406301406953</v>
      </c>
      <c r="I36" s="53">
        <v>8.2534247419477484</v>
      </c>
      <c r="J36" s="42">
        <v>-8.1549229561307204</v>
      </c>
      <c r="AH36" s="67">
        <v>1.4929192738203003</v>
      </c>
      <c r="AI36" s="67">
        <v>1.6311654576697951</v>
      </c>
      <c r="AJ36" s="67">
        <v>2.8038886211155281</v>
      </c>
      <c r="AK36" s="67">
        <v>2.0068550453318688</v>
      </c>
      <c r="AL36" s="67">
        <v>1.8294665801740435</v>
      </c>
      <c r="AM36" s="67">
        <v>1.8085208242967823</v>
      </c>
      <c r="AN36" s="67">
        <v>2.0013984836464624</v>
      </c>
      <c r="AO36" s="67">
        <v>2.0313977307863991</v>
      </c>
      <c r="AP36" s="67">
        <v>2.4963842193750945</v>
      </c>
      <c r="AQ36" s="67">
        <v>2.2990176912601488</v>
      </c>
    </row>
    <row r="37" spans="1:44" x14ac:dyDescent="0.25">
      <c r="A37" s="7" t="s">
        <v>327</v>
      </c>
      <c r="B37" s="41">
        <v>0.11451837029088453</v>
      </c>
      <c r="C37" s="53">
        <v>0.99300656991314806</v>
      </c>
      <c r="D37" s="42">
        <v>-2.1348790421379684</v>
      </c>
      <c r="E37" s="41">
        <v>4.971442004975037</v>
      </c>
      <c r="F37" s="53">
        <v>-3.4426337264306488</v>
      </c>
      <c r="G37" s="42">
        <v>-2.1239154449292692</v>
      </c>
      <c r="H37" s="53">
        <v>6.4346614990937292</v>
      </c>
      <c r="I37" s="53">
        <v>13.316435194760091</v>
      </c>
      <c r="J37" s="42">
        <v>4.4914153833745738</v>
      </c>
      <c r="AH37" s="67">
        <v>1.4783788136845202</v>
      </c>
      <c r="AI37" s="67">
        <v>2.0681985112179913</v>
      </c>
      <c r="AJ37" s="67">
        <v>2.3589053073898767</v>
      </c>
      <c r="AK37" s="67">
        <v>1.9586989970722215</v>
      </c>
      <c r="AL37" s="67">
        <v>2.4137125288507177</v>
      </c>
      <c r="AM37" s="67">
        <v>2.2520927729618356</v>
      </c>
      <c r="AN37" s="67">
        <v>2.1808066357170723</v>
      </c>
      <c r="AO37" s="67">
        <v>2.2793721060559733</v>
      </c>
      <c r="AP37" s="67">
        <v>2.8666869060454867</v>
      </c>
      <c r="AQ37" s="67">
        <v>2.7696688940301599</v>
      </c>
    </row>
    <row r="38" spans="1:44" x14ac:dyDescent="0.25">
      <c r="A38" s="7" t="s">
        <v>328</v>
      </c>
      <c r="B38" s="41">
        <v>6.1818304025053292</v>
      </c>
      <c r="C38" s="53">
        <v>-5.5068483987103409</v>
      </c>
      <c r="D38" s="42">
        <v>-3.6460968418969193</v>
      </c>
      <c r="E38" s="41">
        <v>15.080114326859295</v>
      </c>
      <c r="F38" s="53">
        <v>-2.420828974902038</v>
      </c>
      <c r="G38" s="42">
        <v>-4.6233443333088529</v>
      </c>
      <c r="H38" s="53">
        <v>5.3402543127225286</v>
      </c>
      <c r="I38" s="53">
        <v>12.597970620603812</v>
      </c>
      <c r="J38" s="42">
        <v>-3.4768115290317727</v>
      </c>
      <c r="AH38" s="67">
        <v>1.1911795758784094</v>
      </c>
      <c r="AI38" s="67">
        <v>1.9375321862273407</v>
      </c>
      <c r="AJ38" s="67">
        <v>1.7018244484711438</v>
      </c>
      <c r="AK38" s="67">
        <v>1.5950119975434767</v>
      </c>
      <c r="AL38" s="67">
        <v>2.0445608190924291</v>
      </c>
      <c r="AM38" s="67">
        <v>1.5779572016681886</v>
      </c>
      <c r="AN38" s="67">
        <v>1.4520112503705433</v>
      </c>
      <c r="AO38" s="67">
        <v>1.8834379925177696</v>
      </c>
      <c r="AP38" s="67">
        <v>2.9239110982560428</v>
      </c>
      <c r="AQ38" s="67">
        <v>1.88131280317967</v>
      </c>
    </row>
    <row r="39" spans="1:44" x14ac:dyDescent="0.25">
      <c r="A39" s="7" t="s">
        <v>329</v>
      </c>
      <c r="B39" s="41">
        <v>-5.7745473956064081E-2</v>
      </c>
      <c r="C39" s="53">
        <v>9.7792186056328276</v>
      </c>
      <c r="D39" s="42">
        <v>-5.6343218021181656</v>
      </c>
      <c r="E39" s="41">
        <v>6.6673480824837341</v>
      </c>
      <c r="F39" s="53">
        <v>5.1134208019197117E-2</v>
      </c>
      <c r="G39" s="42">
        <v>-7.5121264169383419</v>
      </c>
      <c r="H39" s="53">
        <v>5.1318786831910659</v>
      </c>
      <c r="I39" s="53">
        <v>16.369614101579845</v>
      </c>
      <c r="J39" s="42">
        <v>-2.9135935576127872</v>
      </c>
      <c r="AH39" s="67">
        <v>1.550175622911955</v>
      </c>
      <c r="AI39" s="67">
        <v>2.8320731401496766</v>
      </c>
      <c r="AJ39" s="67">
        <v>2.7331239403031002</v>
      </c>
      <c r="AK39" s="67">
        <v>1.7441255453215303</v>
      </c>
      <c r="AL39" s="67">
        <v>3.350559389760146</v>
      </c>
      <c r="AM39" s="67">
        <v>2.655137961458808</v>
      </c>
      <c r="AN39" s="67">
        <v>1.8142543225079069</v>
      </c>
      <c r="AO39" s="67">
        <v>3.3451656634138529</v>
      </c>
      <c r="AP39" s="67">
        <v>2.4033607404532731</v>
      </c>
      <c r="AQ39" s="67">
        <v>1.7596558604965935</v>
      </c>
    </row>
    <row r="40" spans="1:44" x14ac:dyDescent="0.25">
      <c r="A40" s="7" t="s">
        <v>330</v>
      </c>
      <c r="B40" s="41">
        <v>23.577219181806115</v>
      </c>
      <c r="C40" s="53">
        <v>-1.1123318557152369</v>
      </c>
      <c r="D40" s="42">
        <v>4.1296898889842675</v>
      </c>
      <c r="E40" s="41">
        <v>-5.5558679900554262</v>
      </c>
      <c r="F40" s="53">
        <v>-19.81963532158932</v>
      </c>
      <c r="G40" s="42">
        <v>-0.60009491135685722</v>
      </c>
      <c r="H40" s="53">
        <v>-2.4358226570926407</v>
      </c>
      <c r="I40" s="53">
        <v>1.5910484880886953</v>
      </c>
      <c r="J40" s="42">
        <v>-36.7171960033725</v>
      </c>
      <c r="AH40" s="67">
        <v>1.3712587063396284</v>
      </c>
      <c r="AI40" s="67">
        <v>1.3867941590313575</v>
      </c>
      <c r="AJ40" s="67">
        <v>6.1848879454097574</v>
      </c>
      <c r="AK40" s="67">
        <v>1.4427352192288447</v>
      </c>
      <c r="AL40" s="67">
        <v>2.4798599968307418</v>
      </c>
      <c r="AM40" s="67">
        <v>3.7713099475927483</v>
      </c>
      <c r="AN40" s="67">
        <v>2.0250349716650424</v>
      </c>
      <c r="AO40" s="67">
        <v>2.0820136428534948</v>
      </c>
      <c r="AP40" s="67">
        <v>6.9548665855276095</v>
      </c>
      <c r="AQ40" s="67">
        <v>2.1997905691744957</v>
      </c>
    </row>
    <row r="41" spans="1:44" x14ac:dyDescent="0.25">
      <c r="A41" s="7" t="s">
        <v>26</v>
      </c>
      <c r="B41" s="41">
        <v>9.2721545174654416</v>
      </c>
      <c r="C41" s="53">
        <v>-6.5165830214963743</v>
      </c>
      <c r="D41" s="42">
        <v>0.70291751766224542</v>
      </c>
      <c r="E41" s="41">
        <v>12.645012613245488</v>
      </c>
      <c r="F41" s="53">
        <v>2.7701965756781983</v>
      </c>
      <c r="G41" s="42">
        <v>-0.65688116732788016</v>
      </c>
      <c r="H41" s="53">
        <v>6.7263219448396594</v>
      </c>
      <c r="I41" s="53">
        <v>15.069168441892884</v>
      </c>
      <c r="J41" s="42" t="s">
        <v>34</v>
      </c>
      <c r="AH41" s="67">
        <v>0.51006808663252567</v>
      </c>
      <c r="AI41" s="67">
        <v>0.73713685399933382</v>
      </c>
      <c r="AJ41" s="67">
        <v>0.69148119707828237</v>
      </c>
      <c r="AK41" s="67">
        <v>0.58646306320980035</v>
      </c>
      <c r="AL41" s="67">
        <v>0.83676016730517799</v>
      </c>
      <c r="AM41" s="67">
        <v>0.62039740050627612</v>
      </c>
      <c r="AN41" s="67">
        <v>0.62026812244581619</v>
      </c>
      <c r="AO41" s="67">
        <v>0.77728939856431578</v>
      </c>
      <c r="AP41" s="67">
        <v>0</v>
      </c>
      <c r="AQ41" s="67">
        <v>0.67533997052789141</v>
      </c>
    </row>
    <row r="42" spans="1:44" x14ac:dyDescent="0.25">
      <c r="A42" s="7" t="s">
        <v>331</v>
      </c>
      <c r="B42" s="41">
        <v>10.432183731529657</v>
      </c>
      <c r="C42" s="53">
        <v>-11.838191884211886</v>
      </c>
      <c r="D42" s="42">
        <v>9.9229931472640729</v>
      </c>
      <c r="E42" s="41">
        <v>15.980252637294951</v>
      </c>
      <c r="F42" s="53">
        <v>-8.3767223506297908E-2</v>
      </c>
      <c r="G42" s="42">
        <v>-0.11727286474626188</v>
      </c>
      <c r="H42" s="53">
        <v>5.7021206040872867</v>
      </c>
      <c r="I42" s="53">
        <v>19.706802516564682</v>
      </c>
      <c r="J42" s="42">
        <v>-12.01953556250089</v>
      </c>
      <c r="AH42" s="67">
        <v>1.6979819935363039</v>
      </c>
      <c r="AI42" s="67">
        <v>3.0982780345271692</v>
      </c>
      <c r="AJ42" s="67">
        <v>2.2256843982291095</v>
      </c>
      <c r="AK42" s="67">
        <v>3.0913941385486874</v>
      </c>
      <c r="AL42" s="67">
        <v>4.2027472103434347</v>
      </c>
      <c r="AM42" s="67">
        <v>2.259800673057478</v>
      </c>
      <c r="AN42" s="67">
        <v>2.4969598015336549</v>
      </c>
      <c r="AO42" s="67">
        <v>2.487379329619638</v>
      </c>
      <c r="AP42" s="67">
        <v>4.5452954557195762</v>
      </c>
      <c r="AQ42" s="67">
        <v>3.5104513548664871</v>
      </c>
    </row>
    <row r="43" spans="1:44" x14ac:dyDescent="0.25">
      <c r="A43" s="7" t="s">
        <v>28</v>
      </c>
      <c r="B43" s="41">
        <v>1.8016934878773823</v>
      </c>
      <c r="C43" s="53">
        <v>-2.5821735449793981</v>
      </c>
      <c r="D43" s="42">
        <v>-10.922543376880068</v>
      </c>
      <c r="E43" s="41">
        <v>18.537727840300274</v>
      </c>
      <c r="F43" s="53" t="s">
        <v>34</v>
      </c>
      <c r="G43" s="42" t="s">
        <v>34</v>
      </c>
      <c r="H43" s="53" t="s">
        <v>34</v>
      </c>
      <c r="I43" s="53" t="s">
        <v>34</v>
      </c>
      <c r="J43" s="42" t="s">
        <v>34</v>
      </c>
      <c r="AH43" s="67">
        <v>0.48978331417462906</v>
      </c>
      <c r="AI43" s="67">
        <v>0.77036431336800493</v>
      </c>
      <c r="AJ43" s="67">
        <v>0.57432447144162013</v>
      </c>
      <c r="AK43" s="67">
        <v>0.46336339073339256</v>
      </c>
      <c r="AL43" s="67">
        <v>0</v>
      </c>
      <c r="AM43" s="67">
        <v>0</v>
      </c>
      <c r="AN43" s="67">
        <v>0</v>
      </c>
      <c r="AO43" s="67">
        <v>0</v>
      </c>
      <c r="AP43" s="67">
        <v>0</v>
      </c>
      <c r="AQ43" s="67">
        <v>0.43709632596712117</v>
      </c>
    </row>
    <row r="44" spans="1:44" x14ac:dyDescent="0.25">
      <c r="A44" s="7" t="s">
        <v>332</v>
      </c>
      <c r="B44" s="41">
        <v>7.5733591641144899</v>
      </c>
      <c r="C44" s="53">
        <v>-3.7210116870579473</v>
      </c>
      <c r="D44" s="42">
        <v>1.3194939794704554</v>
      </c>
      <c r="E44" s="41">
        <v>8.1400865773964508</v>
      </c>
      <c r="F44" s="53">
        <v>0.70159570590291709</v>
      </c>
      <c r="G44" s="42">
        <v>0.3277885227073325</v>
      </c>
      <c r="H44" s="53">
        <v>3.7983577687054679</v>
      </c>
      <c r="I44" s="53">
        <v>12.878725825238654</v>
      </c>
      <c r="J44" s="42">
        <v>-8.1158383176943278</v>
      </c>
      <c r="AH44" s="67">
        <v>1.1020018580809927</v>
      </c>
      <c r="AI44" s="67">
        <v>1.2477255830134322</v>
      </c>
      <c r="AJ44" s="67">
        <v>1.4444152541206914</v>
      </c>
      <c r="AK44" s="67">
        <v>2.0003240326225962</v>
      </c>
      <c r="AL44" s="67">
        <v>1.3882922295853193</v>
      </c>
      <c r="AM44" s="67">
        <v>1.3585971281184208</v>
      </c>
      <c r="AN44" s="67">
        <v>1.2303360646321537</v>
      </c>
      <c r="AO44" s="67">
        <v>1.4850535265749396</v>
      </c>
      <c r="AP44" s="67">
        <v>2.9106075779349601</v>
      </c>
      <c r="AQ44" s="67">
        <v>1.4771857011120877</v>
      </c>
    </row>
    <row r="45" spans="1:44" x14ac:dyDescent="0.25">
      <c r="A45" s="9" t="s">
        <v>30</v>
      </c>
      <c r="B45" s="44">
        <v>3.2932090613959817</v>
      </c>
      <c r="C45" s="43">
        <v>2.1610999932158159</v>
      </c>
      <c r="D45" s="42">
        <v>-4.3463701236267154</v>
      </c>
      <c r="E45" s="41">
        <v>5.1957071740414529</v>
      </c>
      <c r="F45" s="43">
        <v>-3.4504932676843154</v>
      </c>
      <c r="G45" s="42">
        <v>-2.9588523775803663</v>
      </c>
      <c r="H45" s="43">
        <v>1.3266167922459315</v>
      </c>
      <c r="I45" s="43">
        <v>5.4482998770467246</v>
      </c>
      <c r="J45" s="46">
        <v>-6.2766034704401363</v>
      </c>
      <c r="AH45" s="67">
        <v>1.3319807709310811</v>
      </c>
      <c r="AI45" s="67">
        <v>2.0389363135916998</v>
      </c>
      <c r="AJ45" s="67">
        <v>1.5281724338827201</v>
      </c>
      <c r="AK45" s="67">
        <v>4.3375019934968986</v>
      </c>
      <c r="AL45" s="67">
        <v>1.5257994257844329</v>
      </c>
      <c r="AM45" s="67">
        <v>2.2923172080537855</v>
      </c>
      <c r="AN45" s="67">
        <v>2.1756860537904741</v>
      </c>
      <c r="AO45" s="67">
        <v>1.7414679049172432</v>
      </c>
      <c r="AP45" s="67">
        <v>2.8263380902846693</v>
      </c>
      <c r="AQ45" s="67">
        <v>3.7191489773375626</v>
      </c>
      <c r="AR45" s="67">
        <v>2.319686545334442</v>
      </c>
    </row>
    <row r="46" spans="1:44" x14ac:dyDescent="0.25">
      <c r="A46" s="26" t="s">
        <v>32</v>
      </c>
      <c r="B46" s="49">
        <v>5.2950671465479511</v>
      </c>
      <c r="C46" s="52">
        <v>-2.3916010947257016</v>
      </c>
      <c r="D46" s="52">
        <v>0.39623757052733638</v>
      </c>
      <c r="E46" s="49">
        <v>8.9731483654949837</v>
      </c>
      <c r="F46" s="52">
        <v>-0.55323655784044479</v>
      </c>
      <c r="G46" s="51">
        <v>-2.3481574685883566</v>
      </c>
      <c r="H46" s="52">
        <v>4.8004067011831646</v>
      </c>
      <c r="I46" s="52">
        <v>9.4921378323346453</v>
      </c>
      <c r="J46" s="51">
        <v>-3.434726601911704</v>
      </c>
      <c r="AH46" s="67">
        <v>0.23729924816025613</v>
      </c>
      <c r="AI46" s="67">
        <v>0.30738253361608547</v>
      </c>
      <c r="AJ46" s="67">
        <v>0.33072994948143158</v>
      </c>
      <c r="AK46" s="67">
        <v>0.2492037530500075</v>
      </c>
      <c r="AL46" s="67">
        <v>0.30691843228944909</v>
      </c>
      <c r="AM46" s="67">
        <v>0.30653092556176059</v>
      </c>
      <c r="AN46" s="67">
        <v>0.30424894694031451</v>
      </c>
      <c r="AO46" s="67">
        <v>0.330676440650024</v>
      </c>
      <c r="AP46" s="67">
        <v>0.41697712124549169</v>
      </c>
      <c r="AQ46" s="67">
        <v>0.33215496037520592</v>
      </c>
    </row>
    <row r="47" spans="1:44" x14ac:dyDescent="0.25">
      <c r="A47" s="26" t="s">
        <v>33</v>
      </c>
      <c r="B47" s="50">
        <v>6.1317528781819544</v>
      </c>
      <c r="C47" s="102">
        <v>-4.4550281584659688</v>
      </c>
      <c r="D47" s="104">
        <v>1.378716681920898</v>
      </c>
      <c r="E47" s="103">
        <v>10.464399038975936</v>
      </c>
      <c r="F47" s="102">
        <v>0.3886765633188351</v>
      </c>
      <c r="G47" s="103">
        <v>-2.2252320687521525</v>
      </c>
      <c r="H47" s="102">
        <v>5.4082020960702195</v>
      </c>
      <c r="I47" s="103">
        <v>10.200558824662583</v>
      </c>
      <c r="J47" s="51">
        <v>-2.499844371228523</v>
      </c>
      <c r="AH47" s="67">
        <v>0.33553757172450399</v>
      </c>
      <c r="AI47" s="67">
        <v>0.50635626919501497</v>
      </c>
      <c r="AJ47" s="67">
        <v>0.45881955072574704</v>
      </c>
      <c r="AK47" s="67">
        <v>0.37841247574348652</v>
      </c>
      <c r="AL47" s="67">
        <v>0.47143202279542334</v>
      </c>
      <c r="AM47" s="67">
        <v>0.45194827733168624</v>
      </c>
      <c r="AN47" s="67">
        <v>0.43572337437669972</v>
      </c>
      <c r="AO47" s="67">
        <v>0.47935427143092124</v>
      </c>
      <c r="AP47" s="67">
        <v>0.65078696485822274</v>
      </c>
      <c r="AQ47" s="67">
        <v>0.48999621165363422</v>
      </c>
    </row>
    <row r="49" spans="1:1" x14ac:dyDescent="0.25">
      <c r="A49" s="10" t="s">
        <v>124</v>
      </c>
    </row>
    <row r="50" spans="1:1" x14ac:dyDescent="0.25">
      <c r="A50" s="10" t="s">
        <v>281</v>
      </c>
    </row>
    <row r="51" spans="1:1" x14ac:dyDescent="0.25">
      <c r="A51" s="10" t="s">
        <v>458</v>
      </c>
    </row>
    <row r="52" spans="1:1" x14ac:dyDescent="0.25">
      <c r="A52" s="10" t="s">
        <v>183</v>
      </c>
    </row>
    <row r="53" spans="1:1" x14ac:dyDescent="0.25">
      <c r="A53" s="10" t="s">
        <v>300</v>
      </c>
    </row>
    <row r="54" spans="1:1" x14ac:dyDescent="0.25">
      <c r="A54" s="6" t="s">
        <v>444</v>
      </c>
    </row>
    <row r="55" spans="1:1" x14ac:dyDescent="0.25">
      <c r="A55" s="6"/>
    </row>
  </sheetData>
  <mergeCells count="3">
    <mergeCell ref="C5:D5"/>
    <mergeCell ref="F5:G5"/>
    <mergeCell ref="H5:J5"/>
  </mergeCells>
  <conditionalFormatting sqref="B8:J20 B22:J47">
    <cfRule type="expression" dxfId="145" priority="2">
      <formula>ABS(B8/AH7)&gt;1.96</formula>
    </cfRule>
  </conditionalFormatting>
  <conditionalFormatting sqref="B7:J7">
    <cfRule type="expression" dxfId="144" priority="1">
      <formula>ABS(B7/AH7)&gt;1.96</formula>
    </cfRule>
  </conditionalFormatting>
  <conditionalFormatting sqref="B21:J21">
    <cfRule type="expression" dxfId="143" priority="196">
      <formula>ABS(B21/#REF!)&gt;1.96</formula>
    </cfRule>
  </conditionalFormatting>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8F9B3-7248-46EE-81F4-E96CE02F14F5}">
  <dimension ref="A1:Y34"/>
  <sheetViews>
    <sheetView topLeftCell="A13" workbookViewId="0">
      <selection activeCell="B30" sqref="B30:Y31"/>
    </sheetView>
  </sheetViews>
  <sheetFormatPr defaultColWidth="8.7265625" defaultRowHeight="12.5" x14ac:dyDescent="0.25"/>
  <cols>
    <col min="1" max="1" width="19.26953125" style="10" customWidth="1"/>
    <col min="2" max="4" width="8.81640625" style="10" customWidth="1"/>
    <col min="5" max="7" width="9.1796875" style="10" customWidth="1"/>
    <col min="8" max="10" width="9.453125" style="10" customWidth="1"/>
    <col min="11" max="13" width="9.54296875" style="10" customWidth="1"/>
    <col min="14" max="16" width="8.81640625" style="10" customWidth="1"/>
    <col min="17" max="18" width="8.7265625" style="10"/>
    <col min="19" max="19" width="9.1796875" style="10" customWidth="1"/>
    <col min="20" max="21" width="9.453125" style="10" customWidth="1"/>
    <col min="22" max="16384" width="8.7265625" style="10"/>
  </cols>
  <sheetData>
    <row r="1" spans="1:25" x14ac:dyDescent="0.25">
      <c r="A1" s="10" t="s">
        <v>201</v>
      </c>
    </row>
    <row r="2" spans="1:25" ht="13" x14ac:dyDescent="0.3">
      <c r="A2" s="57" t="s">
        <v>521</v>
      </c>
    </row>
    <row r="3" spans="1:25" ht="13.5" thickBot="1" x14ac:dyDescent="0.35">
      <c r="A3" s="58" t="s">
        <v>455</v>
      </c>
    </row>
    <row r="4" spans="1:25" ht="13.5" thickBot="1" x14ac:dyDescent="0.35">
      <c r="B4" s="244" t="s">
        <v>456</v>
      </c>
      <c r="C4" s="245"/>
      <c r="D4" s="245"/>
      <c r="E4" s="245"/>
      <c r="F4" s="245"/>
      <c r="G4" s="245"/>
      <c r="H4" s="245"/>
      <c r="I4" s="245"/>
      <c r="J4" s="245"/>
      <c r="K4" s="245"/>
      <c r="L4" s="245"/>
      <c r="M4" s="245"/>
      <c r="N4" s="245"/>
      <c r="O4" s="245"/>
      <c r="P4" s="245"/>
      <c r="Q4" s="245"/>
      <c r="R4" s="245"/>
      <c r="S4" s="245"/>
      <c r="T4" s="245"/>
      <c r="U4" s="245"/>
      <c r="V4" s="245"/>
      <c r="W4" s="245"/>
      <c r="X4" s="245"/>
      <c r="Y4" s="246"/>
    </row>
    <row r="5" spans="1:25" ht="78.650000000000006" customHeight="1" x14ac:dyDescent="0.25">
      <c r="A5" s="247" t="s">
        <v>279</v>
      </c>
      <c r="B5" s="247" t="s">
        <v>60</v>
      </c>
      <c r="C5" s="249"/>
      <c r="D5" s="250"/>
      <c r="E5" s="251" t="s">
        <v>61</v>
      </c>
      <c r="F5" s="251"/>
      <c r="G5" s="251"/>
      <c r="H5" s="252" t="s">
        <v>62</v>
      </c>
      <c r="I5" s="251"/>
      <c r="J5" s="251"/>
      <c r="K5" s="247" t="s">
        <v>63</v>
      </c>
      <c r="L5" s="251"/>
      <c r="M5" s="251"/>
      <c r="N5" s="252" t="s">
        <v>64</v>
      </c>
      <c r="O5" s="251"/>
      <c r="P5" s="251"/>
      <c r="Q5" s="252" t="s">
        <v>65</v>
      </c>
      <c r="R5" s="251"/>
      <c r="S5" s="251"/>
      <c r="T5" s="252" t="s">
        <v>66</v>
      </c>
      <c r="U5" s="251"/>
      <c r="V5" s="253"/>
      <c r="W5" s="252" t="s">
        <v>67</v>
      </c>
      <c r="X5" s="251"/>
      <c r="Y5" s="253"/>
    </row>
    <row r="6" spans="1:25" ht="13.5" thickBot="1" x14ac:dyDescent="0.3">
      <c r="A6" s="248"/>
      <c r="B6" s="117" t="s">
        <v>259</v>
      </c>
      <c r="C6" s="25" t="s">
        <v>260</v>
      </c>
      <c r="D6" s="118" t="s">
        <v>261</v>
      </c>
      <c r="E6" s="24" t="s">
        <v>259</v>
      </c>
      <c r="F6" s="25" t="s">
        <v>260</v>
      </c>
      <c r="G6" s="110" t="s">
        <v>261</v>
      </c>
      <c r="H6" s="117" t="s">
        <v>259</v>
      </c>
      <c r="I6" s="25" t="s">
        <v>260</v>
      </c>
      <c r="J6" s="54" t="s">
        <v>261</v>
      </c>
      <c r="K6" s="117" t="s">
        <v>259</v>
      </c>
      <c r="L6" s="25" t="s">
        <v>260</v>
      </c>
      <c r="M6" s="54" t="s">
        <v>261</v>
      </c>
      <c r="N6" s="117" t="s">
        <v>259</v>
      </c>
      <c r="O6" s="25" t="s">
        <v>260</v>
      </c>
      <c r="P6" s="54" t="s">
        <v>261</v>
      </c>
      <c r="Q6" s="117" t="s">
        <v>259</v>
      </c>
      <c r="R6" s="25" t="s">
        <v>260</v>
      </c>
      <c r="S6" s="110" t="s">
        <v>261</v>
      </c>
      <c r="T6" s="117" t="s">
        <v>259</v>
      </c>
      <c r="U6" s="25" t="s">
        <v>260</v>
      </c>
      <c r="V6" s="119" t="s">
        <v>261</v>
      </c>
      <c r="W6" s="120" t="s">
        <v>259</v>
      </c>
      <c r="X6" s="25" t="s">
        <v>260</v>
      </c>
      <c r="Y6" s="119" t="s">
        <v>261</v>
      </c>
    </row>
    <row r="7" spans="1:25" x14ac:dyDescent="0.25">
      <c r="A7" s="10" t="s">
        <v>437</v>
      </c>
      <c r="B7" s="164">
        <v>50</v>
      </c>
      <c r="C7" s="165" t="s">
        <v>35</v>
      </c>
      <c r="D7" s="166">
        <v>71.100765466690063</v>
      </c>
      <c r="E7" s="167">
        <v>88</v>
      </c>
      <c r="F7" s="165" t="s">
        <v>35</v>
      </c>
      <c r="G7" s="89">
        <v>87.356024980545044</v>
      </c>
      <c r="H7" s="168">
        <v>48</v>
      </c>
      <c r="I7" s="165" t="s">
        <v>35</v>
      </c>
      <c r="J7" s="89">
        <v>51.012945175170898</v>
      </c>
      <c r="K7" s="169">
        <v>28</v>
      </c>
      <c r="L7" s="165" t="s">
        <v>35</v>
      </c>
      <c r="M7" s="89">
        <v>19.555358588695526</v>
      </c>
      <c r="N7" s="168">
        <v>16</v>
      </c>
      <c r="O7" s="165" t="s">
        <v>35</v>
      </c>
      <c r="P7" s="89">
        <v>11.400259286165237</v>
      </c>
      <c r="Q7" s="168">
        <v>77</v>
      </c>
      <c r="R7" s="165" t="s">
        <v>35</v>
      </c>
      <c r="S7" s="133">
        <v>64.141398668289185</v>
      </c>
      <c r="T7" s="168">
        <v>75</v>
      </c>
      <c r="U7" s="165" t="s">
        <v>35</v>
      </c>
      <c r="V7" s="166">
        <v>67.586767673492432</v>
      </c>
      <c r="W7" s="170">
        <v>65</v>
      </c>
      <c r="X7" s="165" t="s">
        <v>35</v>
      </c>
      <c r="Y7" s="166">
        <v>50.590056180953979</v>
      </c>
    </row>
    <row r="8" spans="1:25" x14ac:dyDescent="0.25">
      <c r="A8" s="10" t="s">
        <v>0</v>
      </c>
      <c r="B8" s="171">
        <v>65</v>
      </c>
      <c r="C8" s="172" t="s">
        <v>35</v>
      </c>
      <c r="D8" s="173">
        <v>54.400002956390381</v>
      </c>
      <c r="E8" s="56">
        <v>78</v>
      </c>
      <c r="F8" s="172" t="s">
        <v>35</v>
      </c>
      <c r="G8" s="53">
        <v>83.850002288818359</v>
      </c>
      <c r="H8" s="169">
        <v>50</v>
      </c>
      <c r="I8" s="172" t="s">
        <v>35</v>
      </c>
      <c r="J8" s="53">
        <v>14.350000023841858</v>
      </c>
      <c r="K8" s="169">
        <v>30</v>
      </c>
      <c r="L8" s="172" t="s">
        <v>35</v>
      </c>
      <c r="M8" s="53">
        <v>46.599999070167542</v>
      </c>
      <c r="N8" s="169">
        <v>18</v>
      </c>
      <c r="O8" s="172" t="s">
        <v>35</v>
      </c>
      <c r="P8" s="53">
        <v>6.1000000685453415</v>
      </c>
      <c r="Q8" s="169">
        <v>84</v>
      </c>
      <c r="R8" s="172" t="s">
        <v>35</v>
      </c>
      <c r="S8" s="132">
        <v>72.500002384185791</v>
      </c>
      <c r="T8" s="169">
        <v>58</v>
      </c>
      <c r="U8" s="172" t="s">
        <v>35</v>
      </c>
      <c r="V8" s="173">
        <v>84.75000262260437</v>
      </c>
      <c r="W8" s="174">
        <v>77</v>
      </c>
      <c r="X8" s="172" t="s">
        <v>35</v>
      </c>
      <c r="Y8" s="173">
        <v>55.199998617172241</v>
      </c>
    </row>
    <row r="9" spans="1:25" x14ac:dyDescent="0.25">
      <c r="A9" s="10" t="s">
        <v>313</v>
      </c>
      <c r="B9" s="171">
        <v>54</v>
      </c>
      <c r="C9" s="172">
        <v>60.8</v>
      </c>
      <c r="D9" s="173">
        <v>77.22705602645874</v>
      </c>
      <c r="E9" s="56">
        <v>80</v>
      </c>
      <c r="F9" s="172">
        <v>89.3</v>
      </c>
      <c r="G9" s="53">
        <v>85.91122031211853</v>
      </c>
      <c r="H9" s="169">
        <v>62</v>
      </c>
      <c r="I9" s="41">
        <v>63.7</v>
      </c>
      <c r="J9" s="53">
        <v>58.783262968063354</v>
      </c>
      <c r="K9" s="169">
        <v>33</v>
      </c>
      <c r="L9" s="41" t="s">
        <v>35</v>
      </c>
      <c r="M9" s="53">
        <v>32.183906435966492</v>
      </c>
      <c r="N9" s="169">
        <v>22</v>
      </c>
      <c r="O9" s="41">
        <v>24.4</v>
      </c>
      <c r="P9" s="53">
        <v>24.712193012237549</v>
      </c>
      <c r="Q9" s="169">
        <v>69</v>
      </c>
      <c r="R9" s="41">
        <v>74.7</v>
      </c>
      <c r="S9" s="132">
        <v>75.814664363861084</v>
      </c>
      <c r="T9" s="169">
        <v>74</v>
      </c>
      <c r="U9" s="41">
        <v>76.400000000000006</v>
      </c>
      <c r="V9" s="173">
        <v>94.556576013565063</v>
      </c>
      <c r="W9" s="174">
        <v>66</v>
      </c>
      <c r="X9" s="41">
        <v>65</v>
      </c>
      <c r="Y9" s="173">
        <v>73.574590682983398</v>
      </c>
    </row>
    <row r="10" spans="1:25" x14ac:dyDescent="0.25">
      <c r="A10" s="10" t="s">
        <v>3</v>
      </c>
      <c r="B10" s="171">
        <v>83</v>
      </c>
      <c r="C10" s="172">
        <v>81.900000000000006</v>
      </c>
      <c r="D10" s="173">
        <v>89.478552341461182</v>
      </c>
      <c r="E10" s="56">
        <v>89</v>
      </c>
      <c r="F10" s="172">
        <v>84.4</v>
      </c>
      <c r="G10" s="53">
        <v>89.693635702133179</v>
      </c>
      <c r="H10" s="169">
        <v>79</v>
      </c>
      <c r="I10" s="41">
        <v>66.400000000000006</v>
      </c>
      <c r="J10" s="53">
        <v>75.546973943710327</v>
      </c>
      <c r="K10" s="169">
        <v>43</v>
      </c>
      <c r="L10" s="41" t="s">
        <v>35</v>
      </c>
      <c r="M10" s="53">
        <v>50.971090793609619</v>
      </c>
      <c r="N10" s="169">
        <v>38</v>
      </c>
      <c r="O10" s="41">
        <v>36.700000000000003</v>
      </c>
      <c r="P10" s="53">
        <v>46.765676140785217</v>
      </c>
      <c r="Q10" s="169">
        <v>85</v>
      </c>
      <c r="R10" s="41">
        <v>77.5</v>
      </c>
      <c r="S10" s="132">
        <v>83.652275800704956</v>
      </c>
      <c r="T10" s="169">
        <v>88</v>
      </c>
      <c r="U10" s="41">
        <v>86.1</v>
      </c>
      <c r="V10" s="173">
        <v>93.254935741424561</v>
      </c>
      <c r="W10" s="174">
        <v>65</v>
      </c>
      <c r="X10" s="172">
        <v>61.7</v>
      </c>
      <c r="Y10" s="173">
        <v>71.039187908172607</v>
      </c>
    </row>
    <row r="11" spans="1:25" x14ac:dyDescent="0.25">
      <c r="A11" s="10" t="s">
        <v>315</v>
      </c>
      <c r="B11" s="171">
        <v>83</v>
      </c>
      <c r="C11" s="172" t="s">
        <v>35</v>
      </c>
      <c r="D11" s="173">
        <v>65.945851802825928</v>
      </c>
      <c r="E11" s="56">
        <v>98</v>
      </c>
      <c r="F11" s="172" t="s">
        <v>35</v>
      </c>
      <c r="G11" s="53">
        <v>78.530395030975342</v>
      </c>
      <c r="H11" s="169">
        <v>79</v>
      </c>
      <c r="I11" s="41" t="s">
        <v>35</v>
      </c>
      <c r="J11" s="53">
        <v>57.202446460723877</v>
      </c>
      <c r="K11" s="169">
        <v>58</v>
      </c>
      <c r="L11" s="41" t="s">
        <v>35</v>
      </c>
      <c r="M11" s="53">
        <v>49.407202005386353</v>
      </c>
      <c r="N11" s="169">
        <v>47</v>
      </c>
      <c r="O11" s="41" t="s">
        <v>35</v>
      </c>
      <c r="P11" s="53">
        <v>39.26541805267334</v>
      </c>
      <c r="Q11" s="169">
        <v>89</v>
      </c>
      <c r="R11" s="41" t="s">
        <v>35</v>
      </c>
      <c r="S11" s="132">
        <v>82.576847076416016</v>
      </c>
      <c r="T11" s="169">
        <v>58</v>
      </c>
      <c r="U11" s="41" t="s">
        <v>35</v>
      </c>
      <c r="V11" s="173">
        <v>85.026407241821289</v>
      </c>
      <c r="W11" s="174">
        <v>66</v>
      </c>
      <c r="X11" s="172" t="s">
        <v>35</v>
      </c>
      <c r="Y11" s="173">
        <v>74.660766124725342</v>
      </c>
    </row>
    <row r="12" spans="1:25" x14ac:dyDescent="0.25">
      <c r="A12" s="10" t="s">
        <v>316</v>
      </c>
      <c r="B12" s="171">
        <v>59</v>
      </c>
      <c r="C12" s="172">
        <v>55.9</v>
      </c>
      <c r="D12" s="173">
        <v>65.277832746505737</v>
      </c>
      <c r="E12" s="56">
        <v>94</v>
      </c>
      <c r="F12" s="172">
        <v>87.8</v>
      </c>
      <c r="G12" s="53">
        <v>77.586847543716431</v>
      </c>
      <c r="H12" s="169">
        <v>57</v>
      </c>
      <c r="I12" s="41">
        <v>64.900000000000006</v>
      </c>
      <c r="J12" s="53">
        <v>51.879251003265381</v>
      </c>
      <c r="K12" s="169">
        <v>54</v>
      </c>
      <c r="L12" s="41" t="s">
        <v>35</v>
      </c>
      <c r="M12" s="53">
        <v>39.676377177238464</v>
      </c>
      <c r="N12" s="169">
        <v>34</v>
      </c>
      <c r="O12" s="41">
        <v>33.6</v>
      </c>
      <c r="P12" s="53">
        <v>30.529215931892395</v>
      </c>
      <c r="Q12" s="169">
        <v>87</v>
      </c>
      <c r="R12" s="41">
        <v>80.400000000000006</v>
      </c>
      <c r="S12" s="132">
        <v>80.814307928085327</v>
      </c>
      <c r="T12" s="169">
        <v>87</v>
      </c>
      <c r="U12" s="41">
        <v>79.2</v>
      </c>
      <c r="V12" s="173">
        <v>84.518140554428101</v>
      </c>
      <c r="W12" s="174">
        <v>75</v>
      </c>
      <c r="X12" s="172">
        <v>74.3</v>
      </c>
      <c r="Y12" s="173">
        <v>70.301252603530884</v>
      </c>
    </row>
    <row r="13" spans="1:25" x14ac:dyDescent="0.25">
      <c r="A13" s="10" t="s">
        <v>6</v>
      </c>
      <c r="B13" s="171" t="s">
        <v>35</v>
      </c>
      <c r="C13" s="172">
        <v>85.9</v>
      </c>
      <c r="D13" s="173">
        <v>90.312057733535767</v>
      </c>
      <c r="E13" s="56" t="s">
        <v>35</v>
      </c>
      <c r="F13" s="172">
        <v>91.5</v>
      </c>
      <c r="G13" s="53">
        <v>93.475651741027832</v>
      </c>
      <c r="H13" s="169" t="s">
        <v>35</v>
      </c>
      <c r="I13" s="41">
        <v>62.6</v>
      </c>
      <c r="J13" s="53">
        <v>81.44342303276062</v>
      </c>
      <c r="K13" s="171" t="s">
        <v>35</v>
      </c>
      <c r="L13" s="41" t="s">
        <v>35</v>
      </c>
      <c r="M13" s="53">
        <v>73.348993062973022</v>
      </c>
      <c r="N13" s="171" t="s">
        <v>35</v>
      </c>
      <c r="O13" s="41">
        <v>40</v>
      </c>
      <c r="P13" s="53">
        <v>66.417574882507324</v>
      </c>
      <c r="Q13" s="171" t="s">
        <v>35</v>
      </c>
      <c r="R13" s="41">
        <v>80.2</v>
      </c>
      <c r="S13" s="132">
        <v>84.039223194122314</v>
      </c>
      <c r="T13" s="171" t="s">
        <v>35</v>
      </c>
      <c r="U13" s="41">
        <v>85.2</v>
      </c>
      <c r="V13" s="173">
        <v>96.712720394134521</v>
      </c>
      <c r="W13" s="171" t="s">
        <v>35</v>
      </c>
      <c r="X13" s="172">
        <v>70.8</v>
      </c>
      <c r="Y13" s="173">
        <v>84.052103757858276</v>
      </c>
    </row>
    <row r="14" spans="1:25" x14ac:dyDescent="0.25">
      <c r="A14" s="10" t="s">
        <v>257</v>
      </c>
      <c r="B14" s="171">
        <v>83</v>
      </c>
      <c r="C14" s="172">
        <v>84.3</v>
      </c>
      <c r="D14" s="173">
        <v>92.344057559967041</v>
      </c>
      <c r="E14" s="56">
        <v>95</v>
      </c>
      <c r="F14" s="172">
        <v>98.9</v>
      </c>
      <c r="G14" s="53">
        <v>99.603593349456787</v>
      </c>
      <c r="H14" s="169">
        <v>79</v>
      </c>
      <c r="I14" s="41">
        <v>95.9</v>
      </c>
      <c r="J14" s="175">
        <v>94.324749708175659</v>
      </c>
      <c r="K14" s="176">
        <v>58</v>
      </c>
      <c r="L14" s="41" t="s">
        <v>35</v>
      </c>
      <c r="M14" s="53">
        <v>79.176431894302368</v>
      </c>
      <c r="N14" s="169">
        <v>52</v>
      </c>
      <c r="O14" s="41">
        <v>71.099999999999994</v>
      </c>
      <c r="P14" s="175">
        <v>77.99033522605896</v>
      </c>
      <c r="Q14" s="176">
        <v>96</v>
      </c>
      <c r="R14" s="41">
        <v>93.3</v>
      </c>
      <c r="S14" s="132">
        <v>92.068213224411011</v>
      </c>
      <c r="T14" s="169">
        <v>97</v>
      </c>
      <c r="U14" s="41">
        <v>94.3</v>
      </c>
      <c r="V14" s="173">
        <v>98.317289352416992</v>
      </c>
      <c r="W14" s="174">
        <v>74</v>
      </c>
      <c r="X14" s="172">
        <v>79.7</v>
      </c>
      <c r="Y14" s="173">
        <v>82.943743467330933</v>
      </c>
    </row>
    <row r="15" spans="1:25" x14ac:dyDescent="0.25">
      <c r="A15" s="10" t="s">
        <v>317</v>
      </c>
      <c r="B15" s="171">
        <v>67</v>
      </c>
      <c r="C15" s="172">
        <v>66.8</v>
      </c>
      <c r="D15" s="173">
        <v>86.602431535720825</v>
      </c>
      <c r="E15" s="56">
        <v>91</v>
      </c>
      <c r="F15" s="172">
        <v>90.4</v>
      </c>
      <c r="G15" s="53">
        <v>94.536799192428589</v>
      </c>
      <c r="H15" s="169">
        <v>53</v>
      </c>
      <c r="I15" s="41">
        <v>55.9</v>
      </c>
      <c r="J15" s="53">
        <v>66.015005111694336</v>
      </c>
      <c r="K15" s="169">
        <v>33</v>
      </c>
      <c r="L15" s="41" t="s">
        <v>35</v>
      </c>
      <c r="M15" s="53">
        <v>32.898822426795959</v>
      </c>
      <c r="N15" s="169">
        <v>24</v>
      </c>
      <c r="O15" s="41">
        <v>18.3</v>
      </c>
      <c r="P15" s="53">
        <v>23.192483186721802</v>
      </c>
      <c r="Q15" s="169">
        <v>84</v>
      </c>
      <c r="R15" s="41">
        <v>81.2</v>
      </c>
      <c r="S15" s="132">
        <v>89.761662483215332</v>
      </c>
      <c r="T15" s="169">
        <v>89</v>
      </c>
      <c r="U15" s="41">
        <v>84.7</v>
      </c>
      <c r="V15" s="173">
        <v>92.634552717208862</v>
      </c>
      <c r="W15" s="174">
        <v>65</v>
      </c>
      <c r="X15" s="172">
        <v>61.6</v>
      </c>
      <c r="Y15" s="173">
        <v>65.896773338317871</v>
      </c>
    </row>
    <row r="16" spans="1:25" x14ac:dyDescent="0.25">
      <c r="A16" s="10" t="s">
        <v>318</v>
      </c>
      <c r="B16" s="171">
        <v>14</v>
      </c>
      <c r="C16" s="172">
        <v>45.7</v>
      </c>
      <c r="D16" s="173">
        <v>46.299999952316284</v>
      </c>
      <c r="E16" s="56">
        <v>76</v>
      </c>
      <c r="F16" s="172">
        <v>70.2</v>
      </c>
      <c r="G16" s="53">
        <v>46.200001239776611</v>
      </c>
      <c r="H16" s="169">
        <v>78</v>
      </c>
      <c r="I16" s="41">
        <v>47.7</v>
      </c>
      <c r="J16" s="53">
        <v>25.099998712539673</v>
      </c>
      <c r="K16" s="171">
        <v>38</v>
      </c>
      <c r="L16" s="41" t="s">
        <v>35</v>
      </c>
      <c r="M16" s="53">
        <v>8.6999997496604919</v>
      </c>
      <c r="N16" s="171">
        <v>36</v>
      </c>
      <c r="O16" s="41">
        <v>12.2</v>
      </c>
      <c r="P16" s="53">
        <v>7.9999998211860657</v>
      </c>
      <c r="Q16" s="171">
        <v>73</v>
      </c>
      <c r="R16" s="41">
        <v>75.3</v>
      </c>
      <c r="S16" s="132">
        <v>70.70000171661377</v>
      </c>
      <c r="T16" s="171">
        <v>67</v>
      </c>
      <c r="U16" s="41">
        <v>76</v>
      </c>
      <c r="V16" s="173">
        <v>70.70000171661377</v>
      </c>
      <c r="W16" s="171">
        <v>48</v>
      </c>
      <c r="X16" s="172">
        <v>45.1</v>
      </c>
      <c r="Y16" s="173" t="s">
        <v>34</v>
      </c>
    </row>
    <row r="17" spans="1:25" x14ac:dyDescent="0.25">
      <c r="A17" s="10" t="s">
        <v>320</v>
      </c>
      <c r="B17" s="171">
        <v>48</v>
      </c>
      <c r="C17" s="172">
        <v>50.5</v>
      </c>
      <c r="D17" s="173">
        <v>58.08408260345459</v>
      </c>
      <c r="E17" s="56">
        <v>54</v>
      </c>
      <c r="F17" s="172">
        <v>78.2</v>
      </c>
      <c r="G17" s="53">
        <v>76.431792974472046</v>
      </c>
      <c r="H17" s="169">
        <v>47</v>
      </c>
      <c r="I17" s="41">
        <v>59.4</v>
      </c>
      <c r="J17" s="53">
        <v>53.109270334243774</v>
      </c>
      <c r="K17" s="171">
        <v>33</v>
      </c>
      <c r="L17" s="41" t="s">
        <v>35</v>
      </c>
      <c r="M17" s="53">
        <v>28.330326080322266</v>
      </c>
      <c r="N17" s="171">
        <v>23</v>
      </c>
      <c r="O17" s="41">
        <v>23.1</v>
      </c>
      <c r="P17" s="53">
        <v>17.187340557575226</v>
      </c>
      <c r="Q17" s="171">
        <v>73</v>
      </c>
      <c r="R17" s="41">
        <v>64.7</v>
      </c>
      <c r="S17" s="132">
        <v>59.658563137054443</v>
      </c>
      <c r="T17" s="171">
        <v>71</v>
      </c>
      <c r="U17" s="41">
        <v>65.099999999999994</v>
      </c>
      <c r="V17" s="173">
        <v>67.86733865737915</v>
      </c>
      <c r="W17" s="171">
        <v>37</v>
      </c>
      <c r="X17" s="172">
        <v>51.3</v>
      </c>
      <c r="Y17" s="173">
        <v>37.074068188667297</v>
      </c>
    </row>
    <row r="18" spans="1:25" x14ac:dyDescent="0.25">
      <c r="A18" s="10" t="s">
        <v>12</v>
      </c>
      <c r="B18" s="171">
        <v>52</v>
      </c>
      <c r="C18" s="172" t="s">
        <v>35</v>
      </c>
      <c r="D18" s="173">
        <v>73.783934116363525</v>
      </c>
      <c r="E18" s="56">
        <v>72</v>
      </c>
      <c r="F18" s="172" t="s">
        <v>35</v>
      </c>
      <c r="G18" s="53">
        <v>53.421944379806519</v>
      </c>
      <c r="H18" s="169">
        <v>43</v>
      </c>
      <c r="I18" s="41" t="s">
        <v>35</v>
      </c>
      <c r="J18" s="53">
        <v>43.75</v>
      </c>
      <c r="K18" s="169">
        <v>22</v>
      </c>
      <c r="L18" s="41" t="s">
        <v>35</v>
      </c>
      <c r="M18" s="53">
        <v>33.540722727775574</v>
      </c>
      <c r="N18" s="169">
        <v>17</v>
      </c>
      <c r="O18" s="41" t="s">
        <v>35</v>
      </c>
      <c r="P18" s="53">
        <v>23.444570600986481</v>
      </c>
      <c r="Q18" s="169">
        <v>87</v>
      </c>
      <c r="R18" s="41" t="s">
        <v>35</v>
      </c>
      <c r="S18" s="132">
        <v>54.892534017562866</v>
      </c>
      <c r="T18" s="169">
        <v>77</v>
      </c>
      <c r="U18" s="41" t="s">
        <v>35</v>
      </c>
      <c r="V18" s="173">
        <v>78.676468133926392</v>
      </c>
      <c r="W18" s="174">
        <v>80</v>
      </c>
      <c r="X18" s="172" t="s">
        <v>35</v>
      </c>
      <c r="Y18" s="173">
        <v>64.451354742050171</v>
      </c>
    </row>
    <row r="19" spans="1:25" x14ac:dyDescent="0.25">
      <c r="A19" s="10" t="s">
        <v>13</v>
      </c>
      <c r="B19" s="171">
        <v>75</v>
      </c>
      <c r="C19" s="172">
        <v>60.5</v>
      </c>
      <c r="D19" s="173">
        <v>78.273093700408936</v>
      </c>
      <c r="E19" s="56">
        <v>94</v>
      </c>
      <c r="F19" s="172">
        <v>89.6</v>
      </c>
      <c r="G19" s="53">
        <v>93.766975402832031</v>
      </c>
      <c r="H19" s="169">
        <v>68</v>
      </c>
      <c r="I19" s="41">
        <v>62.6</v>
      </c>
      <c r="J19" s="53">
        <v>75.926345586776733</v>
      </c>
      <c r="K19" s="169">
        <v>58</v>
      </c>
      <c r="L19" s="41" t="s">
        <v>35</v>
      </c>
      <c r="M19" s="53">
        <v>50.626236200332642</v>
      </c>
      <c r="N19" s="169">
        <v>46</v>
      </c>
      <c r="O19" s="41">
        <v>25.9</v>
      </c>
      <c r="P19" s="53">
        <v>41.415825486183167</v>
      </c>
      <c r="Q19" s="169">
        <v>89</v>
      </c>
      <c r="R19" s="41">
        <v>79.900000000000006</v>
      </c>
      <c r="S19" s="132">
        <v>88.221442699432373</v>
      </c>
      <c r="T19" s="169">
        <v>88</v>
      </c>
      <c r="U19" s="41">
        <v>76.900000000000006</v>
      </c>
      <c r="V19" s="173">
        <v>80.799788236618042</v>
      </c>
      <c r="W19" s="174">
        <v>84</v>
      </c>
      <c r="X19" s="172">
        <v>64.7</v>
      </c>
      <c r="Y19" s="173">
        <v>70.413875579833984</v>
      </c>
    </row>
    <row r="20" spans="1:25" x14ac:dyDescent="0.25">
      <c r="A20" s="10" t="s">
        <v>321</v>
      </c>
      <c r="B20" s="171">
        <v>75</v>
      </c>
      <c r="C20" s="172" t="s">
        <v>35</v>
      </c>
      <c r="D20" s="173">
        <v>60.650628805160522</v>
      </c>
      <c r="E20" s="56">
        <v>89</v>
      </c>
      <c r="F20" s="172" t="s">
        <v>35</v>
      </c>
      <c r="G20" s="53">
        <v>75.870662927627563</v>
      </c>
      <c r="H20" s="169">
        <v>72</v>
      </c>
      <c r="I20" s="41" t="s">
        <v>35</v>
      </c>
      <c r="J20" s="53">
        <v>57.284122705459595</v>
      </c>
      <c r="K20" s="169">
        <v>48</v>
      </c>
      <c r="L20" s="41" t="s">
        <v>35</v>
      </c>
      <c r="M20" s="53">
        <v>25.874704122543335</v>
      </c>
      <c r="N20" s="169">
        <v>44</v>
      </c>
      <c r="O20" s="41" t="s">
        <v>35</v>
      </c>
      <c r="P20" s="53">
        <v>18.219998478889465</v>
      </c>
      <c r="Q20" s="169">
        <v>82</v>
      </c>
      <c r="R20" s="41" t="s">
        <v>35</v>
      </c>
      <c r="S20" s="132">
        <v>68.624210357666016</v>
      </c>
      <c r="T20" s="169">
        <v>86</v>
      </c>
      <c r="U20" s="41" t="s">
        <v>35</v>
      </c>
      <c r="V20" s="173">
        <v>86.583572626113892</v>
      </c>
      <c r="W20" s="174">
        <v>64</v>
      </c>
      <c r="X20" s="172" t="s">
        <v>35</v>
      </c>
      <c r="Y20" s="173">
        <v>37.734860181808472</v>
      </c>
    </row>
    <row r="21" spans="1:25" x14ac:dyDescent="0.25">
      <c r="A21" s="10" t="s">
        <v>15</v>
      </c>
      <c r="B21" s="171">
        <v>75</v>
      </c>
      <c r="C21" s="172" t="s">
        <v>35</v>
      </c>
      <c r="D21" s="173">
        <v>65.07490873336792</v>
      </c>
      <c r="E21" s="56">
        <v>79</v>
      </c>
      <c r="F21" s="172" t="s">
        <v>35</v>
      </c>
      <c r="G21" s="53">
        <v>73.127341270446777</v>
      </c>
      <c r="H21" s="169">
        <v>68</v>
      </c>
      <c r="I21" s="41" t="s">
        <v>35</v>
      </c>
      <c r="J21" s="53">
        <v>55.711609125137329</v>
      </c>
      <c r="K21" s="169">
        <v>41</v>
      </c>
      <c r="L21" s="41" t="s">
        <v>35</v>
      </c>
      <c r="M21" s="53">
        <v>30.149811506271362</v>
      </c>
      <c r="N21" s="169">
        <v>31</v>
      </c>
      <c r="O21" s="41" t="s">
        <v>35</v>
      </c>
      <c r="P21" s="53">
        <v>20.224718749523163</v>
      </c>
      <c r="Q21" s="169">
        <v>75</v>
      </c>
      <c r="R21" s="41" t="s">
        <v>35</v>
      </c>
      <c r="S21" s="132">
        <v>54.775279760360718</v>
      </c>
      <c r="T21" s="169">
        <v>67</v>
      </c>
      <c r="U21" s="41" t="s">
        <v>35</v>
      </c>
      <c r="V21" s="173">
        <v>63.483148813247681</v>
      </c>
      <c r="W21" s="174">
        <v>75</v>
      </c>
      <c r="X21" s="172" t="s">
        <v>35</v>
      </c>
      <c r="Y21" s="173">
        <v>46.254682540893555</v>
      </c>
    </row>
    <row r="22" spans="1:25" x14ac:dyDescent="0.25">
      <c r="A22" s="10" t="s">
        <v>334</v>
      </c>
      <c r="B22" s="171">
        <v>47</v>
      </c>
      <c r="C22" s="172">
        <v>35.700000000000003</v>
      </c>
      <c r="D22" s="173">
        <v>44.625997543334961</v>
      </c>
      <c r="E22" s="56">
        <v>66</v>
      </c>
      <c r="F22" s="172">
        <v>56.1</v>
      </c>
      <c r="G22" s="53">
        <v>74.074071645736694</v>
      </c>
      <c r="H22" s="169">
        <v>35</v>
      </c>
      <c r="I22" s="41">
        <v>42.9</v>
      </c>
      <c r="J22" s="53">
        <v>65.105301141738892</v>
      </c>
      <c r="K22" s="169">
        <v>33</v>
      </c>
      <c r="L22" s="41" t="s">
        <v>35</v>
      </c>
      <c r="M22" s="53">
        <v>42.919391393661499</v>
      </c>
      <c r="N22" s="169">
        <v>15</v>
      </c>
      <c r="O22" s="41">
        <v>24.8</v>
      </c>
      <c r="P22" s="53">
        <v>35.548293590545654</v>
      </c>
      <c r="Q22" s="169">
        <v>73</v>
      </c>
      <c r="R22" s="41">
        <v>77.599999999999994</v>
      </c>
      <c r="S22" s="132">
        <v>87.291210889816284</v>
      </c>
      <c r="T22" s="169">
        <v>74</v>
      </c>
      <c r="U22" s="41">
        <v>76.5</v>
      </c>
      <c r="V22" s="173">
        <v>82.570803165435791</v>
      </c>
      <c r="W22" s="174">
        <v>48</v>
      </c>
      <c r="X22" s="172">
        <v>52.1</v>
      </c>
      <c r="Y22" s="173">
        <v>52.287584543228149</v>
      </c>
    </row>
    <row r="23" spans="1:25" x14ac:dyDescent="0.25">
      <c r="A23" s="10" t="s">
        <v>323</v>
      </c>
      <c r="B23" s="171" t="s">
        <v>35</v>
      </c>
      <c r="C23" s="172">
        <v>14.7</v>
      </c>
      <c r="D23" s="177">
        <v>24.57711398601532</v>
      </c>
      <c r="E23" s="56" t="s">
        <v>35</v>
      </c>
      <c r="F23" s="172">
        <v>92.8</v>
      </c>
      <c r="G23" s="53">
        <v>89.054727554321289</v>
      </c>
      <c r="H23" s="169" t="s">
        <v>35</v>
      </c>
      <c r="I23" s="41">
        <v>89.7</v>
      </c>
      <c r="J23" s="53">
        <v>83.283579349517822</v>
      </c>
      <c r="K23" s="171" t="s">
        <v>35</v>
      </c>
      <c r="L23" s="41" t="s">
        <v>35</v>
      </c>
      <c r="M23" s="53">
        <v>41.890546679496765</v>
      </c>
      <c r="N23" s="171" t="s">
        <v>35</v>
      </c>
      <c r="O23" s="41">
        <v>26.7</v>
      </c>
      <c r="P23" s="53">
        <v>38.407960534095764</v>
      </c>
      <c r="Q23" s="171" t="s">
        <v>35</v>
      </c>
      <c r="R23" s="41" t="s">
        <v>35</v>
      </c>
      <c r="S23" s="132" t="s">
        <v>34</v>
      </c>
      <c r="T23" s="171" t="s">
        <v>35</v>
      </c>
      <c r="U23" s="41" t="s">
        <v>35</v>
      </c>
      <c r="V23" s="173" t="s">
        <v>34</v>
      </c>
      <c r="W23" s="171" t="s">
        <v>35</v>
      </c>
      <c r="X23" s="172" t="s">
        <v>35</v>
      </c>
      <c r="Y23" s="173" t="s">
        <v>34</v>
      </c>
    </row>
    <row r="24" spans="1:25" x14ac:dyDescent="0.25">
      <c r="A24" s="10" t="s">
        <v>18</v>
      </c>
      <c r="B24" s="171">
        <v>65</v>
      </c>
      <c r="C24" s="172" t="s">
        <v>35</v>
      </c>
      <c r="D24" s="173">
        <v>62.336981296539307</v>
      </c>
      <c r="E24" s="56">
        <v>92</v>
      </c>
      <c r="F24" s="172" t="s">
        <v>35</v>
      </c>
      <c r="G24" s="53">
        <v>86.147260665893555</v>
      </c>
      <c r="H24" s="169">
        <v>76</v>
      </c>
      <c r="I24" s="41" t="s">
        <v>35</v>
      </c>
      <c r="J24" s="53">
        <v>68.93768310546875</v>
      </c>
      <c r="K24" s="169">
        <v>61</v>
      </c>
      <c r="L24" s="41" t="s">
        <v>35</v>
      </c>
      <c r="M24" s="53">
        <v>53.032183647155762</v>
      </c>
      <c r="N24" s="169">
        <v>56</v>
      </c>
      <c r="O24" s="41" t="s">
        <v>35</v>
      </c>
      <c r="P24" s="53">
        <v>46.207213401794434</v>
      </c>
      <c r="Q24" s="169">
        <v>73</v>
      </c>
      <c r="R24" s="41" t="s">
        <v>35</v>
      </c>
      <c r="S24" s="132">
        <v>65.974283218383789</v>
      </c>
      <c r="T24" s="169">
        <v>74</v>
      </c>
      <c r="U24" s="41" t="s">
        <v>35</v>
      </c>
      <c r="V24" s="173">
        <v>79.175353050231934</v>
      </c>
      <c r="W24" s="174">
        <v>53</v>
      </c>
      <c r="X24" s="172" t="s">
        <v>35</v>
      </c>
      <c r="Y24" s="173">
        <v>48.751229047775269</v>
      </c>
    </row>
    <row r="25" spans="1:25" x14ac:dyDescent="0.25">
      <c r="A25" s="10" t="s">
        <v>21</v>
      </c>
      <c r="B25" s="171" t="s">
        <v>35</v>
      </c>
      <c r="C25" s="172">
        <v>55.2</v>
      </c>
      <c r="D25" s="173">
        <v>55.133765935897827</v>
      </c>
      <c r="E25" s="56" t="s">
        <v>35</v>
      </c>
      <c r="F25" s="172">
        <v>92.5</v>
      </c>
      <c r="G25" s="53">
        <v>93.093043565750122</v>
      </c>
      <c r="H25" s="169" t="s">
        <v>35</v>
      </c>
      <c r="I25" s="41">
        <v>21.5</v>
      </c>
      <c r="J25" s="53">
        <v>21.353891491889954</v>
      </c>
      <c r="K25" s="171" t="s">
        <v>35</v>
      </c>
      <c r="L25" s="41" t="s">
        <v>35</v>
      </c>
      <c r="M25" s="53">
        <v>40.086355805397034</v>
      </c>
      <c r="N25" s="171" t="s">
        <v>35</v>
      </c>
      <c r="O25" s="41">
        <v>6.3</v>
      </c>
      <c r="P25" s="53">
        <v>7.5169675052165985</v>
      </c>
      <c r="Q25" s="171" t="s">
        <v>35</v>
      </c>
      <c r="R25" s="41">
        <v>82.6</v>
      </c>
      <c r="S25" s="132">
        <v>82.189702987670898</v>
      </c>
      <c r="T25" s="171" t="s">
        <v>35</v>
      </c>
      <c r="U25" s="41">
        <v>85.7</v>
      </c>
      <c r="V25" s="173">
        <v>83.60329270362854</v>
      </c>
      <c r="W25" s="171" t="s">
        <v>35</v>
      </c>
      <c r="X25" s="172">
        <v>62</v>
      </c>
      <c r="Y25" s="173">
        <v>56.162285804748535</v>
      </c>
    </row>
    <row r="26" spans="1:25" x14ac:dyDescent="0.25">
      <c r="A26" s="10" t="s">
        <v>327</v>
      </c>
      <c r="B26" s="171">
        <v>80</v>
      </c>
      <c r="C26" s="172">
        <v>60.8</v>
      </c>
      <c r="D26" s="173">
        <v>77.899998426437378</v>
      </c>
      <c r="E26" s="56">
        <v>77</v>
      </c>
      <c r="F26" s="172">
        <v>88</v>
      </c>
      <c r="G26" s="53">
        <v>88.099998235702515</v>
      </c>
      <c r="H26" s="169">
        <v>61</v>
      </c>
      <c r="I26" s="41">
        <v>71.2</v>
      </c>
      <c r="J26" s="53">
        <v>68.800002336502075</v>
      </c>
      <c r="K26" s="169">
        <v>30</v>
      </c>
      <c r="L26" s="41" t="s">
        <v>35</v>
      </c>
      <c r="M26" s="53">
        <v>41.100001335144043</v>
      </c>
      <c r="N26" s="169">
        <v>21</v>
      </c>
      <c r="O26" s="41">
        <v>36.5</v>
      </c>
      <c r="P26" s="53">
        <v>33.199998736381531</v>
      </c>
      <c r="Q26" s="169">
        <v>77</v>
      </c>
      <c r="R26" s="41">
        <v>86.7</v>
      </c>
      <c r="S26" s="132">
        <v>86.500000953674316</v>
      </c>
      <c r="T26" s="169">
        <v>69</v>
      </c>
      <c r="U26" s="41">
        <v>83</v>
      </c>
      <c r="V26" s="173">
        <v>88.700002431869507</v>
      </c>
      <c r="W26" s="174">
        <v>56</v>
      </c>
      <c r="X26" s="172">
        <v>71.400000000000006</v>
      </c>
      <c r="Y26" s="173">
        <v>66.200000047683716</v>
      </c>
    </row>
    <row r="27" spans="1:25" x14ac:dyDescent="0.25">
      <c r="A27" s="10" t="s">
        <v>328</v>
      </c>
      <c r="B27" s="171">
        <v>55</v>
      </c>
      <c r="C27" s="172">
        <v>55.8</v>
      </c>
      <c r="D27" s="173">
        <v>56.143921613693237</v>
      </c>
      <c r="E27" s="56">
        <v>87</v>
      </c>
      <c r="F27" s="172">
        <v>87.4</v>
      </c>
      <c r="G27" s="53">
        <v>92.464357614517212</v>
      </c>
      <c r="H27" s="169">
        <v>61</v>
      </c>
      <c r="I27" s="41">
        <v>42.6</v>
      </c>
      <c r="J27" s="53">
        <v>39.986422657966614</v>
      </c>
      <c r="K27" s="169">
        <v>41</v>
      </c>
      <c r="L27" s="41" t="s">
        <v>35</v>
      </c>
      <c r="M27" s="53">
        <v>47.725731134414673</v>
      </c>
      <c r="N27" s="169">
        <v>30</v>
      </c>
      <c r="O27" s="41">
        <v>19.8</v>
      </c>
      <c r="P27" s="53">
        <v>24.711473286151886</v>
      </c>
      <c r="Q27" s="169">
        <v>82</v>
      </c>
      <c r="R27" s="41">
        <v>72</v>
      </c>
      <c r="S27" s="132">
        <v>73.862862586975098</v>
      </c>
      <c r="T27" s="169">
        <v>87</v>
      </c>
      <c r="U27" s="41">
        <v>74.7</v>
      </c>
      <c r="V27" s="173">
        <v>90.902918577194214</v>
      </c>
      <c r="W27" s="174">
        <v>73</v>
      </c>
      <c r="X27" s="172">
        <v>45.1</v>
      </c>
      <c r="Y27" s="173">
        <v>46.571621298789978</v>
      </c>
    </row>
    <row r="28" spans="1:25" x14ac:dyDescent="0.25">
      <c r="A28" s="10" t="s">
        <v>329</v>
      </c>
      <c r="B28" s="171" t="s">
        <v>35</v>
      </c>
      <c r="C28" s="172">
        <v>36.9</v>
      </c>
      <c r="D28" s="173">
        <v>43.38308572769165</v>
      </c>
      <c r="E28" s="56" t="s">
        <v>35</v>
      </c>
      <c r="F28" s="172">
        <v>76.5</v>
      </c>
      <c r="G28" s="53">
        <v>76.417911052703857</v>
      </c>
      <c r="H28" s="169" t="s">
        <v>35</v>
      </c>
      <c r="I28" s="41">
        <v>41.3</v>
      </c>
      <c r="J28" s="53">
        <v>49.353232979774475</v>
      </c>
      <c r="K28" s="171" t="s">
        <v>35</v>
      </c>
      <c r="L28" s="41" t="s">
        <v>35</v>
      </c>
      <c r="M28" s="53">
        <v>23.283581435680389</v>
      </c>
      <c r="N28" s="171" t="s">
        <v>35</v>
      </c>
      <c r="O28" s="41">
        <v>14.3</v>
      </c>
      <c r="P28" s="53">
        <v>16.915422677993774</v>
      </c>
      <c r="Q28" s="171" t="s">
        <v>35</v>
      </c>
      <c r="R28" s="41">
        <v>64.900000000000006</v>
      </c>
      <c r="S28" s="132">
        <v>58.30845832824707</v>
      </c>
      <c r="T28" s="171" t="s">
        <v>35</v>
      </c>
      <c r="U28" s="41">
        <v>65.2</v>
      </c>
      <c r="V28" s="173">
        <v>65.77114462852478</v>
      </c>
      <c r="W28" s="171" t="s">
        <v>35</v>
      </c>
      <c r="X28" s="172">
        <v>46.2</v>
      </c>
      <c r="Y28" s="173">
        <v>34.925374388694763</v>
      </c>
    </row>
    <row r="29" spans="1:25" x14ac:dyDescent="0.25">
      <c r="A29" s="10" t="s">
        <v>28</v>
      </c>
      <c r="B29" s="171">
        <v>52</v>
      </c>
      <c r="C29" s="172">
        <v>55</v>
      </c>
      <c r="D29" s="173">
        <v>70.835351943969727</v>
      </c>
      <c r="E29" s="56">
        <v>83</v>
      </c>
      <c r="F29" s="172">
        <v>77.099999999999994</v>
      </c>
      <c r="G29" s="53">
        <v>82.680213451385498</v>
      </c>
      <c r="H29" s="169">
        <v>53</v>
      </c>
      <c r="I29" s="41">
        <v>71.400000000000006</v>
      </c>
      <c r="J29" s="53">
        <v>77.552008628845215</v>
      </c>
      <c r="K29" s="169">
        <v>20</v>
      </c>
      <c r="L29" s="41" t="s">
        <v>35</v>
      </c>
      <c r="M29" s="53">
        <v>37.655216455459595</v>
      </c>
      <c r="N29" s="169">
        <v>12</v>
      </c>
      <c r="O29" s="41">
        <v>29.1</v>
      </c>
      <c r="P29" s="53">
        <v>35.276567935943604</v>
      </c>
      <c r="Q29" s="169">
        <v>86</v>
      </c>
      <c r="R29" s="41">
        <v>59.2</v>
      </c>
      <c r="S29" s="132">
        <v>79.14852499961853</v>
      </c>
      <c r="T29" s="169">
        <v>63</v>
      </c>
      <c r="U29" s="41">
        <v>53.2</v>
      </c>
      <c r="V29" s="173">
        <v>73.963874578475952</v>
      </c>
      <c r="W29" s="174">
        <v>42</v>
      </c>
      <c r="X29" s="172">
        <v>47.3</v>
      </c>
      <c r="Y29" s="173">
        <v>68.118047714233398</v>
      </c>
    </row>
    <row r="30" spans="1:25" x14ac:dyDescent="0.25">
      <c r="A30" s="178" t="s">
        <v>32</v>
      </c>
      <c r="B30" s="179">
        <v>62.210526315789473</v>
      </c>
      <c r="C30" s="49">
        <v>56.65</v>
      </c>
      <c r="D30" s="180">
        <v>65.643107502356813</v>
      </c>
      <c r="E30" s="179">
        <v>83.263157894736835</v>
      </c>
      <c r="F30" s="49">
        <v>84.418750000000003</v>
      </c>
      <c r="G30" s="180">
        <v>82.234542266182274</v>
      </c>
      <c r="H30" s="179">
        <v>61.526315789473685</v>
      </c>
      <c r="I30" s="49">
        <v>59.981250000000003</v>
      </c>
      <c r="J30" s="180">
        <v>58.078761981881186</v>
      </c>
      <c r="K30" s="179">
        <v>40.10526315789474</v>
      </c>
      <c r="L30" s="49" t="s">
        <v>35</v>
      </c>
      <c r="M30" s="180">
        <v>40.379695205584817</v>
      </c>
      <c r="N30" s="179">
        <v>30.631578947368421</v>
      </c>
      <c r="O30" s="49">
        <v>27.675000000000001</v>
      </c>
      <c r="P30" s="180">
        <v>30.115195963045824</v>
      </c>
      <c r="Q30" s="179">
        <v>81.10526315789474</v>
      </c>
      <c r="R30" s="49">
        <v>76.680000000000021</v>
      </c>
      <c r="S30" s="180">
        <v>75.250712308016688</v>
      </c>
      <c r="T30" s="179">
        <v>76.263157894736835</v>
      </c>
      <c r="U30" s="49">
        <v>77.48</v>
      </c>
      <c r="V30" s="180">
        <v>82.279777255925268</v>
      </c>
      <c r="W30" s="179">
        <v>63.842105263157897</v>
      </c>
      <c r="X30" s="49">
        <v>59.88666666666667</v>
      </c>
      <c r="Y30" s="180">
        <v>59.86683127425966</v>
      </c>
    </row>
    <row r="31" spans="1:25" ht="13" thickBot="1" x14ac:dyDescent="0.3">
      <c r="A31" s="181" t="s">
        <v>33</v>
      </c>
      <c r="B31" s="182">
        <v>69.545454545454547</v>
      </c>
      <c r="C31" s="182">
        <v>64.762500000000003</v>
      </c>
      <c r="D31" s="182">
        <v>71.340028444925949</v>
      </c>
      <c r="E31" s="182">
        <v>85.818181818181813</v>
      </c>
      <c r="F31" s="182">
        <v>87.162499999999994</v>
      </c>
      <c r="G31" s="182">
        <v>84.977643191814423</v>
      </c>
      <c r="H31" s="182">
        <v>65.545454545454547</v>
      </c>
      <c r="I31" s="182">
        <v>60.7</v>
      </c>
      <c r="J31" s="182">
        <v>62.653546283642449</v>
      </c>
      <c r="K31" s="182">
        <v>45.454545454545453</v>
      </c>
      <c r="L31" s="49" t="s">
        <v>35</v>
      </c>
      <c r="M31" s="182">
        <v>43.595123291015625</v>
      </c>
      <c r="N31" s="182">
        <v>35.81818181818182</v>
      </c>
      <c r="O31" s="182">
        <v>29.237500000000004</v>
      </c>
      <c r="P31" s="182">
        <v>33.944744740923248</v>
      </c>
      <c r="Q31" s="182">
        <v>81.454545454545453</v>
      </c>
      <c r="R31" s="182">
        <v>77.825000000000003</v>
      </c>
      <c r="S31" s="182">
        <v>76.538413266340896</v>
      </c>
      <c r="T31" s="182">
        <v>78.545454545454547</v>
      </c>
      <c r="U31" s="182">
        <v>79.362499999999997</v>
      </c>
      <c r="V31" s="182">
        <v>84.138239920139313</v>
      </c>
      <c r="W31" s="182">
        <v>64.818181818181813</v>
      </c>
      <c r="X31" s="182">
        <v>62.612500000000011</v>
      </c>
      <c r="Y31" s="182">
        <v>59.912535051504769</v>
      </c>
    </row>
    <row r="33" spans="1:1" x14ac:dyDescent="0.25">
      <c r="A33" s="10" t="s">
        <v>124</v>
      </c>
    </row>
    <row r="34" spans="1:1" x14ac:dyDescent="0.25">
      <c r="A34" s="39" t="s">
        <v>528</v>
      </c>
    </row>
  </sheetData>
  <mergeCells count="10">
    <mergeCell ref="B4:Y4"/>
    <mergeCell ref="A5:A6"/>
    <mergeCell ref="B5:D5"/>
    <mergeCell ref="E5:G5"/>
    <mergeCell ref="H5:J5"/>
    <mergeCell ref="K5:M5"/>
    <mergeCell ref="N5:P5"/>
    <mergeCell ref="Q5:S5"/>
    <mergeCell ref="T5:V5"/>
    <mergeCell ref="W5:Y5"/>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D4FD22-DDAF-4D68-A2F2-ECB6B5560C43}">
  <dimension ref="A1:D54"/>
  <sheetViews>
    <sheetView topLeftCell="A25" zoomScale="80" zoomScaleNormal="80" workbookViewId="0">
      <selection activeCell="B46" sqref="B46:B47"/>
    </sheetView>
  </sheetViews>
  <sheetFormatPr defaultColWidth="8.7265625" defaultRowHeight="12.5" x14ac:dyDescent="0.25"/>
  <cols>
    <col min="1" max="1" width="22" style="10" customWidth="1"/>
    <col min="2" max="2" width="24.81640625" style="10" customWidth="1"/>
    <col min="3" max="16384" width="8.7265625" style="10"/>
  </cols>
  <sheetData>
    <row r="1" spans="1:4" x14ac:dyDescent="0.25">
      <c r="A1" s="6" t="s">
        <v>202</v>
      </c>
      <c r="B1" s="6"/>
      <c r="C1" s="6"/>
      <c r="D1" s="6"/>
    </row>
    <row r="2" spans="1:4" ht="13" x14ac:dyDescent="0.3">
      <c r="A2" s="23" t="s">
        <v>149</v>
      </c>
      <c r="B2" s="6"/>
      <c r="C2" s="6"/>
      <c r="D2" s="6"/>
    </row>
    <row r="3" spans="1:4" ht="13" x14ac:dyDescent="0.3">
      <c r="A3" s="11" t="s">
        <v>147</v>
      </c>
      <c r="B3" s="6"/>
      <c r="C3" s="6"/>
      <c r="D3" s="6"/>
    </row>
    <row r="4" spans="1:4" ht="13" x14ac:dyDescent="0.3">
      <c r="A4" s="11"/>
      <c r="B4" s="6"/>
      <c r="C4" s="6"/>
      <c r="D4" s="6"/>
    </row>
    <row r="5" spans="1:4" x14ac:dyDescent="0.25">
      <c r="A5" s="8"/>
      <c r="B5" s="8"/>
    </row>
    <row r="6" spans="1:4" ht="26" x14ac:dyDescent="0.25">
      <c r="A6" s="159" t="s">
        <v>279</v>
      </c>
      <c r="B6" s="156" t="s">
        <v>181</v>
      </c>
    </row>
    <row r="7" spans="1:4" x14ac:dyDescent="0.25">
      <c r="A7" s="87" t="s">
        <v>437</v>
      </c>
      <c r="B7" s="91">
        <v>51.099739074707031</v>
      </c>
    </row>
    <row r="8" spans="1:4" x14ac:dyDescent="0.25">
      <c r="A8" s="7" t="s">
        <v>0</v>
      </c>
      <c r="B8" s="12">
        <v>67.75555419921875</v>
      </c>
    </row>
    <row r="9" spans="1:4" x14ac:dyDescent="0.25">
      <c r="A9" s="7" t="s">
        <v>310</v>
      </c>
      <c r="B9" s="12">
        <v>52.860507965087891</v>
      </c>
    </row>
    <row r="10" spans="1:4" x14ac:dyDescent="0.25">
      <c r="A10" s="7" t="s">
        <v>311</v>
      </c>
      <c r="B10" s="12">
        <v>54.418773651123047</v>
      </c>
    </row>
    <row r="11" spans="1:4" x14ac:dyDescent="0.25">
      <c r="A11" s="7" t="s">
        <v>312</v>
      </c>
      <c r="B11" s="12">
        <v>57.559352874755859</v>
      </c>
    </row>
    <row r="12" spans="1:4" x14ac:dyDescent="0.25">
      <c r="A12" s="7" t="s">
        <v>313</v>
      </c>
      <c r="B12" s="12">
        <v>59.169147491455078</v>
      </c>
    </row>
    <row r="13" spans="1:4" x14ac:dyDescent="0.25">
      <c r="A13" s="7" t="s">
        <v>314</v>
      </c>
      <c r="B13" s="12">
        <v>45.300880432128906</v>
      </c>
    </row>
    <row r="14" spans="1:4" x14ac:dyDescent="0.25">
      <c r="A14" s="7" t="s">
        <v>3</v>
      </c>
      <c r="B14" s="12">
        <v>61.035076141357422</v>
      </c>
    </row>
    <row r="15" spans="1:4" x14ac:dyDescent="0.25">
      <c r="A15" s="7" t="s">
        <v>315</v>
      </c>
      <c r="B15" s="12">
        <v>62.089958190917969</v>
      </c>
    </row>
    <row r="16" spans="1:4" x14ac:dyDescent="0.25">
      <c r="A16" s="7" t="s">
        <v>316</v>
      </c>
      <c r="B16" s="12">
        <v>60.534194946289063</v>
      </c>
    </row>
    <row r="17" spans="1:2" x14ac:dyDescent="0.25">
      <c r="A17" s="7" t="s">
        <v>6</v>
      </c>
      <c r="B17" s="12">
        <v>73.683784484863281</v>
      </c>
    </row>
    <row r="18" spans="1:2" x14ac:dyDescent="0.25">
      <c r="A18" s="7" t="s">
        <v>7</v>
      </c>
      <c r="B18" s="12">
        <v>62.118556976318359</v>
      </c>
    </row>
    <row r="19" spans="1:2" x14ac:dyDescent="0.25">
      <c r="A19" s="7" t="s">
        <v>257</v>
      </c>
      <c r="B19" s="12">
        <v>61.096763610839844</v>
      </c>
    </row>
    <row r="20" spans="1:2" x14ac:dyDescent="0.25">
      <c r="A20" s="7" t="s">
        <v>317</v>
      </c>
      <c r="B20" s="12">
        <v>45.194019317626953</v>
      </c>
    </row>
    <row r="21" spans="1:2" x14ac:dyDescent="0.25">
      <c r="A21" s="7" t="s">
        <v>318</v>
      </c>
      <c r="B21" s="12">
        <v>70.911109924316406</v>
      </c>
    </row>
    <row r="22" spans="1:2" x14ac:dyDescent="0.25">
      <c r="A22" s="7" t="s">
        <v>319</v>
      </c>
      <c r="B22" s="12">
        <v>73.103797912597656</v>
      </c>
    </row>
    <row r="23" spans="1:2" x14ac:dyDescent="0.25">
      <c r="A23" s="7" t="s">
        <v>320</v>
      </c>
      <c r="B23" s="12">
        <v>51.964057922363281</v>
      </c>
    </row>
    <row r="24" spans="1:2" x14ac:dyDescent="0.25">
      <c r="A24" s="7" t="s">
        <v>12</v>
      </c>
      <c r="B24" s="12">
        <v>64.155982971191406</v>
      </c>
    </row>
    <row r="25" spans="1:2" x14ac:dyDescent="0.25">
      <c r="A25" s="7" t="s">
        <v>13</v>
      </c>
      <c r="B25" s="12">
        <v>65.745048522949219</v>
      </c>
    </row>
    <row r="26" spans="1:2" x14ac:dyDescent="0.25">
      <c r="A26" s="7" t="s">
        <v>321</v>
      </c>
      <c r="B26" s="12">
        <v>60.932430267333984</v>
      </c>
    </row>
    <row r="27" spans="1:2" x14ac:dyDescent="0.25">
      <c r="A27" s="7" t="s">
        <v>15</v>
      </c>
      <c r="B27" s="12">
        <v>62.900539398193359</v>
      </c>
    </row>
    <row r="28" spans="1:2" x14ac:dyDescent="0.25">
      <c r="A28" s="7" t="s">
        <v>322</v>
      </c>
      <c r="B28" s="12">
        <v>66.861930847167969</v>
      </c>
    </row>
    <row r="29" spans="1:2" x14ac:dyDescent="0.25">
      <c r="A29" s="7" t="s">
        <v>334</v>
      </c>
      <c r="B29" s="12">
        <v>64.056320190429688</v>
      </c>
    </row>
    <row r="30" spans="1:2" x14ac:dyDescent="0.25">
      <c r="A30" s="7" t="s">
        <v>323</v>
      </c>
      <c r="B30" s="12">
        <v>76.872779846191406</v>
      </c>
    </row>
    <row r="31" spans="1:2" x14ac:dyDescent="0.25">
      <c r="A31" s="7" t="s">
        <v>324</v>
      </c>
      <c r="B31" s="12">
        <v>62.738296508789063</v>
      </c>
    </row>
    <row r="32" spans="1:2" x14ac:dyDescent="0.25">
      <c r="A32" s="7" t="s">
        <v>18</v>
      </c>
      <c r="B32" s="12">
        <v>64.807823181152344</v>
      </c>
    </row>
    <row r="33" spans="1:2" x14ac:dyDescent="0.25">
      <c r="A33" s="7" t="s">
        <v>19</v>
      </c>
      <c r="B33" s="12">
        <v>56.641975402832031</v>
      </c>
    </row>
    <row r="34" spans="1:2" x14ac:dyDescent="0.25">
      <c r="A34" s="7" t="s">
        <v>325</v>
      </c>
      <c r="B34" s="12">
        <v>45.34259033203125</v>
      </c>
    </row>
    <row r="35" spans="1:2" x14ac:dyDescent="0.25">
      <c r="A35" s="7" t="s">
        <v>21</v>
      </c>
      <c r="B35" s="12">
        <v>53.255641937255859</v>
      </c>
    </row>
    <row r="36" spans="1:2" x14ac:dyDescent="0.25">
      <c r="A36" s="7" t="s">
        <v>326</v>
      </c>
      <c r="B36" s="12">
        <v>66.894744873046875</v>
      </c>
    </row>
    <row r="37" spans="1:2" x14ac:dyDescent="0.25">
      <c r="A37" s="7" t="s">
        <v>327</v>
      </c>
      <c r="B37" s="12">
        <v>59.455554962158203</v>
      </c>
    </row>
    <row r="38" spans="1:2" x14ac:dyDescent="0.25">
      <c r="A38" s="7" t="s">
        <v>328</v>
      </c>
      <c r="B38" s="12">
        <v>65.557815551757813</v>
      </c>
    </row>
    <row r="39" spans="1:2" x14ac:dyDescent="0.25">
      <c r="A39" s="7" t="s">
        <v>329</v>
      </c>
      <c r="B39" s="12">
        <v>55.997787475585938</v>
      </c>
    </row>
    <row r="40" spans="1:2" x14ac:dyDescent="0.25">
      <c r="A40" s="7" t="s">
        <v>330</v>
      </c>
      <c r="B40" s="12">
        <v>74.699966430664063</v>
      </c>
    </row>
    <row r="41" spans="1:2" x14ac:dyDescent="0.25">
      <c r="A41" s="7" t="s">
        <v>26</v>
      </c>
      <c r="B41" s="12">
        <v>59.629203796386719</v>
      </c>
    </row>
    <row r="42" spans="1:2" x14ac:dyDescent="0.25">
      <c r="A42" s="7" t="s">
        <v>331</v>
      </c>
      <c r="B42" s="12">
        <v>61.282135009765625</v>
      </c>
    </row>
    <row r="43" spans="1:2" x14ac:dyDescent="0.25">
      <c r="A43" s="7" t="s">
        <v>28</v>
      </c>
      <c r="B43" s="12">
        <v>70.372161865234375</v>
      </c>
    </row>
    <row r="44" spans="1:2" x14ac:dyDescent="0.25">
      <c r="A44" s="7" t="s">
        <v>332</v>
      </c>
      <c r="B44" s="12">
        <v>57.814933776855469</v>
      </c>
    </row>
    <row r="45" spans="1:2" x14ac:dyDescent="0.25">
      <c r="A45" s="9" t="s">
        <v>30</v>
      </c>
      <c r="B45" s="13">
        <v>41.325546264648438</v>
      </c>
    </row>
    <row r="46" spans="1:2" x14ac:dyDescent="0.25">
      <c r="A46" s="26" t="s">
        <v>32</v>
      </c>
      <c r="B46" s="27">
        <v>60.69837139814328</v>
      </c>
    </row>
    <row r="47" spans="1:2" x14ac:dyDescent="0.25">
      <c r="A47" s="26" t="s">
        <v>33</v>
      </c>
      <c r="B47" s="27">
        <v>61.580617523193361</v>
      </c>
    </row>
    <row r="49" spans="1:1" x14ac:dyDescent="0.25">
      <c r="A49" s="10" t="s">
        <v>124</v>
      </c>
    </row>
    <row r="50" spans="1:1" x14ac:dyDescent="0.25">
      <c r="A50" s="10" t="s">
        <v>151</v>
      </c>
    </row>
    <row r="51" spans="1:1" x14ac:dyDescent="0.25">
      <c r="A51" s="10" t="s">
        <v>438</v>
      </c>
    </row>
    <row r="52" spans="1:1" x14ac:dyDescent="0.25">
      <c r="A52" s="10" t="s">
        <v>300</v>
      </c>
    </row>
    <row r="53" spans="1:1" x14ac:dyDescent="0.25">
      <c r="A53" s="6" t="s">
        <v>444</v>
      </c>
    </row>
    <row r="54" spans="1:1" x14ac:dyDescent="0.25">
      <c r="A54" s="6"/>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3CDCC7-7A86-46A2-BA48-9D4EBA2D7A11}">
  <dimension ref="A1:B54"/>
  <sheetViews>
    <sheetView topLeftCell="A32" workbookViewId="0">
      <selection activeCell="B46" sqref="B46:B47"/>
    </sheetView>
  </sheetViews>
  <sheetFormatPr defaultColWidth="8.7265625" defaultRowHeight="12.5" x14ac:dyDescent="0.25"/>
  <cols>
    <col min="1" max="1" width="20.54296875" style="10" customWidth="1"/>
    <col min="2" max="2" width="17.54296875" style="10" customWidth="1"/>
    <col min="3" max="16384" width="8.7265625" style="10"/>
  </cols>
  <sheetData>
    <row r="1" spans="1:2" x14ac:dyDescent="0.25">
      <c r="A1" s="10" t="s">
        <v>216</v>
      </c>
    </row>
    <row r="2" spans="1:2" ht="13" x14ac:dyDescent="0.3">
      <c r="A2" s="57" t="s">
        <v>476</v>
      </c>
    </row>
    <row r="3" spans="1:2" ht="13" x14ac:dyDescent="0.3">
      <c r="A3" s="58" t="s">
        <v>495</v>
      </c>
    </row>
    <row r="4" spans="1:2" ht="13" x14ac:dyDescent="0.3">
      <c r="A4" s="58"/>
    </row>
    <row r="5" spans="1:2" x14ac:dyDescent="0.25">
      <c r="A5" s="8"/>
      <c r="B5" s="8"/>
    </row>
    <row r="6" spans="1:2" ht="65" x14ac:dyDescent="0.25">
      <c r="A6" s="159" t="s">
        <v>279</v>
      </c>
      <c r="B6" s="156" t="s">
        <v>461</v>
      </c>
    </row>
    <row r="7" spans="1:2" x14ac:dyDescent="0.25">
      <c r="A7" s="87" t="s">
        <v>437</v>
      </c>
      <c r="B7" s="59">
        <v>25.160616636276245</v>
      </c>
    </row>
    <row r="8" spans="1:2" x14ac:dyDescent="0.25">
      <c r="A8" s="7" t="s">
        <v>0</v>
      </c>
      <c r="B8" s="41">
        <v>64.149999618530273</v>
      </c>
    </row>
    <row r="9" spans="1:2" x14ac:dyDescent="0.25">
      <c r="A9" s="7" t="s">
        <v>310</v>
      </c>
      <c r="B9" s="41">
        <v>34.932643175125122</v>
      </c>
    </row>
    <row r="10" spans="1:2" x14ac:dyDescent="0.25">
      <c r="A10" s="7" t="s">
        <v>311</v>
      </c>
      <c r="B10" s="41">
        <v>38.861384987831116</v>
      </c>
    </row>
    <row r="11" spans="1:2" x14ac:dyDescent="0.25">
      <c r="A11" s="7" t="s">
        <v>312</v>
      </c>
      <c r="B11" s="41">
        <v>43.162393569946289</v>
      </c>
    </row>
    <row r="12" spans="1:2" x14ac:dyDescent="0.25">
      <c r="A12" s="7" t="s">
        <v>313</v>
      </c>
      <c r="B12" s="41">
        <v>48.9500492811203</v>
      </c>
    </row>
    <row r="13" spans="1:2" x14ac:dyDescent="0.25">
      <c r="A13" s="7" t="s">
        <v>314</v>
      </c>
      <c r="B13" s="41">
        <v>19.208741188049316</v>
      </c>
    </row>
    <row r="14" spans="1:2" x14ac:dyDescent="0.25">
      <c r="A14" s="7" t="s">
        <v>3</v>
      </c>
      <c r="B14" s="41">
        <v>49.095189571380615</v>
      </c>
    </row>
    <row r="15" spans="1:2" x14ac:dyDescent="0.25">
      <c r="A15" s="7" t="s">
        <v>315</v>
      </c>
      <c r="B15" s="41">
        <v>53.70444655418396</v>
      </c>
    </row>
    <row r="16" spans="1:2" x14ac:dyDescent="0.25">
      <c r="A16" s="7" t="s">
        <v>316</v>
      </c>
      <c r="B16" s="41">
        <v>52.240526676177979</v>
      </c>
    </row>
    <row r="17" spans="1:2" x14ac:dyDescent="0.25">
      <c r="A17" s="7" t="s">
        <v>6</v>
      </c>
      <c r="B17" s="41">
        <v>77.462136745452881</v>
      </c>
    </row>
    <row r="18" spans="1:2" x14ac:dyDescent="0.25">
      <c r="A18" s="7" t="s">
        <v>7</v>
      </c>
      <c r="B18" s="41">
        <v>49.626338481903076</v>
      </c>
    </row>
    <row r="19" spans="1:2" x14ac:dyDescent="0.25">
      <c r="A19" s="7" t="s">
        <v>257</v>
      </c>
      <c r="B19" s="41">
        <v>53.214520215988159</v>
      </c>
    </row>
    <row r="20" spans="1:2" x14ac:dyDescent="0.25">
      <c r="A20" s="7" t="s">
        <v>317</v>
      </c>
      <c r="B20" s="41">
        <v>19.737602770328522</v>
      </c>
    </row>
    <row r="21" spans="1:2" x14ac:dyDescent="0.25">
      <c r="A21" s="7" t="s">
        <v>318</v>
      </c>
      <c r="B21" s="41">
        <v>74.000000953674316</v>
      </c>
    </row>
    <row r="22" spans="1:2" x14ac:dyDescent="0.25">
      <c r="A22" s="7" t="s">
        <v>319</v>
      </c>
      <c r="B22" s="41">
        <v>76.921379566192627</v>
      </c>
    </row>
    <row r="23" spans="1:2" x14ac:dyDescent="0.25">
      <c r="A23" s="7" t="s">
        <v>320</v>
      </c>
      <c r="B23" s="41">
        <v>35.126605629920959</v>
      </c>
    </row>
    <row r="24" spans="1:2" x14ac:dyDescent="0.25">
      <c r="A24" s="7" t="s">
        <v>12</v>
      </c>
      <c r="B24" s="41">
        <v>59.332579374313354</v>
      </c>
    </row>
    <row r="25" spans="1:2" x14ac:dyDescent="0.25">
      <c r="A25" s="7" t="s">
        <v>13</v>
      </c>
      <c r="B25" s="41">
        <v>58.92031192779541</v>
      </c>
    </row>
    <row r="26" spans="1:2" x14ac:dyDescent="0.25">
      <c r="A26" s="7" t="s">
        <v>321</v>
      </c>
      <c r="B26" s="41">
        <v>53.695285320281982</v>
      </c>
    </row>
    <row r="27" spans="1:2" x14ac:dyDescent="0.25">
      <c r="A27" s="7" t="s">
        <v>15</v>
      </c>
      <c r="B27" s="41">
        <v>54.307115077972412</v>
      </c>
    </row>
    <row r="28" spans="1:2" x14ac:dyDescent="0.25">
      <c r="A28" s="7" t="s">
        <v>322</v>
      </c>
      <c r="B28" s="41">
        <v>63.490337133407593</v>
      </c>
    </row>
    <row r="29" spans="1:2" x14ac:dyDescent="0.25">
      <c r="A29" s="7" t="s">
        <v>334</v>
      </c>
      <c r="B29" s="41">
        <v>58.061003684997559</v>
      </c>
    </row>
    <row r="30" spans="1:2" x14ac:dyDescent="0.25">
      <c r="A30" s="7" t="s">
        <v>323</v>
      </c>
      <c r="B30" s="41">
        <v>75.522387027740479</v>
      </c>
    </row>
    <row r="31" spans="1:2" x14ac:dyDescent="0.25">
      <c r="A31" s="7" t="s">
        <v>324</v>
      </c>
      <c r="B31" s="41">
        <v>51.512950658798218</v>
      </c>
    </row>
    <row r="32" spans="1:2" x14ac:dyDescent="0.25">
      <c r="A32" s="7" t="s">
        <v>18</v>
      </c>
      <c r="B32" s="41">
        <v>59.773874282836914</v>
      </c>
    </row>
    <row r="33" spans="1:2" x14ac:dyDescent="0.25">
      <c r="A33" s="7" t="s">
        <v>19</v>
      </c>
      <c r="B33" s="41">
        <v>41.685992479324341</v>
      </c>
    </row>
    <row r="34" spans="1:2" x14ac:dyDescent="0.25">
      <c r="A34" s="7" t="s">
        <v>325</v>
      </c>
      <c r="B34" s="41">
        <v>20.083333551883698</v>
      </c>
    </row>
    <row r="35" spans="1:2" x14ac:dyDescent="0.25">
      <c r="A35" s="7" t="s">
        <v>21</v>
      </c>
      <c r="B35" s="41">
        <v>36.72955334186554</v>
      </c>
    </row>
    <row r="36" spans="1:2" x14ac:dyDescent="0.25">
      <c r="A36" s="7" t="s">
        <v>326</v>
      </c>
      <c r="B36" s="41">
        <v>61.345064640045166</v>
      </c>
    </row>
    <row r="37" spans="1:2" x14ac:dyDescent="0.25">
      <c r="A37" s="7" t="s">
        <v>327</v>
      </c>
      <c r="B37" s="41">
        <v>48.500001430511475</v>
      </c>
    </row>
    <row r="38" spans="1:2" x14ac:dyDescent="0.25">
      <c r="A38" s="7" t="s">
        <v>328</v>
      </c>
      <c r="B38" s="41">
        <v>62.186014652252197</v>
      </c>
    </row>
    <row r="39" spans="1:2" x14ac:dyDescent="0.25">
      <c r="A39" s="7" t="s">
        <v>329</v>
      </c>
      <c r="B39" s="41">
        <v>42.487561702728271</v>
      </c>
    </row>
    <row r="40" spans="1:2" x14ac:dyDescent="0.25">
      <c r="A40" s="7" t="s">
        <v>330</v>
      </c>
      <c r="B40" s="41">
        <v>81.363290548324585</v>
      </c>
    </row>
    <row r="41" spans="1:2" x14ac:dyDescent="0.25">
      <c r="A41" s="7" t="s">
        <v>26</v>
      </c>
      <c r="B41" s="41">
        <v>46.452489495277405</v>
      </c>
    </row>
    <row r="42" spans="1:2" x14ac:dyDescent="0.25">
      <c r="A42" s="7" t="s">
        <v>331</v>
      </c>
      <c r="B42" s="41">
        <v>52.631580829620361</v>
      </c>
    </row>
    <row r="43" spans="1:2" x14ac:dyDescent="0.25">
      <c r="A43" s="7" t="s">
        <v>28</v>
      </c>
      <c r="B43" s="41">
        <v>71.875506639480591</v>
      </c>
    </row>
    <row r="44" spans="1:2" x14ac:dyDescent="0.25">
      <c r="A44" s="7" t="s">
        <v>332</v>
      </c>
      <c r="B44" s="41">
        <v>44.750714302062988</v>
      </c>
    </row>
    <row r="45" spans="1:2" x14ac:dyDescent="0.25">
      <c r="A45" s="9" t="s">
        <v>30</v>
      </c>
      <c r="B45" s="44">
        <v>10.783851891756058</v>
      </c>
    </row>
    <row r="46" spans="1:2" x14ac:dyDescent="0.25">
      <c r="A46" s="26" t="s">
        <v>32</v>
      </c>
      <c r="B46" s="49">
        <v>50.539625015778419</v>
      </c>
    </row>
    <row r="47" spans="1:2" x14ac:dyDescent="0.25">
      <c r="A47" s="26" t="s">
        <v>33</v>
      </c>
      <c r="B47" s="49">
        <v>52.3703982681036</v>
      </c>
    </row>
    <row r="49" spans="1:1" x14ac:dyDescent="0.25">
      <c r="A49" s="10" t="s">
        <v>124</v>
      </c>
    </row>
    <row r="50" spans="1:1" x14ac:dyDescent="0.25">
      <c r="A50" s="10" t="s">
        <v>496</v>
      </c>
    </row>
    <row r="51" spans="1:1" x14ac:dyDescent="0.25">
      <c r="A51" s="10" t="s">
        <v>504</v>
      </c>
    </row>
    <row r="52" spans="1:1" x14ac:dyDescent="0.25">
      <c r="A52" s="10" t="s">
        <v>300</v>
      </c>
    </row>
    <row r="53" spans="1:1" x14ac:dyDescent="0.25">
      <c r="A53" s="6" t="s">
        <v>444</v>
      </c>
    </row>
    <row r="54" spans="1:1" x14ac:dyDescent="0.25">
      <c r="A54" s="6"/>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1D4A1D-CB76-4692-867D-DEF6FB72A107}">
  <dimension ref="A1:L54"/>
  <sheetViews>
    <sheetView topLeftCell="A21" zoomScale="80" zoomScaleNormal="80" workbookViewId="0">
      <selection activeCell="B46" sqref="B46:K47"/>
    </sheetView>
  </sheetViews>
  <sheetFormatPr defaultColWidth="8.7265625" defaultRowHeight="12.5" x14ac:dyDescent="0.25"/>
  <cols>
    <col min="1" max="1" width="21.81640625" style="10" customWidth="1"/>
    <col min="2" max="2" width="13.453125" style="10" customWidth="1"/>
    <col min="3" max="3" width="12.81640625" style="10" customWidth="1"/>
    <col min="4" max="4" width="13.453125" style="10" customWidth="1"/>
    <col min="5" max="5" width="12.1796875" style="10" customWidth="1"/>
    <col min="6" max="7" width="12.54296875" style="10" customWidth="1"/>
    <col min="8" max="8" width="13.1796875" style="10" customWidth="1"/>
    <col min="9" max="9" width="12.54296875" style="10" customWidth="1"/>
    <col min="10" max="10" width="13.54296875" style="10" customWidth="1"/>
    <col min="11" max="11" width="13.1796875" style="10" customWidth="1"/>
    <col min="12" max="16384" width="8.7265625" style="10"/>
  </cols>
  <sheetData>
    <row r="1" spans="1:12" x14ac:dyDescent="0.25">
      <c r="A1" s="4" t="s">
        <v>217</v>
      </c>
      <c r="B1" s="5"/>
      <c r="C1" s="5"/>
      <c r="D1" s="5"/>
      <c r="E1" s="6"/>
    </row>
    <row r="2" spans="1:12" ht="13" x14ac:dyDescent="0.3">
      <c r="A2" s="23" t="s">
        <v>148</v>
      </c>
      <c r="B2" s="6"/>
      <c r="C2" s="6"/>
      <c r="D2" s="6"/>
      <c r="E2" s="6"/>
      <c r="F2" s="6"/>
    </row>
    <row r="3" spans="1:12" ht="13" x14ac:dyDescent="0.3">
      <c r="A3" s="11" t="s">
        <v>269</v>
      </c>
      <c r="B3" s="6"/>
      <c r="C3" s="6"/>
      <c r="D3" s="6"/>
      <c r="E3" s="6"/>
      <c r="F3" s="6"/>
    </row>
    <row r="4" spans="1:12" ht="13" x14ac:dyDescent="0.3">
      <c r="A4" s="11"/>
      <c r="B4" s="6"/>
      <c r="C4" s="6"/>
      <c r="D4" s="6"/>
      <c r="E4" s="6"/>
      <c r="F4" s="6"/>
    </row>
    <row r="6" spans="1:12" ht="92.25" customHeight="1" x14ac:dyDescent="0.25">
      <c r="A6" s="24" t="s">
        <v>279</v>
      </c>
      <c r="B6" s="54" t="s">
        <v>309</v>
      </c>
      <c r="C6" s="54" t="s">
        <v>308</v>
      </c>
      <c r="D6" s="54" t="s">
        <v>68</v>
      </c>
      <c r="E6" s="54" t="s">
        <v>69</v>
      </c>
      <c r="F6" s="54" t="s">
        <v>70</v>
      </c>
      <c r="G6" s="54" t="s">
        <v>71</v>
      </c>
      <c r="H6" s="54" t="s">
        <v>72</v>
      </c>
      <c r="I6" s="54" t="s">
        <v>73</v>
      </c>
      <c r="J6" s="54" t="s">
        <v>74</v>
      </c>
      <c r="K6" s="24" t="s">
        <v>75</v>
      </c>
    </row>
    <row r="7" spans="1:12" x14ac:dyDescent="0.25">
      <c r="A7" s="87" t="s">
        <v>437</v>
      </c>
      <c r="B7" s="89">
        <v>64.454221725463867</v>
      </c>
      <c r="C7" s="89">
        <v>81.200569868087769</v>
      </c>
      <c r="D7" s="89">
        <v>64.908981323242188</v>
      </c>
      <c r="E7" s="89">
        <v>23.982346057891846</v>
      </c>
      <c r="F7" s="89">
        <v>0.20948259625583887</v>
      </c>
      <c r="G7" s="89">
        <v>0</v>
      </c>
      <c r="H7" s="89">
        <v>56.192374229431152</v>
      </c>
      <c r="I7" s="89">
        <v>9.2355057597160339</v>
      </c>
      <c r="J7" s="89">
        <v>82.113218307495117</v>
      </c>
      <c r="K7" s="88">
        <v>77.661621570587158</v>
      </c>
      <c r="L7" s="22"/>
    </row>
    <row r="8" spans="1:12" x14ac:dyDescent="0.25">
      <c r="A8" s="7" t="s">
        <v>0</v>
      </c>
      <c r="B8" s="53">
        <v>79.549998044967651</v>
      </c>
      <c r="C8" s="53">
        <v>67.400002479553223</v>
      </c>
      <c r="D8" s="53">
        <v>91.449999809265137</v>
      </c>
      <c r="E8" s="53">
        <v>28.24999988079071</v>
      </c>
      <c r="F8" s="53">
        <v>9.4499997794628143</v>
      </c>
      <c r="G8" s="53">
        <v>32.150000333786011</v>
      </c>
      <c r="H8" s="53">
        <v>74.599999189376831</v>
      </c>
      <c r="I8" s="53">
        <v>57.300001382827759</v>
      </c>
      <c r="J8" s="53">
        <v>81.400001049041748</v>
      </c>
      <c r="K8" s="42">
        <v>81.800001859664917</v>
      </c>
    </row>
    <row r="9" spans="1:12" x14ac:dyDescent="0.25">
      <c r="A9" s="7" t="s">
        <v>310</v>
      </c>
      <c r="B9" s="53">
        <v>35.361596941947937</v>
      </c>
      <c r="C9" s="53">
        <v>71.865653991699219</v>
      </c>
      <c r="D9" s="53">
        <v>73.528468608856201</v>
      </c>
      <c r="E9" s="53">
        <v>22.611786425113678</v>
      </c>
      <c r="F9" s="53">
        <v>13.652381300926208</v>
      </c>
      <c r="G9" s="53">
        <v>20.792607963085175</v>
      </c>
      <c r="H9" s="53">
        <v>50.651252269744873</v>
      </c>
      <c r="I9" s="53">
        <v>47.573170065879822</v>
      </c>
      <c r="J9" s="53">
        <v>67.304795980453491</v>
      </c>
      <c r="K9" s="42">
        <v>68.206393718719482</v>
      </c>
    </row>
    <row r="10" spans="1:12" x14ac:dyDescent="0.25">
      <c r="A10" s="7" t="s">
        <v>311</v>
      </c>
      <c r="B10" s="53">
        <v>55.033004283905029</v>
      </c>
      <c r="C10" s="53">
        <v>36.963695287704468</v>
      </c>
      <c r="D10" s="53">
        <v>37.376236915588379</v>
      </c>
      <c r="E10" s="53">
        <v>30.858084559440613</v>
      </c>
      <c r="F10" s="53">
        <v>27.72277295589447</v>
      </c>
      <c r="G10" s="53">
        <v>21.69966995716095</v>
      </c>
      <c r="H10" s="53">
        <v>73.184818029403687</v>
      </c>
      <c r="I10" s="53">
        <v>52.145212888717651</v>
      </c>
      <c r="J10" s="53">
        <v>80.198019742965698</v>
      </c>
      <c r="K10" s="42">
        <v>81.76567554473877</v>
      </c>
    </row>
    <row r="11" spans="1:12" x14ac:dyDescent="0.25">
      <c r="A11" s="7" t="s">
        <v>312</v>
      </c>
      <c r="B11" s="53">
        <v>59.059828519821167</v>
      </c>
      <c r="C11" s="53">
        <v>42.564103007316589</v>
      </c>
      <c r="D11" s="53">
        <v>50.769233703613281</v>
      </c>
      <c r="E11" s="53">
        <v>24.188034236431122</v>
      </c>
      <c r="F11" s="53">
        <v>28.205129504203796</v>
      </c>
      <c r="G11" s="53">
        <v>18.034188449382782</v>
      </c>
      <c r="H11" s="53">
        <v>71.6239333152771</v>
      </c>
      <c r="I11" s="53">
        <v>57.692307233810425</v>
      </c>
      <c r="J11" s="53">
        <v>84.273505210876465</v>
      </c>
      <c r="K11" s="42">
        <v>85.042732954025269</v>
      </c>
    </row>
    <row r="12" spans="1:12" x14ac:dyDescent="0.25">
      <c r="A12" s="7" t="s">
        <v>313</v>
      </c>
      <c r="B12" s="53">
        <v>62.055838108062744</v>
      </c>
      <c r="C12" s="53">
        <v>51.656317710876465</v>
      </c>
      <c r="D12" s="53">
        <v>81.221997737884521</v>
      </c>
      <c r="E12" s="53">
        <v>23.826782405376434</v>
      </c>
      <c r="F12" s="53">
        <v>31.359076499938965</v>
      </c>
      <c r="G12" s="53">
        <v>17.497067153453827</v>
      </c>
      <c r="H12" s="53">
        <v>67.758965492248535</v>
      </c>
      <c r="I12" s="53">
        <v>47.175657749176025</v>
      </c>
      <c r="J12" s="53">
        <v>70.230883359909058</v>
      </c>
      <c r="K12" s="42">
        <v>86.069470643997192</v>
      </c>
    </row>
    <row r="13" spans="1:12" x14ac:dyDescent="0.25">
      <c r="A13" s="7" t="s">
        <v>314</v>
      </c>
      <c r="B13" s="53">
        <v>68.367993831634521</v>
      </c>
      <c r="C13" s="53">
        <v>84.455841779708862</v>
      </c>
      <c r="D13" s="53">
        <v>72.911536693572998</v>
      </c>
      <c r="E13" s="53">
        <v>30.393904447555542</v>
      </c>
      <c r="F13" s="53">
        <v>10.439888387918472</v>
      </c>
      <c r="G13" s="53">
        <v>28.637868165969849</v>
      </c>
      <c r="H13" s="53">
        <v>22.14353084564209</v>
      </c>
      <c r="I13" s="53">
        <v>31.616121530532837</v>
      </c>
      <c r="J13" s="53">
        <v>20.119209587574005</v>
      </c>
      <c r="K13" s="42">
        <v>24.772714078426361</v>
      </c>
    </row>
    <row r="14" spans="1:12" x14ac:dyDescent="0.25">
      <c r="A14" s="7" t="s">
        <v>3</v>
      </c>
      <c r="B14" s="53">
        <v>63.082504272460938</v>
      </c>
      <c r="C14" s="53">
        <v>72.755515575408936</v>
      </c>
      <c r="D14" s="53">
        <v>85.07760763168335</v>
      </c>
      <c r="E14" s="53">
        <v>30.434611439704895</v>
      </c>
      <c r="F14" s="53">
        <v>10.743188858032227</v>
      </c>
      <c r="G14" s="53">
        <v>30.944329500198364</v>
      </c>
      <c r="H14" s="53">
        <v>61.993801593780518</v>
      </c>
      <c r="I14" s="53">
        <v>30.232620239257813</v>
      </c>
      <c r="J14" s="53">
        <v>66.27536416053772</v>
      </c>
      <c r="K14" s="42">
        <v>96.265667676925659</v>
      </c>
    </row>
    <row r="15" spans="1:12" x14ac:dyDescent="0.25">
      <c r="A15" s="7" t="s">
        <v>315</v>
      </c>
      <c r="B15" s="53">
        <v>67.747485637664795</v>
      </c>
      <c r="C15" s="53">
        <v>75.486510992050171</v>
      </c>
      <c r="D15" s="53">
        <v>72.841078042984009</v>
      </c>
      <c r="E15" s="53">
        <v>25.784111022949219</v>
      </c>
      <c r="F15" s="53">
        <v>13.311974704265594</v>
      </c>
      <c r="G15" s="53">
        <v>24.851377308368683</v>
      </c>
      <c r="H15" s="53">
        <v>72.842502593994141</v>
      </c>
      <c r="I15" s="53">
        <v>48.056000471115112</v>
      </c>
      <c r="J15" s="53">
        <v>70.319390296936035</v>
      </c>
      <c r="K15" s="42">
        <v>82.600229978561401</v>
      </c>
    </row>
    <row r="16" spans="1:12" x14ac:dyDescent="0.25">
      <c r="A16" s="7" t="s">
        <v>316</v>
      </c>
      <c r="B16" s="53">
        <v>79.01880145072937</v>
      </c>
      <c r="C16" s="53">
        <v>65.309286117553711</v>
      </c>
      <c r="D16" s="53">
        <v>78.758394718170166</v>
      </c>
      <c r="E16" s="53">
        <v>15.137925744056702</v>
      </c>
      <c r="F16" s="53">
        <v>15.465125441551208</v>
      </c>
      <c r="G16" s="53">
        <v>16.664989292621613</v>
      </c>
      <c r="H16" s="53">
        <v>76.38622522354126</v>
      </c>
      <c r="I16" s="53">
        <v>45.367053151130676</v>
      </c>
      <c r="J16" s="53">
        <v>65.448486804962158</v>
      </c>
      <c r="K16" s="42">
        <v>82.194077968597412</v>
      </c>
    </row>
    <row r="17" spans="1:11" x14ac:dyDescent="0.25">
      <c r="A17" s="7" t="s">
        <v>6</v>
      </c>
      <c r="B17" s="53">
        <v>79.063659906387329</v>
      </c>
      <c r="C17" s="53">
        <v>88.295555114746094</v>
      </c>
      <c r="D17" s="53">
        <v>91.722208261489868</v>
      </c>
      <c r="E17" s="53">
        <v>35.583609342575073</v>
      </c>
      <c r="F17" s="53">
        <v>10.098094493150711</v>
      </c>
      <c r="G17" s="53">
        <v>36.687645316123962</v>
      </c>
      <c r="H17" s="53">
        <v>86.044430732727051</v>
      </c>
      <c r="I17" s="53">
        <v>59.580272436141968</v>
      </c>
      <c r="J17" s="53">
        <v>76.945620775222778</v>
      </c>
      <c r="K17" s="42">
        <v>96.075999736785889</v>
      </c>
    </row>
    <row r="18" spans="1:11" x14ac:dyDescent="0.25">
      <c r="A18" s="7" t="s">
        <v>7</v>
      </c>
      <c r="B18" s="53">
        <v>83.741384744644165</v>
      </c>
      <c r="C18" s="53">
        <v>41.703054308891296</v>
      </c>
      <c r="D18" s="53">
        <v>63.435190916061401</v>
      </c>
      <c r="E18" s="53">
        <v>20.859843492507935</v>
      </c>
      <c r="F18" s="53">
        <v>17.76062399148941</v>
      </c>
      <c r="G18" s="53">
        <v>20.581994950771332</v>
      </c>
      <c r="H18" s="53">
        <v>89.208137989044189</v>
      </c>
      <c r="I18" s="53">
        <v>42.979669570922852</v>
      </c>
      <c r="J18" s="53">
        <v>91.144078969955444</v>
      </c>
      <c r="K18" s="42">
        <v>86.704295873641968</v>
      </c>
    </row>
    <row r="19" spans="1:11" x14ac:dyDescent="0.25">
      <c r="A19" s="7" t="s">
        <v>257</v>
      </c>
      <c r="B19" s="53">
        <v>72.794502973556519</v>
      </c>
      <c r="C19" s="53">
        <v>92.096972465515137</v>
      </c>
      <c r="D19" s="53">
        <v>94.87144947052002</v>
      </c>
      <c r="E19" s="53">
        <v>10.258857160806656</v>
      </c>
      <c r="F19" s="53">
        <v>6.9100245833396912</v>
      </c>
      <c r="G19" s="53">
        <v>7.6414704322814941</v>
      </c>
      <c r="H19" s="53">
        <v>71.058738231658936</v>
      </c>
      <c r="I19" s="53">
        <v>50.196844339370728</v>
      </c>
      <c r="J19" s="53">
        <v>60.386514663696289</v>
      </c>
      <c r="K19" s="42">
        <v>86.238086223602295</v>
      </c>
    </row>
    <row r="20" spans="1:11" x14ac:dyDescent="0.25">
      <c r="A20" s="7" t="s">
        <v>317</v>
      </c>
      <c r="B20" s="53">
        <v>24.724891781806946</v>
      </c>
      <c r="C20" s="53">
        <v>47.393462061882019</v>
      </c>
      <c r="D20" s="53">
        <v>89.618909358978271</v>
      </c>
      <c r="E20" s="53">
        <v>7.8387565910816193</v>
      </c>
      <c r="F20" s="53">
        <v>8.557988703250885</v>
      </c>
      <c r="G20" s="53">
        <v>6.3116006553173065</v>
      </c>
      <c r="H20" s="53">
        <v>54.866665601730347</v>
      </c>
      <c r="I20" s="53">
        <v>36.76280677318573</v>
      </c>
      <c r="J20" s="53">
        <v>57.91136622428894</v>
      </c>
      <c r="K20" s="42">
        <v>74.117010831832886</v>
      </c>
    </row>
    <row r="21" spans="1:11" x14ac:dyDescent="0.25">
      <c r="A21" s="7" t="s">
        <v>318</v>
      </c>
      <c r="B21" s="53">
        <v>18.199999630451202</v>
      </c>
      <c r="C21" s="53">
        <v>91.900002956390381</v>
      </c>
      <c r="D21" s="53">
        <v>88.400000333786011</v>
      </c>
      <c r="E21" s="53">
        <v>54.199999570846558</v>
      </c>
      <c r="F21" s="53">
        <v>47.699999809265137</v>
      </c>
      <c r="G21" s="53">
        <v>52.300000190734863</v>
      </c>
      <c r="H21" s="53">
        <v>72.600001096725464</v>
      </c>
      <c r="I21" s="53">
        <v>71.399998664855957</v>
      </c>
      <c r="J21" s="53">
        <v>75.300002098083496</v>
      </c>
      <c r="K21" s="42">
        <v>68.09999942779541</v>
      </c>
    </row>
    <row r="22" spans="1:11" x14ac:dyDescent="0.25">
      <c r="A22" s="7" t="s">
        <v>319</v>
      </c>
      <c r="B22" s="53">
        <v>90.377402305603027</v>
      </c>
      <c r="C22" s="53">
        <v>83.061516284942627</v>
      </c>
      <c r="D22" s="53">
        <v>90.058523416519165</v>
      </c>
      <c r="E22" s="53">
        <v>42.870691418647766</v>
      </c>
      <c r="F22" s="53">
        <v>29.041695594787598</v>
      </c>
      <c r="G22" s="53">
        <v>34.325841069221497</v>
      </c>
      <c r="H22" s="53">
        <v>78.468751907348633</v>
      </c>
      <c r="I22" s="53">
        <v>49.141734838485718</v>
      </c>
      <c r="J22" s="53">
        <v>71.739012002944946</v>
      </c>
      <c r="K22" s="42">
        <v>94.791507720947266</v>
      </c>
    </row>
    <row r="23" spans="1:11" x14ac:dyDescent="0.25">
      <c r="A23" s="7" t="s">
        <v>320</v>
      </c>
      <c r="B23" s="53">
        <v>75.857323408126831</v>
      </c>
      <c r="C23" s="53">
        <v>78.315609693527222</v>
      </c>
      <c r="D23" s="53">
        <v>91.949248313903809</v>
      </c>
      <c r="E23" s="53">
        <v>8.5220716893672943</v>
      </c>
      <c r="F23" s="53">
        <v>10.309802740812302</v>
      </c>
      <c r="G23" s="53">
        <v>11.31376177072525</v>
      </c>
      <c r="H23" s="53">
        <v>50.104427337646484</v>
      </c>
      <c r="I23" s="53">
        <v>30.934309959411621</v>
      </c>
      <c r="J23" s="53">
        <v>44.798049330711365</v>
      </c>
      <c r="K23" s="42">
        <v>62.139749526977539</v>
      </c>
    </row>
    <row r="24" spans="1:11" x14ac:dyDescent="0.25">
      <c r="A24" s="7" t="s">
        <v>12</v>
      </c>
      <c r="B24" s="53">
        <v>84.389138221740723</v>
      </c>
      <c r="C24" s="53">
        <v>53.619909286499023</v>
      </c>
      <c r="D24" s="53">
        <v>33.484163880348206</v>
      </c>
      <c r="E24" s="53">
        <v>46.973982453346252</v>
      </c>
      <c r="F24" s="53">
        <v>26.187783479690552</v>
      </c>
      <c r="G24" s="53">
        <v>41.233032941818237</v>
      </c>
      <c r="H24" s="53">
        <v>68.269228935241699</v>
      </c>
      <c r="I24" s="53">
        <v>61.566740274429321</v>
      </c>
      <c r="J24" s="53">
        <v>87.132352590560913</v>
      </c>
      <c r="K24" s="42">
        <v>74.179863929748535</v>
      </c>
    </row>
    <row r="25" spans="1:11" x14ac:dyDescent="0.25">
      <c r="A25" s="7" t="s">
        <v>13</v>
      </c>
      <c r="B25" s="53">
        <v>80.624294281005859</v>
      </c>
      <c r="C25" s="53">
        <v>97.806590795516968</v>
      </c>
      <c r="D25" s="53">
        <v>89.213359355926514</v>
      </c>
      <c r="E25" s="53">
        <v>26.389268040657043</v>
      </c>
      <c r="F25" s="53">
        <v>25.765138864517212</v>
      </c>
      <c r="G25" s="53">
        <v>37.787532806396484</v>
      </c>
      <c r="H25" s="53">
        <v>55.656629800796509</v>
      </c>
      <c r="I25" s="53">
        <v>48.029756546020508</v>
      </c>
      <c r="J25" s="53">
        <v>50.301057100296021</v>
      </c>
      <c r="K25" s="42">
        <v>68.614661693572998</v>
      </c>
    </row>
    <row r="26" spans="1:11" x14ac:dyDescent="0.25">
      <c r="A26" s="7" t="s">
        <v>321</v>
      </c>
      <c r="B26" s="53">
        <v>55.369436740875244</v>
      </c>
      <c r="C26" s="53">
        <v>59.002536535263062</v>
      </c>
      <c r="D26" s="53">
        <v>88.436645269393921</v>
      </c>
      <c r="E26" s="53">
        <v>26.875913143157959</v>
      </c>
      <c r="F26" s="53">
        <v>31.916543841362</v>
      </c>
      <c r="G26" s="53">
        <v>17.68270879983902</v>
      </c>
      <c r="H26" s="53">
        <v>79.088622331619263</v>
      </c>
      <c r="I26" s="53">
        <v>43.629267811775208</v>
      </c>
      <c r="J26" s="53">
        <v>72.721362113952637</v>
      </c>
      <c r="K26" s="42">
        <v>80.912095308303833</v>
      </c>
    </row>
    <row r="27" spans="1:11" x14ac:dyDescent="0.25">
      <c r="A27" s="7" t="s">
        <v>15</v>
      </c>
      <c r="B27" s="53">
        <v>70.786517858505249</v>
      </c>
      <c r="C27" s="53">
        <v>89.981275796890259</v>
      </c>
      <c r="D27" s="53">
        <v>87.35954761505127</v>
      </c>
      <c r="E27" s="53">
        <v>36.235955357551575</v>
      </c>
      <c r="F27" s="53">
        <v>19.382022321224213</v>
      </c>
      <c r="G27" s="53">
        <v>39.513108134269714</v>
      </c>
      <c r="H27" s="53">
        <v>52.247190475463867</v>
      </c>
      <c r="I27" s="53">
        <v>39.325842261314392</v>
      </c>
      <c r="J27" s="53">
        <v>53.27715277671814</v>
      </c>
      <c r="K27" s="42">
        <v>73.3146071434021</v>
      </c>
    </row>
    <row r="28" spans="1:11" x14ac:dyDescent="0.25">
      <c r="A28" s="7" t="s">
        <v>322</v>
      </c>
      <c r="B28" s="53">
        <v>57.049590349197388</v>
      </c>
      <c r="C28" s="53">
        <v>86.046409606933594</v>
      </c>
      <c r="D28" s="53">
        <v>88.893795013427734</v>
      </c>
      <c r="E28" s="53">
        <v>30.135345458984375</v>
      </c>
      <c r="F28" s="53">
        <v>27.879545092582703</v>
      </c>
      <c r="G28" s="53">
        <v>30.556505918502808</v>
      </c>
      <c r="H28" s="53">
        <v>77.891677618026733</v>
      </c>
      <c r="I28" s="53">
        <v>55.092638731002808</v>
      </c>
      <c r="J28" s="53">
        <v>64.868009090423584</v>
      </c>
      <c r="K28" s="42">
        <v>80.40536642074585</v>
      </c>
    </row>
    <row r="29" spans="1:11" x14ac:dyDescent="0.25">
      <c r="A29" s="7" t="s">
        <v>334</v>
      </c>
      <c r="B29" s="53">
        <v>74.618738889694214</v>
      </c>
      <c r="C29" s="53">
        <v>85.185188055038452</v>
      </c>
      <c r="D29" s="53">
        <v>92.411041259765625</v>
      </c>
      <c r="E29" s="53">
        <v>33.115467429161072</v>
      </c>
      <c r="F29" s="53">
        <v>40.559187531471252</v>
      </c>
      <c r="G29" s="53">
        <v>16.521424055099487</v>
      </c>
      <c r="H29" s="53">
        <v>61.909949779510498</v>
      </c>
      <c r="I29" s="53">
        <v>55.664485692977905</v>
      </c>
      <c r="J29" s="53">
        <v>66.085696220397949</v>
      </c>
      <c r="K29" s="42">
        <v>62.599855661392212</v>
      </c>
    </row>
    <row r="30" spans="1:11" x14ac:dyDescent="0.25">
      <c r="A30" s="7" t="s">
        <v>323</v>
      </c>
      <c r="B30" s="53">
        <v>61.691540479660034</v>
      </c>
      <c r="C30" s="53">
        <v>83.084577322006226</v>
      </c>
      <c r="D30" s="53">
        <v>65.970146656036377</v>
      </c>
      <c r="E30" s="53">
        <v>9.6517413854598999</v>
      </c>
      <c r="F30" s="53" t="s">
        <v>34</v>
      </c>
      <c r="G30" s="53" t="s">
        <v>34</v>
      </c>
      <c r="H30" s="53">
        <v>82.985073328018188</v>
      </c>
      <c r="I30" s="53">
        <v>65.870648622512817</v>
      </c>
      <c r="J30" s="53">
        <v>77.512437105178833</v>
      </c>
      <c r="K30" s="42">
        <v>91.343283653259277</v>
      </c>
    </row>
    <row r="31" spans="1:11" x14ac:dyDescent="0.25">
      <c r="A31" s="7" t="s">
        <v>324</v>
      </c>
      <c r="B31" s="53">
        <v>81.147819757461548</v>
      </c>
      <c r="C31" s="53">
        <v>69.515371322631836</v>
      </c>
      <c r="D31" s="53">
        <v>71.504449844360352</v>
      </c>
      <c r="E31" s="53">
        <v>18.962430953979492</v>
      </c>
      <c r="F31" s="53">
        <v>10.331174731254578</v>
      </c>
      <c r="G31" s="53">
        <v>25.172078609466553</v>
      </c>
      <c r="H31" s="53">
        <v>58.560764789581299</v>
      </c>
      <c r="I31" s="53">
        <v>57.051360607147217</v>
      </c>
      <c r="J31" s="53">
        <v>78.509062528610229</v>
      </c>
      <c r="K31" s="42">
        <v>86.279159784317017</v>
      </c>
    </row>
    <row r="32" spans="1:11" x14ac:dyDescent="0.25">
      <c r="A32" s="7" t="s">
        <v>18</v>
      </c>
      <c r="B32" s="53">
        <v>66.01976752281189</v>
      </c>
      <c r="C32" s="53">
        <v>85.817223787307739</v>
      </c>
      <c r="D32" s="53">
        <v>92.436808347702026</v>
      </c>
      <c r="E32" s="53">
        <v>19.803863763809204</v>
      </c>
      <c r="F32" s="53">
        <v>10.146194696426392</v>
      </c>
      <c r="G32" s="53">
        <v>18.947240710258484</v>
      </c>
      <c r="H32" s="53">
        <v>80.648934841156006</v>
      </c>
      <c r="I32" s="53">
        <v>50.323265790939331</v>
      </c>
      <c r="J32" s="53">
        <v>67.573881149291992</v>
      </c>
      <c r="K32" s="42">
        <v>88.57731819152832</v>
      </c>
    </row>
    <row r="33" spans="1:11" x14ac:dyDescent="0.25">
      <c r="A33" s="7" t="s">
        <v>19</v>
      </c>
      <c r="B33" s="53">
        <v>68.896442651748657</v>
      </c>
      <c r="C33" s="53">
        <v>31.589406728744507</v>
      </c>
      <c r="D33" s="53">
        <v>65.548276901245117</v>
      </c>
      <c r="E33" s="53">
        <v>18.242351710796356</v>
      </c>
      <c r="F33" s="53">
        <v>26.781371235847473</v>
      </c>
      <c r="G33" s="53">
        <v>13.002204895019531</v>
      </c>
      <c r="H33" s="53">
        <v>68.796133995056152</v>
      </c>
      <c r="I33" s="53">
        <v>62.319719791412354</v>
      </c>
      <c r="J33" s="53">
        <v>78.411287069320679</v>
      </c>
      <c r="K33" s="42">
        <v>80.366575717926025</v>
      </c>
    </row>
    <row r="34" spans="1:11" x14ac:dyDescent="0.25">
      <c r="A34" s="7" t="s">
        <v>325</v>
      </c>
      <c r="B34" s="53">
        <v>46.666666865348816</v>
      </c>
      <c r="C34" s="53">
        <v>16.750000417232513</v>
      </c>
      <c r="D34" s="53">
        <v>56.083333492279053</v>
      </c>
      <c r="E34" s="53">
        <v>6.3333332538604736</v>
      </c>
      <c r="F34" s="53">
        <v>7.7500000596046448</v>
      </c>
      <c r="G34" s="53">
        <v>4.9166668206453323</v>
      </c>
      <c r="H34" s="53">
        <v>61.916667222976685</v>
      </c>
      <c r="I34" s="53">
        <v>48.750001192092896</v>
      </c>
      <c r="J34" s="53">
        <v>82.583332061767578</v>
      </c>
      <c r="K34" s="42">
        <v>76.583331823348999</v>
      </c>
    </row>
    <row r="35" spans="1:11" x14ac:dyDescent="0.25">
      <c r="A35" s="7" t="s">
        <v>21</v>
      </c>
      <c r="B35" s="53">
        <v>53.739285469055176</v>
      </c>
      <c r="C35" s="53">
        <v>41.522261500358582</v>
      </c>
      <c r="D35" s="53">
        <v>42.841768264770508</v>
      </c>
      <c r="E35" s="53">
        <v>26.966899633407593</v>
      </c>
      <c r="F35" s="53">
        <v>21.301242709159851</v>
      </c>
      <c r="G35" s="53">
        <v>22.023408114910126</v>
      </c>
      <c r="H35" s="53">
        <v>60.249036550521851</v>
      </c>
      <c r="I35" s="53">
        <v>57.771873474121094</v>
      </c>
      <c r="J35" s="53">
        <v>75.165021419525146</v>
      </c>
      <c r="K35" s="42">
        <v>77.901571989059448</v>
      </c>
    </row>
    <row r="36" spans="1:11" x14ac:dyDescent="0.25">
      <c r="A36" s="7" t="s">
        <v>326</v>
      </c>
      <c r="B36" s="53">
        <v>86.434721946716309</v>
      </c>
      <c r="C36" s="53">
        <v>89.971703290939331</v>
      </c>
      <c r="D36" s="53">
        <v>51.582199335098267</v>
      </c>
      <c r="E36" s="53">
        <v>45.003974437713623</v>
      </c>
      <c r="F36" s="53">
        <v>15.542180836200714</v>
      </c>
      <c r="G36" s="53">
        <v>52.187895774841309</v>
      </c>
      <c r="H36" s="53">
        <v>59.00459885597229</v>
      </c>
      <c r="I36" s="53">
        <v>51.767623424530029</v>
      </c>
      <c r="J36" s="53">
        <v>73.633873462677002</v>
      </c>
      <c r="K36" s="42">
        <v>66.848552227020264</v>
      </c>
    </row>
    <row r="37" spans="1:11" x14ac:dyDescent="0.25">
      <c r="A37" s="7" t="s">
        <v>327</v>
      </c>
      <c r="B37" s="53">
        <v>57.999998331069946</v>
      </c>
      <c r="C37" s="53">
        <v>84.899997711181641</v>
      </c>
      <c r="D37" s="53">
        <v>87.999999523162842</v>
      </c>
      <c r="E37" s="53">
        <v>28.400000929832458</v>
      </c>
      <c r="F37" s="53">
        <v>18.199999630451202</v>
      </c>
      <c r="G37" s="53">
        <v>31.299999356269836</v>
      </c>
      <c r="H37" s="53">
        <v>60.100001096725464</v>
      </c>
      <c r="I37" s="53">
        <v>39.70000147819519</v>
      </c>
      <c r="J37" s="53">
        <v>52.399998903274536</v>
      </c>
      <c r="K37" s="42">
        <v>70.200002193450928</v>
      </c>
    </row>
    <row r="38" spans="1:11" x14ac:dyDescent="0.25">
      <c r="A38" s="7" t="s">
        <v>328</v>
      </c>
      <c r="B38" s="53">
        <v>53.564155101776123</v>
      </c>
      <c r="C38" s="53">
        <v>54.786151647567749</v>
      </c>
      <c r="D38" s="53">
        <v>97.352343797683716</v>
      </c>
      <c r="E38" s="53">
        <v>40.733197331428528</v>
      </c>
      <c r="F38" s="53">
        <v>77.393072843551636</v>
      </c>
      <c r="G38" s="53">
        <v>15.410725772380829</v>
      </c>
      <c r="H38" s="53">
        <v>78.479295969009399</v>
      </c>
      <c r="I38" s="53">
        <v>37.474542856216431</v>
      </c>
      <c r="J38" s="53">
        <v>71.894091367721558</v>
      </c>
      <c r="K38" s="42">
        <v>87.372708320617676</v>
      </c>
    </row>
    <row r="39" spans="1:11" x14ac:dyDescent="0.25">
      <c r="A39" s="7" t="s">
        <v>329</v>
      </c>
      <c r="B39" s="53">
        <v>47.761192917823792</v>
      </c>
      <c r="C39" s="53">
        <v>61.094528436660767</v>
      </c>
      <c r="D39" s="53">
        <v>70.547264814376831</v>
      </c>
      <c r="E39" s="53">
        <v>39.601990580558777</v>
      </c>
      <c r="F39" s="53">
        <v>38.009950518608093</v>
      </c>
      <c r="G39" s="53">
        <v>27.462685108184814</v>
      </c>
      <c r="H39" s="53">
        <v>47.363182902336121</v>
      </c>
      <c r="I39" s="53">
        <v>40.995025634765625</v>
      </c>
      <c r="J39" s="53">
        <v>65.074628591537476</v>
      </c>
      <c r="K39" s="42">
        <v>75.522387027740479</v>
      </c>
    </row>
    <row r="40" spans="1:11" x14ac:dyDescent="0.25">
      <c r="A40" s="7" t="s">
        <v>330</v>
      </c>
      <c r="B40" s="53">
        <v>75.816935300827026</v>
      </c>
      <c r="C40" s="53">
        <v>96.885693073272705</v>
      </c>
      <c r="D40" s="53">
        <v>91.512954235076904</v>
      </c>
      <c r="E40" s="53">
        <v>31.436964869499207</v>
      </c>
      <c r="F40" s="53">
        <v>4.1472095996141434</v>
      </c>
      <c r="G40" s="53">
        <v>55.789351463317871</v>
      </c>
      <c r="H40" s="53">
        <v>84.857964515686035</v>
      </c>
      <c r="I40" s="53">
        <v>69.812220335006714</v>
      </c>
      <c r="J40" s="53">
        <v>68.906468152999878</v>
      </c>
      <c r="K40" s="42">
        <v>67.406594753265381</v>
      </c>
    </row>
    <row r="41" spans="1:11" x14ac:dyDescent="0.25">
      <c r="A41" s="7" t="s">
        <v>26</v>
      </c>
      <c r="B41" s="53">
        <v>21.684449911117554</v>
      </c>
      <c r="C41" s="53">
        <v>69.894063472747803</v>
      </c>
      <c r="D41" s="53">
        <v>86.182832717895508</v>
      </c>
      <c r="E41" s="53">
        <v>18.549063801765442</v>
      </c>
      <c r="F41" s="53">
        <v>29.494515061378479</v>
      </c>
      <c r="G41" s="53">
        <v>11.392158269882202</v>
      </c>
      <c r="H41" s="53">
        <v>79.386723041534424</v>
      </c>
      <c r="I41" s="53">
        <v>47.280508279800415</v>
      </c>
      <c r="J41" s="53">
        <v>86.017894744873047</v>
      </c>
      <c r="K41" s="42">
        <v>93.215543031692505</v>
      </c>
    </row>
    <row r="42" spans="1:11" x14ac:dyDescent="0.25">
      <c r="A42" s="7" t="s">
        <v>331</v>
      </c>
      <c r="B42" s="53">
        <v>83.217477798461914</v>
      </c>
      <c r="C42" s="53">
        <v>88.579940795898438</v>
      </c>
      <c r="D42" s="53">
        <v>78.152930736541748</v>
      </c>
      <c r="E42" s="53">
        <v>22.04568088054657</v>
      </c>
      <c r="F42" s="53">
        <v>9.8311819136142731</v>
      </c>
      <c r="G42" s="53">
        <v>20.754717290401459</v>
      </c>
      <c r="H42" s="53">
        <v>67.527306079864502</v>
      </c>
      <c r="I42" s="53">
        <v>39.523336291313171</v>
      </c>
      <c r="J42" s="53">
        <v>50.943398475646973</v>
      </c>
      <c r="K42" s="42">
        <v>88.679248094558716</v>
      </c>
    </row>
    <row r="43" spans="1:11" x14ac:dyDescent="0.25">
      <c r="A43" s="7" t="s">
        <v>28</v>
      </c>
      <c r="B43" s="53">
        <v>50.016129016876221</v>
      </c>
      <c r="C43" s="53">
        <v>87.534266710281372</v>
      </c>
      <c r="D43" s="53">
        <v>64.118689298629761</v>
      </c>
      <c r="E43" s="53">
        <v>37.985807657241821</v>
      </c>
      <c r="F43" s="53">
        <v>51.483631134033203</v>
      </c>
      <c r="G43" s="53">
        <v>23.786486685276031</v>
      </c>
      <c r="H43" s="53">
        <v>84.091275930404663</v>
      </c>
      <c r="I43" s="53">
        <v>71.778744459152222</v>
      </c>
      <c r="J43" s="53">
        <v>88.977587223052979</v>
      </c>
      <c r="K43" s="42">
        <v>85.816806554794312</v>
      </c>
    </row>
    <row r="44" spans="1:11" x14ac:dyDescent="0.25">
      <c r="A44" s="7" t="s">
        <v>332</v>
      </c>
      <c r="B44" s="53">
        <v>67.1661376953125</v>
      </c>
      <c r="C44" s="53">
        <v>31.498825550079346</v>
      </c>
      <c r="D44" s="53">
        <v>55.917155742645264</v>
      </c>
      <c r="E44" s="53">
        <v>24.751511216163635</v>
      </c>
      <c r="F44" s="53">
        <v>26.334121823310852</v>
      </c>
      <c r="G44" s="53">
        <v>15.91685563325882</v>
      </c>
      <c r="H44" s="53">
        <v>78.332674503326416</v>
      </c>
      <c r="I44" s="53">
        <v>57.500475645065308</v>
      </c>
      <c r="J44" s="53">
        <v>87.49997615814209</v>
      </c>
      <c r="K44" s="42">
        <v>78.83492112159729</v>
      </c>
    </row>
    <row r="45" spans="1:11" x14ac:dyDescent="0.25">
      <c r="A45" s="9" t="s">
        <v>30</v>
      </c>
      <c r="B45" s="47">
        <v>41.924870014190674</v>
      </c>
      <c r="C45" s="47">
        <v>25.159069895744324</v>
      </c>
      <c r="D45" s="47">
        <v>52.312010526657104</v>
      </c>
      <c r="E45" s="47">
        <v>3.3624731004238129</v>
      </c>
      <c r="F45" s="47">
        <v>2.9082858934998512</v>
      </c>
      <c r="G45" s="47">
        <v>4.1127361357212067</v>
      </c>
      <c r="H45" s="47">
        <v>67.217469215393066</v>
      </c>
      <c r="I45" s="47">
        <v>82.771694660186768</v>
      </c>
      <c r="J45" s="47">
        <v>67.792713642120361</v>
      </c>
      <c r="K45" s="46">
        <v>23.293019831180573</v>
      </c>
    </row>
    <row r="46" spans="1:11" x14ac:dyDescent="0.25">
      <c r="A46" s="26" t="s">
        <v>32</v>
      </c>
      <c r="B46" s="52">
        <v>63.207070376628486</v>
      </c>
      <c r="C46" s="52">
        <v>68.273042600888473</v>
      </c>
      <c r="D46" s="52">
        <v>75.096430304722915</v>
      </c>
      <c r="E46" s="52">
        <v>26.337400842935612</v>
      </c>
      <c r="F46" s="52">
        <v>21.375831677946017</v>
      </c>
      <c r="G46" s="52">
        <v>23.839577258025344</v>
      </c>
      <c r="H46" s="52">
        <v>67.802793780962631</v>
      </c>
      <c r="I46" s="52">
        <v>50.035616946526062</v>
      </c>
      <c r="J46" s="52">
        <v>70.08176411573703</v>
      </c>
      <c r="K46" s="51">
        <v>77.251607943803833</v>
      </c>
    </row>
    <row r="47" spans="1:11" x14ac:dyDescent="0.25">
      <c r="A47" s="26" t="s">
        <v>33</v>
      </c>
      <c r="B47" s="52">
        <v>65.258489698171616</v>
      </c>
      <c r="C47" s="52">
        <v>70.908893495798111</v>
      </c>
      <c r="D47" s="52">
        <v>80.956967175006866</v>
      </c>
      <c r="E47" s="52">
        <v>25.510422959923744</v>
      </c>
      <c r="F47" s="52">
        <v>21.577789299190044</v>
      </c>
      <c r="G47" s="52">
        <v>23.496608696877956</v>
      </c>
      <c r="H47" s="52">
        <v>70.215542018413544</v>
      </c>
      <c r="I47" s="52">
        <v>45.516125410795212</v>
      </c>
      <c r="J47" s="52">
        <v>67.877940088510513</v>
      </c>
      <c r="K47" s="51">
        <v>82.9633828997612</v>
      </c>
    </row>
    <row r="49" spans="1:1" x14ac:dyDescent="0.25">
      <c r="A49" s="10" t="s">
        <v>124</v>
      </c>
    </row>
    <row r="50" spans="1:1" x14ac:dyDescent="0.25">
      <c r="A50" s="10" t="s">
        <v>449</v>
      </c>
    </row>
    <row r="51" spans="1:1" x14ac:dyDescent="0.25">
      <c r="A51" s="10" t="s">
        <v>505</v>
      </c>
    </row>
    <row r="52" spans="1:1" x14ac:dyDescent="0.25">
      <c r="A52" s="10" t="s">
        <v>300</v>
      </c>
    </row>
    <row r="53" spans="1:1" x14ac:dyDescent="0.25">
      <c r="A53" s="6" t="s">
        <v>444</v>
      </c>
    </row>
    <row r="54" spans="1:1" x14ac:dyDescent="0.25">
      <c r="A54" s="6"/>
    </row>
  </sheetData>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DDF2E4-1A88-441E-B0C4-4C601B5F49DE}">
  <dimension ref="A1:S55"/>
  <sheetViews>
    <sheetView topLeftCell="B29" zoomScale="90" zoomScaleNormal="90" workbookViewId="0">
      <selection activeCell="B46" sqref="B46:S47"/>
    </sheetView>
  </sheetViews>
  <sheetFormatPr defaultColWidth="8.7265625" defaultRowHeight="12.5" x14ac:dyDescent="0.25"/>
  <cols>
    <col min="1" max="1" width="20.26953125" style="10" customWidth="1"/>
    <col min="2" max="6" width="8.7265625" style="10"/>
    <col min="7" max="7" width="10.1796875" style="10" customWidth="1"/>
    <col min="8" max="9" width="10.81640625" style="10" customWidth="1"/>
    <col min="10" max="10" width="12.26953125" style="10" customWidth="1"/>
    <col min="11" max="11" width="11.54296875" style="10" customWidth="1"/>
    <col min="12" max="12" width="13.81640625" style="10" customWidth="1"/>
    <col min="13" max="13" width="11.453125" style="10" customWidth="1"/>
    <col min="14" max="14" width="10.54296875" style="10" customWidth="1"/>
    <col min="15" max="16384" width="8.7265625" style="10"/>
  </cols>
  <sheetData>
    <row r="1" spans="1:19" x14ac:dyDescent="0.25">
      <c r="A1" s="10" t="s">
        <v>218</v>
      </c>
    </row>
    <row r="2" spans="1:19" ht="13" x14ac:dyDescent="0.3">
      <c r="A2" s="57" t="s">
        <v>158</v>
      </c>
    </row>
    <row r="3" spans="1:19" ht="13" x14ac:dyDescent="0.3">
      <c r="A3" s="58" t="s">
        <v>152</v>
      </c>
    </row>
    <row r="5" spans="1:19" ht="13" x14ac:dyDescent="0.3">
      <c r="A5" s="9"/>
      <c r="B5" s="237" t="s">
        <v>36</v>
      </c>
      <c r="C5" s="237"/>
      <c r="D5" s="237" t="s">
        <v>37</v>
      </c>
      <c r="E5" s="237"/>
      <c r="F5" s="237"/>
      <c r="G5" s="237" t="s">
        <v>38</v>
      </c>
      <c r="H5" s="237"/>
      <c r="I5" s="237"/>
      <c r="J5" s="237" t="s">
        <v>39</v>
      </c>
      <c r="K5" s="237"/>
      <c r="L5" s="237"/>
      <c r="M5" s="237"/>
      <c r="N5" s="237" t="s">
        <v>40</v>
      </c>
      <c r="O5" s="237"/>
      <c r="P5" s="237"/>
      <c r="Q5" s="237" t="s">
        <v>41</v>
      </c>
      <c r="R5" s="237"/>
      <c r="S5" s="237"/>
    </row>
    <row r="6" spans="1:19" ht="65" x14ac:dyDescent="0.25">
      <c r="A6" s="37" t="s">
        <v>279</v>
      </c>
      <c r="B6" s="163" t="s">
        <v>42</v>
      </c>
      <c r="C6" s="159" t="s">
        <v>43</v>
      </c>
      <c r="D6" s="163" t="s">
        <v>44</v>
      </c>
      <c r="E6" s="163" t="s">
        <v>45</v>
      </c>
      <c r="F6" s="159" t="s">
        <v>46</v>
      </c>
      <c r="G6" s="163" t="s">
        <v>47</v>
      </c>
      <c r="H6" s="163" t="s">
        <v>48</v>
      </c>
      <c r="I6" s="159" t="s">
        <v>49</v>
      </c>
      <c r="J6" s="163" t="s">
        <v>50</v>
      </c>
      <c r="K6" s="163" t="s">
        <v>51</v>
      </c>
      <c r="L6" s="163" t="s">
        <v>52</v>
      </c>
      <c r="M6" s="159" t="s">
        <v>53</v>
      </c>
      <c r="N6" s="163" t="s">
        <v>59</v>
      </c>
      <c r="O6" s="163" t="s">
        <v>54</v>
      </c>
      <c r="P6" s="159" t="s">
        <v>55</v>
      </c>
      <c r="Q6" s="163" t="s">
        <v>56</v>
      </c>
      <c r="R6" s="163" t="s">
        <v>57</v>
      </c>
      <c r="S6" s="159" t="s">
        <v>58</v>
      </c>
    </row>
    <row r="7" spans="1:19" x14ac:dyDescent="0.25">
      <c r="A7" s="87" t="s">
        <v>437</v>
      </c>
      <c r="B7" s="90">
        <v>50.090122222900391</v>
      </c>
      <c r="C7" s="32">
        <v>52.139362335205078</v>
      </c>
      <c r="D7" s="90">
        <v>48.349872589111328</v>
      </c>
      <c r="E7" s="90">
        <v>52.676731109619141</v>
      </c>
      <c r="F7" s="32">
        <v>50.128181457519531</v>
      </c>
      <c r="G7" s="90">
        <v>48.111713409423828</v>
      </c>
      <c r="H7" s="90">
        <v>51.595169067382813</v>
      </c>
      <c r="I7" s="32">
        <v>53.66668701171875</v>
      </c>
      <c r="J7" s="90">
        <v>54.621246337890625</v>
      </c>
      <c r="K7" s="90">
        <v>50.887989044189453</v>
      </c>
      <c r="L7" s="90">
        <v>47.839195251464844</v>
      </c>
      <c r="M7" s="32">
        <v>48.288234710693359</v>
      </c>
      <c r="N7" s="90">
        <v>48.6998291015625</v>
      </c>
      <c r="O7" s="90">
        <v>52.745513916015625</v>
      </c>
      <c r="P7" s="32" t="s">
        <v>35</v>
      </c>
      <c r="Q7" s="90">
        <v>47.759426116943359</v>
      </c>
      <c r="R7" s="90">
        <v>51.931266784667969</v>
      </c>
      <c r="S7" s="32">
        <v>55.095123291015625</v>
      </c>
    </row>
    <row r="8" spans="1:19" x14ac:dyDescent="0.25">
      <c r="A8" s="7" t="s">
        <v>0</v>
      </c>
      <c r="B8" s="30">
        <v>66.342025756835938</v>
      </c>
      <c r="C8" s="31">
        <v>69.3319091796875</v>
      </c>
      <c r="D8" s="30">
        <v>74.765434265136719</v>
      </c>
      <c r="E8" s="30">
        <v>68.108879089355469</v>
      </c>
      <c r="F8" s="31">
        <v>58.549083709716797</v>
      </c>
      <c r="G8" s="30">
        <v>59.105144500732422</v>
      </c>
      <c r="H8" s="30">
        <v>71.108718872070313</v>
      </c>
      <c r="I8" s="31">
        <v>77.982276916503906</v>
      </c>
      <c r="J8" s="30">
        <v>74.427932739257813</v>
      </c>
      <c r="K8" s="30">
        <v>69.744461059570313</v>
      </c>
      <c r="L8" s="30">
        <v>63.180828094482422</v>
      </c>
      <c r="M8" s="31">
        <v>59.643062591552734</v>
      </c>
      <c r="N8" s="30">
        <v>67.708335876464844</v>
      </c>
      <c r="O8" s="30">
        <v>67.043716430664063</v>
      </c>
      <c r="P8" s="31">
        <v>68.41192626953125</v>
      </c>
      <c r="Q8" s="30">
        <v>62.756935119628906</v>
      </c>
      <c r="R8" s="30">
        <v>69.270401000976563</v>
      </c>
      <c r="S8" s="31">
        <v>73.944572448730469</v>
      </c>
    </row>
    <row r="9" spans="1:19" x14ac:dyDescent="0.25">
      <c r="A9" s="7" t="s">
        <v>310</v>
      </c>
      <c r="B9" s="30">
        <v>52.642429351806641</v>
      </c>
      <c r="C9" s="31">
        <v>53.101608276367188</v>
      </c>
      <c r="D9" s="30">
        <v>54.937522888183594</v>
      </c>
      <c r="E9" s="30">
        <v>53.575557708740234</v>
      </c>
      <c r="F9" s="31">
        <v>44.104984283447266</v>
      </c>
      <c r="G9" s="30">
        <v>49.487831115722656</v>
      </c>
      <c r="H9" s="30">
        <v>56.379619598388672</v>
      </c>
      <c r="I9" s="31">
        <v>70.038581848144531</v>
      </c>
      <c r="J9" s="30">
        <v>58.861850738525391</v>
      </c>
      <c r="K9" s="30">
        <v>52.047664642333984</v>
      </c>
      <c r="L9" s="30">
        <v>47.076068878173828</v>
      </c>
      <c r="M9" s="31">
        <v>49.160240173339844</v>
      </c>
      <c r="N9" s="30">
        <v>57.051540374755859</v>
      </c>
      <c r="O9" s="30">
        <v>49.811222076416016</v>
      </c>
      <c r="P9" s="31" t="s">
        <v>35</v>
      </c>
      <c r="Q9" s="30">
        <v>49.612438201904297</v>
      </c>
      <c r="R9" s="30">
        <v>56.700447082519531</v>
      </c>
      <c r="S9" s="31">
        <v>59.576828002929688</v>
      </c>
    </row>
    <row r="10" spans="1:19" x14ac:dyDescent="0.25">
      <c r="A10" s="7" t="s">
        <v>311</v>
      </c>
      <c r="B10" s="30">
        <v>54.707252502441406</v>
      </c>
      <c r="C10" s="31">
        <v>54.064540863037109</v>
      </c>
      <c r="D10" s="30">
        <v>45.238094329833984</v>
      </c>
      <c r="E10" s="30">
        <v>55.485008239746094</v>
      </c>
      <c r="F10" s="31">
        <v>52.271480560302734</v>
      </c>
      <c r="G10" s="30">
        <v>43.709148406982422</v>
      </c>
      <c r="H10" s="30">
        <v>54.657859802246094</v>
      </c>
      <c r="I10" s="31">
        <v>64.123626708984375</v>
      </c>
      <c r="J10" s="30">
        <v>55.833332061767578</v>
      </c>
      <c r="K10" s="30">
        <v>56.491744995117188</v>
      </c>
      <c r="L10" s="30">
        <v>51.493427276611328</v>
      </c>
      <c r="M10" s="31">
        <v>48.591175079345703</v>
      </c>
      <c r="N10" s="30">
        <v>49.494949340820313</v>
      </c>
      <c r="O10" s="30">
        <v>55.020576477050781</v>
      </c>
      <c r="P10" s="31" t="s">
        <v>35</v>
      </c>
      <c r="Q10" s="30">
        <v>48.228084564208984</v>
      </c>
      <c r="R10" s="30">
        <v>54.566852569580078</v>
      </c>
      <c r="S10" s="31">
        <v>64.892623901367188</v>
      </c>
    </row>
    <row r="11" spans="1:19" x14ac:dyDescent="0.25">
      <c r="A11" s="7" t="s">
        <v>312</v>
      </c>
      <c r="B11" s="30">
        <v>55.365619659423828</v>
      </c>
      <c r="C11" s="31">
        <v>59.753086090087891</v>
      </c>
      <c r="D11" s="30">
        <v>56.976318359375</v>
      </c>
      <c r="E11" s="30">
        <v>58.593887329101563</v>
      </c>
      <c r="F11" s="31">
        <v>55.652595520019531</v>
      </c>
      <c r="G11" s="30">
        <v>52.696079254150391</v>
      </c>
      <c r="H11" s="30">
        <v>57.961051940917969</v>
      </c>
      <c r="I11" s="31">
        <v>68.020538330078125</v>
      </c>
      <c r="J11" s="30">
        <v>62.390087127685547</v>
      </c>
      <c r="K11" s="30">
        <v>60.596206665039063</v>
      </c>
      <c r="L11" s="30">
        <v>46.560844421386719</v>
      </c>
      <c r="M11" s="31">
        <v>53.535354614257813</v>
      </c>
      <c r="N11" s="30">
        <v>56.448413848876953</v>
      </c>
      <c r="O11" s="30">
        <v>58.006927490234375</v>
      </c>
      <c r="P11" s="31" t="s">
        <v>35</v>
      </c>
      <c r="Q11" s="30">
        <v>52.740741729736328</v>
      </c>
      <c r="R11" s="30">
        <v>57.157917022705078</v>
      </c>
      <c r="S11" s="31">
        <v>65.091209411621094</v>
      </c>
    </row>
    <row r="12" spans="1:19" x14ac:dyDescent="0.25">
      <c r="A12" s="7" t="s">
        <v>313</v>
      </c>
      <c r="B12" s="30">
        <v>61.212467193603516</v>
      </c>
      <c r="C12" s="31">
        <v>57.007980346679688</v>
      </c>
      <c r="D12" s="30">
        <v>57.629528045654297</v>
      </c>
      <c r="E12" s="30">
        <v>60.936122894287109</v>
      </c>
      <c r="F12" s="31">
        <v>57.079532623291016</v>
      </c>
      <c r="G12" s="30">
        <v>57.577964782714844</v>
      </c>
      <c r="H12" s="30">
        <v>63.742839813232422</v>
      </c>
      <c r="I12" s="31">
        <v>70.863838195800781</v>
      </c>
      <c r="J12" s="30">
        <v>61.884735107421875</v>
      </c>
      <c r="K12" s="30">
        <v>62.809806823730469</v>
      </c>
      <c r="L12" s="30">
        <v>58.0904541015625</v>
      </c>
      <c r="M12" s="31">
        <v>55.218246459960938</v>
      </c>
      <c r="N12" s="30">
        <v>57.138942718505859</v>
      </c>
      <c r="O12" s="30">
        <v>60.467868804931641</v>
      </c>
      <c r="P12" s="31">
        <v>60.724403381347656</v>
      </c>
      <c r="Q12" s="30">
        <v>54.612686157226563</v>
      </c>
      <c r="R12" s="30">
        <v>61.745170593261719</v>
      </c>
      <c r="S12" s="31">
        <v>63.399673461914063</v>
      </c>
    </row>
    <row r="13" spans="1:19" x14ac:dyDescent="0.25">
      <c r="A13" s="7" t="s">
        <v>314</v>
      </c>
      <c r="B13" s="30">
        <v>44.012805938720703</v>
      </c>
      <c r="C13" s="31">
        <v>46.675403594970703</v>
      </c>
      <c r="D13" s="30">
        <v>45.673923492431641</v>
      </c>
      <c r="E13" s="30">
        <v>45.402935028076172</v>
      </c>
      <c r="F13" s="31">
        <v>44.469524383544922</v>
      </c>
      <c r="G13" s="30">
        <v>37.975852966308594</v>
      </c>
      <c r="H13" s="30">
        <v>44.366958618164063</v>
      </c>
      <c r="I13" s="31">
        <v>47.00994873046875</v>
      </c>
      <c r="J13" s="30">
        <v>46.951831817626953</v>
      </c>
      <c r="K13" s="30">
        <v>42.344799041748047</v>
      </c>
      <c r="L13" s="30">
        <v>44.870964050292969</v>
      </c>
      <c r="M13" s="31">
        <v>43.813514709472656</v>
      </c>
      <c r="N13" s="30">
        <v>42.683284759521484</v>
      </c>
      <c r="O13" s="30">
        <v>47.904048919677734</v>
      </c>
      <c r="P13" s="31">
        <v>43.454380035400391</v>
      </c>
      <c r="Q13" s="30">
        <v>43.531364440917969</v>
      </c>
      <c r="R13" s="30">
        <v>45.392307281494141</v>
      </c>
      <c r="S13" s="31">
        <v>45.687023162841797</v>
      </c>
    </row>
    <row r="14" spans="1:19" x14ac:dyDescent="0.25">
      <c r="A14" s="7" t="s">
        <v>3</v>
      </c>
      <c r="B14" s="30">
        <v>61.678630828857422</v>
      </c>
      <c r="C14" s="31">
        <v>60.334110260009766</v>
      </c>
      <c r="D14" s="30">
        <v>62.734462738037109</v>
      </c>
      <c r="E14" s="30">
        <v>62.4993896484375</v>
      </c>
      <c r="F14" s="31">
        <v>57.147418975830078</v>
      </c>
      <c r="G14" s="30">
        <v>59.151832580566406</v>
      </c>
      <c r="H14" s="30">
        <v>64.910896301269531</v>
      </c>
      <c r="I14" s="31">
        <v>64.224418640136719</v>
      </c>
      <c r="J14" s="30">
        <v>64.015205383300781</v>
      </c>
      <c r="K14" s="30">
        <v>59.636386871337891</v>
      </c>
      <c r="L14" s="30">
        <v>53.89239501953125</v>
      </c>
      <c r="M14" s="31">
        <v>56.358955383300781</v>
      </c>
      <c r="N14" s="30">
        <v>62.855930328369141</v>
      </c>
      <c r="O14" s="30">
        <v>59.586643218994141</v>
      </c>
      <c r="P14" s="31">
        <v>60.681121826171875</v>
      </c>
      <c r="Q14" s="30">
        <v>54.681926727294922</v>
      </c>
      <c r="R14" s="30">
        <v>63.004051208496094</v>
      </c>
      <c r="S14" s="31">
        <v>65.143730163574219</v>
      </c>
    </row>
    <row r="15" spans="1:19" x14ac:dyDescent="0.25">
      <c r="A15" s="7" t="s">
        <v>315</v>
      </c>
      <c r="B15" s="30">
        <v>63.149768829345703</v>
      </c>
      <c r="C15" s="31">
        <v>60.904087066650391</v>
      </c>
      <c r="D15" s="30">
        <v>62.814380645751953</v>
      </c>
      <c r="E15" s="30">
        <v>62.002761840820313</v>
      </c>
      <c r="F15" s="31">
        <v>62.023368835449219</v>
      </c>
      <c r="G15" s="30">
        <v>51.541938781738281</v>
      </c>
      <c r="H15" s="30">
        <v>59.128982543945313</v>
      </c>
      <c r="I15" s="31">
        <v>66.454498291015625</v>
      </c>
      <c r="J15" s="30">
        <v>64.032546997070313</v>
      </c>
      <c r="K15" s="30">
        <v>72.309440612792969</v>
      </c>
      <c r="L15" s="30">
        <v>56.941722869873047</v>
      </c>
      <c r="M15" s="31">
        <v>60.773704528808594</v>
      </c>
      <c r="N15" s="30">
        <v>57.814113616943359</v>
      </c>
      <c r="O15" s="30">
        <v>61.567390441894531</v>
      </c>
      <c r="P15" s="31">
        <v>63.218341827392578</v>
      </c>
      <c r="Q15" s="30">
        <v>58.072360992431641</v>
      </c>
      <c r="R15" s="30">
        <v>65.116561889648438</v>
      </c>
      <c r="S15" s="31">
        <v>67.8404541015625</v>
      </c>
    </row>
    <row r="16" spans="1:19" x14ac:dyDescent="0.25">
      <c r="A16" s="7" t="s">
        <v>316</v>
      </c>
      <c r="B16" s="30">
        <v>61.054664611816406</v>
      </c>
      <c r="C16" s="31">
        <v>59.961372375488281</v>
      </c>
      <c r="D16" s="30">
        <v>60.677387237548828</v>
      </c>
      <c r="E16" s="30">
        <v>59.815994262695313</v>
      </c>
      <c r="F16" s="31">
        <v>61.562957763671875</v>
      </c>
      <c r="G16" s="30">
        <v>55.804698944091797</v>
      </c>
      <c r="H16" s="30">
        <v>60.257720947265625</v>
      </c>
      <c r="I16" s="31">
        <v>66.949882507324219</v>
      </c>
      <c r="J16" s="30">
        <v>63.154621124267578</v>
      </c>
      <c r="K16" s="30">
        <v>60.981388092041016</v>
      </c>
      <c r="L16" s="30">
        <v>52.763736724853516</v>
      </c>
      <c r="M16" s="31">
        <v>59.395755767822266</v>
      </c>
      <c r="N16" s="30" t="s">
        <v>35</v>
      </c>
      <c r="O16" s="30" t="s">
        <v>35</v>
      </c>
      <c r="P16" s="31" t="s">
        <v>35</v>
      </c>
      <c r="Q16" s="30">
        <v>57.122627258300781</v>
      </c>
      <c r="R16" s="30">
        <v>65.259963989257813</v>
      </c>
      <c r="S16" s="31">
        <v>67.607467651367188</v>
      </c>
    </row>
    <row r="17" spans="1:19" x14ac:dyDescent="0.25">
      <c r="A17" s="7" t="s">
        <v>6</v>
      </c>
      <c r="B17" s="30">
        <v>73.123497009277344</v>
      </c>
      <c r="C17" s="31">
        <v>74.245849609375</v>
      </c>
      <c r="D17" s="30">
        <v>75.017295837402344</v>
      </c>
      <c r="E17" s="30">
        <v>74.433036804199219</v>
      </c>
      <c r="F17" s="31">
        <v>71.476081848144531</v>
      </c>
      <c r="G17" s="30">
        <v>68.170310974121094</v>
      </c>
      <c r="H17" s="30">
        <v>74.132545471191406</v>
      </c>
      <c r="I17" s="31">
        <v>76.764312744140625</v>
      </c>
      <c r="J17" s="30">
        <v>76.134300231933594</v>
      </c>
      <c r="K17" s="30">
        <v>72.115264892578125</v>
      </c>
      <c r="L17" s="30">
        <v>55.220924377441406</v>
      </c>
      <c r="M17" s="31">
        <v>70.702239990234375</v>
      </c>
      <c r="N17" s="30">
        <v>72.652976989746094</v>
      </c>
      <c r="O17" s="30">
        <v>74.321128845214844</v>
      </c>
      <c r="P17" s="31">
        <v>72.977035522460938</v>
      </c>
      <c r="Q17" s="30">
        <v>65.748245239257813</v>
      </c>
      <c r="R17" s="30">
        <v>73.062721252441406</v>
      </c>
      <c r="S17" s="31">
        <v>77.924140930175781</v>
      </c>
    </row>
    <row r="18" spans="1:19" x14ac:dyDescent="0.25">
      <c r="A18" s="7" t="s">
        <v>7</v>
      </c>
      <c r="B18" s="30">
        <v>59.827434539794922</v>
      </c>
      <c r="C18" s="31">
        <v>64.486305236816406</v>
      </c>
      <c r="D18" s="30">
        <v>69.068870544433594</v>
      </c>
      <c r="E18" s="30">
        <v>62.564750671386719</v>
      </c>
      <c r="F18" s="31">
        <v>57.874546051025391</v>
      </c>
      <c r="G18" s="30">
        <v>57.237552642822266</v>
      </c>
      <c r="H18" s="30">
        <v>63.451427459716797</v>
      </c>
      <c r="I18" s="31">
        <v>69.658523559570313</v>
      </c>
      <c r="J18" s="30">
        <v>66.452590942382813</v>
      </c>
      <c r="K18" s="30">
        <v>67.559677124023438</v>
      </c>
      <c r="L18" s="30">
        <v>55.016365051269531</v>
      </c>
      <c r="M18" s="31">
        <v>57.780540466308594</v>
      </c>
      <c r="N18" s="30">
        <v>56.850795745849609</v>
      </c>
      <c r="O18" s="30">
        <v>63.358501434326172</v>
      </c>
      <c r="P18" s="31">
        <v>63.532272338867188</v>
      </c>
      <c r="Q18" s="30">
        <v>53.711902618408203</v>
      </c>
      <c r="R18" s="30">
        <v>59.825531005859375</v>
      </c>
      <c r="S18" s="31">
        <v>66.859718322753906</v>
      </c>
    </row>
    <row r="19" spans="1:19" x14ac:dyDescent="0.25">
      <c r="A19" s="7" t="s">
        <v>257</v>
      </c>
      <c r="B19" s="30">
        <v>61.295276641845703</v>
      </c>
      <c r="C19" s="31">
        <v>60.853504180908203</v>
      </c>
      <c r="D19" s="30">
        <v>56.3133544921875</v>
      </c>
      <c r="E19" s="30">
        <v>65.749069213867188</v>
      </c>
      <c r="F19" s="31">
        <v>53.938350677490234</v>
      </c>
      <c r="G19" s="30">
        <v>57.960086822509766</v>
      </c>
      <c r="H19" s="30">
        <v>67.814804077148438</v>
      </c>
      <c r="I19" s="31">
        <v>69.439010620117188</v>
      </c>
      <c r="J19" s="30">
        <v>65.233261108398438</v>
      </c>
      <c r="K19" s="30">
        <v>66.996925354003906</v>
      </c>
      <c r="L19" s="30">
        <v>38.457118988037109</v>
      </c>
      <c r="M19" s="31">
        <v>54.200260162353516</v>
      </c>
      <c r="N19" s="30" t="s">
        <v>35</v>
      </c>
      <c r="O19" s="30" t="s">
        <v>35</v>
      </c>
      <c r="P19" s="31">
        <v>61.096763610839844</v>
      </c>
      <c r="Q19" s="30">
        <v>52.570140838623047</v>
      </c>
      <c r="R19" s="30">
        <v>59.821971893310547</v>
      </c>
      <c r="S19" s="31">
        <v>67.959213256835938</v>
      </c>
    </row>
    <row r="20" spans="1:19" x14ac:dyDescent="0.25">
      <c r="A20" s="7" t="s">
        <v>317</v>
      </c>
      <c r="B20" s="30">
        <v>45.927043914794922</v>
      </c>
      <c r="C20" s="31">
        <v>44.406829833984375</v>
      </c>
      <c r="D20" s="30">
        <v>42.770263671875</v>
      </c>
      <c r="E20" s="30">
        <v>46.115158081054688</v>
      </c>
      <c r="F20" s="31">
        <v>44.918071746826172</v>
      </c>
      <c r="G20" s="30">
        <v>43.128585815429688</v>
      </c>
      <c r="H20" s="30">
        <v>53.671134948730469</v>
      </c>
      <c r="I20" s="31">
        <v>70.884910583496094</v>
      </c>
      <c r="J20" s="30">
        <v>46.824092864990234</v>
      </c>
      <c r="K20" s="30">
        <v>47.211578369140625</v>
      </c>
      <c r="L20" s="30">
        <v>32.737987518310547</v>
      </c>
      <c r="M20" s="31">
        <v>42.771671295166016</v>
      </c>
      <c r="N20" s="30">
        <v>44.555995941162109</v>
      </c>
      <c r="O20" s="30">
        <v>43.204078674316406</v>
      </c>
      <c r="P20" s="31">
        <v>48.874214172363281</v>
      </c>
      <c r="Q20" s="30">
        <v>41.710159301757813</v>
      </c>
      <c r="R20" s="30">
        <v>47.872932434082031</v>
      </c>
      <c r="S20" s="31">
        <v>49.008255004882813</v>
      </c>
    </row>
    <row r="21" spans="1:19" x14ac:dyDescent="0.25">
      <c r="A21" s="7" t="s">
        <v>318</v>
      </c>
      <c r="B21" s="30">
        <v>70.355377197265625</v>
      </c>
      <c r="C21" s="31">
        <v>71.453666687011719</v>
      </c>
      <c r="D21" s="30">
        <v>71.247161865234375</v>
      </c>
      <c r="E21" s="30">
        <v>71.848526000976563</v>
      </c>
      <c r="F21" s="31">
        <v>62.352939605712891</v>
      </c>
      <c r="G21" s="30">
        <v>72.821868896484375</v>
      </c>
      <c r="H21" s="30">
        <v>69.696968078613281</v>
      </c>
      <c r="I21" s="31">
        <v>65.4385986328125</v>
      </c>
      <c r="J21" s="30">
        <v>74.270835876464844</v>
      </c>
      <c r="K21" s="30">
        <v>70.128822326660156</v>
      </c>
      <c r="L21" s="30">
        <v>67.085952758789063</v>
      </c>
      <c r="M21" s="31">
        <v>69.047615051269531</v>
      </c>
      <c r="N21" s="30">
        <v>70.144660949707031</v>
      </c>
      <c r="O21" s="30">
        <v>71.3441162109375</v>
      </c>
      <c r="P21" s="31" t="s">
        <v>35</v>
      </c>
      <c r="Q21" s="30">
        <v>66.049385070800781</v>
      </c>
      <c r="R21" s="30">
        <v>70.019493103027344</v>
      </c>
      <c r="S21" s="31">
        <v>77.250953674316406</v>
      </c>
    </row>
    <row r="22" spans="1:19" x14ac:dyDescent="0.25">
      <c r="A22" s="7" t="s">
        <v>319</v>
      </c>
      <c r="B22" s="30">
        <v>72.557601928710938</v>
      </c>
      <c r="C22" s="31">
        <v>73.569801330566406</v>
      </c>
      <c r="D22" s="30">
        <v>75.686767578125</v>
      </c>
      <c r="E22" s="30">
        <v>74.640419006347656</v>
      </c>
      <c r="F22" s="31">
        <v>68.490837097167969</v>
      </c>
      <c r="G22" s="30">
        <v>68.804466247558594</v>
      </c>
      <c r="H22" s="30">
        <v>77.615036010742188</v>
      </c>
      <c r="I22" s="31">
        <v>78.30743408203125</v>
      </c>
      <c r="J22" s="30">
        <v>76.318649291992188</v>
      </c>
      <c r="K22" s="30">
        <v>74.30035400390625</v>
      </c>
      <c r="L22" s="30">
        <v>64.598304748535156</v>
      </c>
      <c r="M22" s="31">
        <v>68.483512878417969</v>
      </c>
      <c r="N22" s="30">
        <v>72.94384765625</v>
      </c>
      <c r="O22" s="30">
        <v>73.610740661621094</v>
      </c>
      <c r="P22" s="31">
        <v>72.591529846191406</v>
      </c>
      <c r="Q22" s="30">
        <v>68.111785888671875</v>
      </c>
      <c r="R22" s="30">
        <v>76.381744384765625</v>
      </c>
      <c r="S22" s="31">
        <v>78.219734191894531</v>
      </c>
    </row>
    <row r="23" spans="1:19" x14ac:dyDescent="0.25">
      <c r="A23" s="7" t="s">
        <v>320</v>
      </c>
      <c r="B23" s="30">
        <v>51.077770233154297</v>
      </c>
      <c r="C23" s="31">
        <v>52.886802673339844</v>
      </c>
      <c r="D23" s="30">
        <v>41.667789459228516</v>
      </c>
      <c r="E23" s="30">
        <v>54.577934265136719</v>
      </c>
      <c r="F23" s="31">
        <v>51.470142364501953</v>
      </c>
      <c r="G23" s="30">
        <v>50.232089996337891</v>
      </c>
      <c r="H23" s="30">
        <v>60.423568725585938</v>
      </c>
      <c r="I23" s="31">
        <v>58.781845092773438</v>
      </c>
      <c r="J23" s="30">
        <v>55.839267730712891</v>
      </c>
      <c r="K23" s="30">
        <v>60.403743743896484</v>
      </c>
      <c r="L23" s="30">
        <v>36.273509979248047</v>
      </c>
      <c r="M23" s="31">
        <v>46.601097106933594</v>
      </c>
      <c r="N23" s="30">
        <v>51.822841644287109</v>
      </c>
      <c r="O23" s="30">
        <v>52.016223907470703</v>
      </c>
      <c r="P23" s="31">
        <v>51.866020202636719</v>
      </c>
      <c r="Q23" s="30">
        <v>52.335426330566406</v>
      </c>
      <c r="R23" s="30">
        <v>55.209701538085938</v>
      </c>
      <c r="S23" s="31">
        <v>57.635143280029297</v>
      </c>
    </row>
    <row r="24" spans="1:19" x14ac:dyDescent="0.25">
      <c r="A24" s="7" t="s">
        <v>12</v>
      </c>
      <c r="B24" s="30">
        <v>66.141510009765625</v>
      </c>
      <c r="C24" s="31">
        <v>63.571659088134766</v>
      </c>
      <c r="D24" s="30">
        <v>64.324478149414063</v>
      </c>
      <c r="E24" s="30">
        <v>63.823379516601563</v>
      </c>
      <c r="F24" s="31">
        <v>68.393394470214844</v>
      </c>
      <c r="G24" s="30">
        <v>56.352878570556641</v>
      </c>
      <c r="H24" s="30">
        <v>67.520423889160156</v>
      </c>
      <c r="I24" s="31">
        <v>74.40191650390625</v>
      </c>
      <c r="J24" s="30">
        <v>65.010848999023438</v>
      </c>
      <c r="K24" s="30">
        <v>72.649574279785156</v>
      </c>
      <c r="L24" s="30">
        <v>60.208332061767578</v>
      </c>
      <c r="M24" s="31">
        <v>62.390426635742188</v>
      </c>
      <c r="N24" s="30">
        <v>58.513706207275391</v>
      </c>
      <c r="O24" s="30">
        <v>60.676242828369141</v>
      </c>
      <c r="P24" s="31">
        <v>66.879219055175781</v>
      </c>
      <c r="Q24" s="30">
        <v>58.173389434814453</v>
      </c>
      <c r="R24" s="30">
        <v>68.994987487792969</v>
      </c>
      <c r="S24" s="31">
        <v>76.256340026855469</v>
      </c>
    </row>
    <row r="25" spans="1:19" x14ac:dyDescent="0.25">
      <c r="A25" s="7" t="s">
        <v>13</v>
      </c>
      <c r="B25" s="30">
        <v>66.552772521972656</v>
      </c>
      <c r="C25" s="31">
        <v>64.954078674316406</v>
      </c>
      <c r="D25" s="30">
        <v>66.213035583496094</v>
      </c>
      <c r="E25" s="30">
        <v>67.633682250976563</v>
      </c>
      <c r="F25" s="31">
        <v>61.369129180908203</v>
      </c>
      <c r="G25" s="30">
        <v>56.950347900390625</v>
      </c>
      <c r="H25" s="30">
        <v>63.834487915039063</v>
      </c>
      <c r="I25" s="31">
        <v>68.78900146484375</v>
      </c>
      <c r="J25" s="30">
        <v>67.465690612792969</v>
      </c>
      <c r="K25" s="30">
        <v>65.865966796875</v>
      </c>
      <c r="L25" s="30">
        <v>59.998401641845703</v>
      </c>
      <c r="M25" s="31">
        <v>62.0740966796875</v>
      </c>
      <c r="N25" s="30" t="s">
        <v>35</v>
      </c>
      <c r="O25" s="30" t="s">
        <v>35</v>
      </c>
      <c r="P25" s="31" t="s">
        <v>35</v>
      </c>
      <c r="Q25" s="30">
        <v>60.863727569580078</v>
      </c>
      <c r="R25" s="30">
        <v>65.904335021972656</v>
      </c>
      <c r="S25" s="31">
        <v>67.680595397949219</v>
      </c>
    </row>
    <row r="26" spans="1:19" x14ac:dyDescent="0.25">
      <c r="A26" s="7" t="s">
        <v>321</v>
      </c>
      <c r="B26" s="30">
        <v>61.368572235107422</v>
      </c>
      <c r="C26" s="31">
        <v>60.434600830078125</v>
      </c>
      <c r="D26" s="30">
        <v>50.772979736328125</v>
      </c>
      <c r="E26" s="30">
        <v>63.037349700927734</v>
      </c>
      <c r="F26" s="31">
        <v>62.376827239990234</v>
      </c>
      <c r="G26" s="30">
        <v>57.251766204833984</v>
      </c>
      <c r="H26" s="30">
        <v>65.715141296386719</v>
      </c>
      <c r="I26" s="31">
        <v>70.503273010253906</v>
      </c>
      <c r="J26" s="30">
        <v>65.242729187011719</v>
      </c>
      <c r="K26" s="30">
        <v>68.012397766113281</v>
      </c>
      <c r="L26" s="30">
        <v>45.205921173095703</v>
      </c>
      <c r="M26" s="31">
        <v>52.649009704589844</v>
      </c>
      <c r="N26" s="30">
        <v>60.314945220947266</v>
      </c>
      <c r="O26" s="30">
        <v>62.196868896484375</v>
      </c>
      <c r="P26" s="31">
        <v>60.104133605957031</v>
      </c>
      <c r="Q26" s="30">
        <v>57.107601165771484</v>
      </c>
      <c r="R26" s="30">
        <v>66.983627319335938</v>
      </c>
      <c r="S26" s="31">
        <v>70.503524780273438</v>
      </c>
    </row>
    <row r="27" spans="1:19" x14ac:dyDescent="0.25">
      <c r="A27" s="7" t="s">
        <v>15</v>
      </c>
      <c r="B27" s="30">
        <v>62.426651000976563</v>
      </c>
      <c r="C27" s="31">
        <v>63.400093078613281</v>
      </c>
      <c r="D27" s="30">
        <v>65.226333618164063</v>
      </c>
      <c r="E27" s="30">
        <v>65.887657165527344</v>
      </c>
      <c r="F27" s="31">
        <v>57.746479034423828</v>
      </c>
      <c r="G27" s="30">
        <v>50.809059143066406</v>
      </c>
      <c r="H27" s="30">
        <v>62.692619323730469</v>
      </c>
      <c r="I27" s="31">
        <v>67.15985107421875</v>
      </c>
      <c r="J27" s="30">
        <v>65.174713134765625</v>
      </c>
      <c r="K27" s="30">
        <v>71.570877075195313</v>
      </c>
      <c r="L27" s="30">
        <v>53.030303955078125</v>
      </c>
      <c r="M27" s="31">
        <v>56.530826568603516</v>
      </c>
      <c r="N27" s="30">
        <v>60.938575744628906</v>
      </c>
      <c r="O27" s="30">
        <v>64.931594848632813</v>
      </c>
      <c r="P27" s="31">
        <v>62.864078521728516</v>
      </c>
      <c r="Q27" s="30">
        <v>53.459117889404297</v>
      </c>
      <c r="R27" s="30">
        <v>63.290596008300781</v>
      </c>
      <c r="S27" s="31">
        <v>68.240135192871094</v>
      </c>
    </row>
    <row r="28" spans="1:19" x14ac:dyDescent="0.25">
      <c r="A28" s="7" t="s">
        <v>322</v>
      </c>
      <c r="B28" s="30">
        <v>64.622337341308594</v>
      </c>
      <c r="C28" s="31">
        <v>69.013702392578125</v>
      </c>
      <c r="D28" s="30">
        <v>65.406913757324219</v>
      </c>
      <c r="E28" s="30">
        <v>66.864395141601563</v>
      </c>
      <c r="F28" s="31">
        <v>68.161163330078125</v>
      </c>
      <c r="G28" s="30">
        <v>63.976715087890625</v>
      </c>
      <c r="H28" s="30">
        <v>65.787200927734375</v>
      </c>
      <c r="I28" s="31">
        <v>69.715728759765625</v>
      </c>
      <c r="J28" s="30">
        <v>67.567100524902344</v>
      </c>
      <c r="K28" s="30">
        <v>69.762130737304688</v>
      </c>
      <c r="L28" s="30">
        <v>61.388450622558594</v>
      </c>
      <c r="M28" s="31">
        <v>67.35626220703125</v>
      </c>
      <c r="N28" s="30">
        <v>66.485252380371094</v>
      </c>
      <c r="O28" s="30">
        <v>65.003410339355469</v>
      </c>
      <c r="P28" s="31">
        <v>72.310462951660156</v>
      </c>
      <c r="Q28" s="30">
        <v>62.255851745605469</v>
      </c>
      <c r="R28" s="30">
        <v>66.277877807617188</v>
      </c>
      <c r="S28" s="31">
        <v>70.872444152832031</v>
      </c>
    </row>
    <row r="29" spans="1:19" x14ac:dyDescent="0.25">
      <c r="A29" s="7" t="s">
        <v>334</v>
      </c>
      <c r="B29" s="30">
        <v>63.409255981445313</v>
      </c>
      <c r="C29" s="31">
        <v>64.727012634277344</v>
      </c>
      <c r="D29" s="30">
        <v>62.546546936035156</v>
      </c>
      <c r="E29" s="30">
        <v>65.466873168945313</v>
      </c>
      <c r="F29" s="31">
        <v>56</v>
      </c>
      <c r="G29" s="30">
        <v>54.807136535644531</v>
      </c>
      <c r="H29" s="30">
        <v>63.383312225341797</v>
      </c>
      <c r="I29" s="31">
        <v>69.154586791992188</v>
      </c>
      <c r="J29" s="30">
        <v>65.194198608398438</v>
      </c>
      <c r="K29" s="30">
        <v>67.615509033203125</v>
      </c>
      <c r="L29" s="30">
        <v>47.619045257568359</v>
      </c>
      <c r="M29" s="31">
        <v>51.87457275390625</v>
      </c>
      <c r="N29" s="30">
        <v>63.280422210693359</v>
      </c>
      <c r="O29" s="30">
        <v>64.017234802246094</v>
      </c>
      <c r="P29" s="31">
        <v>64.888336181640625</v>
      </c>
      <c r="Q29" s="30">
        <v>56.726264953613281</v>
      </c>
      <c r="R29" s="30">
        <v>63.459995269775391</v>
      </c>
      <c r="S29" s="31">
        <v>66.847274780273438</v>
      </c>
    </row>
    <row r="30" spans="1:19" x14ac:dyDescent="0.25">
      <c r="A30" s="7" t="s">
        <v>323</v>
      </c>
      <c r="B30" s="30">
        <v>75.216224670410156</v>
      </c>
      <c r="C30" s="31">
        <v>78.381317138671875</v>
      </c>
      <c r="D30" s="30">
        <v>77.362640380859375</v>
      </c>
      <c r="E30" s="30">
        <v>78.493507385253906</v>
      </c>
      <c r="F30" s="31">
        <v>73.076927185058594</v>
      </c>
      <c r="G30" s="30">
        <v>68.045112609863281</v>
      </c>
      <c r="H30" s="30">
        <v>74.157569885253906</v>
      </c>
      <c r="I30" s="31">
        <v>82.270057678222656</v>
      </c>
      <c r="J30" s="30">
        <v>78.931472778320313</v>
      </c>
      <c r="K30" s="30">
        <v>87.532470703125</v>
      </c>
      <c r="L30" s="30">
        <v>73.809524536132813</v>
      </c>
      <c r="M30" s="31">
        <v>71.2032470703125</v>
      </c>
      <c r="N30" s="30">
        <v>74.550613403320313</v>
      </c>
      <c r="O30" s="30">
        <v>76.14617919921875</v>
      </c>
      <c r="P30" s="31">
        <v>80.792892456054688</v>
      </c>
      <c r="Q30" s="30">
        <v>71.785713195800781</v>
      </c>
      <c r="R30" s="30">
        <v>75.519195556640625</v>
      </c>
      <c r="S30" s="31">
        <v>84.472053527832031</v>
      </c>
    </row>
    <row r="31" spans="1:19" x14ac:dyDescent="0.25">
      <c r="A31" s="7" t="s">
        <v>324</v>
      </c>
      <c r="B31" s="30">
        <v>61.479717254638672</v>
      </c>
      <c r="C31" s="31">
        <v>64.088066101074219</v>
      </c>
      <c r="D31" s="30">
        <v>70.120048522949219</v>
      </c>
      <c r="E31" s="30">
        <v>61.490142822265625</v>
      </c>
      <c r="F31" s="31">
        <v>53.068340301513672</v>
      </c>
      <c r="G31" s="30">
        <v>55.943344116210938</v>
      </c>
      <c r="H31" s="30">
        <v>67.076622009277344</v>
      </c>
      <c r="I31" s="31">
        <v>71.777854919433594</v>
      </c>
      <c r="J31" s="30">
        <v>65.966957092285156</v>
      </c>
      <c r="K31" s="30">
        <v>62.518932342529297</v>
      </c>
      <c r="L31" s="30">
        <v>63.042064666748047</v>
      </c>
      <c r="M31" s="31">
        <v>59.236213684082031</v>
      </c>
      <c r="N31" s="30" t="s">
        <v>35</v>
      </c>
      <c r="O31" s="30">
        <v>61.750606536865234</v>
      </c>
      <c r="P31" s="31">
        <v>62.955532073974609</v>
      </c>
      <c r="Q31" s="30">
        <v>57.039768218994141</v>
      </c>
      <c r="R31" s="30">
        <v>68.246543884277344</v>
      </c>
      <c r="S31" s="31">
        <v>75.448822021484375</v>
      </c>
    </row>
    <row r="32" spans="1:19" x14ac:dyDescent="0.25">
      <c r="A32" s="7" t="s">
        <v>18</v>
      </c>
      <c r="B32" s="30">
        <v>66.053939819335938</v>
      </c>
      <c r="C32" s="31">
        <v>63.505378723144531</v>
      </c>
      <c r="D32" s="30">
        <v>64.005348205566406</v>
      </c>
      <c r="E32" s="30">
        <v>64.460113525390625</v>
      </c>
      <c r="F32" s="31">
        <v>65.972297668457031</v>
      </c>
      <c r="G32" s="30">
        <v>59.347862243652344</v>
      </c>
      <c r="H32" s="30">
        <v>65.156028747558594</v>
      </c>
      <c r="I32" s="31">
        <v>69.978446960449219</v>
      </c>
      <c r="J32" s="30">
        <v>66.727607727050781</v>
      </c>
      <c r="K32" s="30">
        <v>65.466384887695313</v>
      </c>
      <c r="L32" s="30">
        <v>60.369598388671875</v>
      </c>
      <c r="M32" s="31">
        <v>63.062698364257813</v>
      </c>
      <c r="N32" s="30">
        <v>63.2554931640625</v>
      </c>
      <c r="O32" s="30">
        <v>65.096351623535156</v>
      </c>
      <c r="P32" s="31">
        <v>64.885696411132813</v>
      </c>
      <c r="Q32" s="30">
        <v>62.903007507324219</v>
      </c>
      <c r="R32" s="30">
        <v>67.025291442871094</v>
      </c>
      <c r="S32" s="31">
        <v>74.033058166503906</v>
      </c>
    </row>
    <row r="33" spans="1:19" x14ac:dyDescent="0.25">
      <c r="A33" s="7" t="s">
        <v>19</v>
      </c>
      <c r="B33" s="30">
        <v>56.16021728515625</v>
      </c>
      <c r="C33" s="31">
        <v>57.13153076171875</v>
      </c>
      <c r="D33" s="30">
        <v>59.904537200927734</v>
      </c>
      <c r="E33" s="30">
        <v>56.1859130859375</v>
      </c>
      <c r="F33" s="31">
        <v>52.845542907714844</v>
      </c>
      <c r="G33" s="30">
        <v>54.904033660888672</v>
      </c>
      <c r="H33" s="30">
        <v>68.79541015625</v>
      </c>
      <c r="I33" s="31">
        <v>65.426651000976563</v>
      </c>
      <c r="J33" s="30">
        <v>69.588088989257813</v>
      </c>
      <c r="K33" s="30">
        <v>58.779541015625</v>
      </c>
      <c r="L33" s="30">
        <v>48.963199615478516</v>
      </c>
      <c r="M33" s="31">
        <v>52.721298217773438</v>
      </c>
      <c r="N33" s="30">
        <v>50.636402130126953</v>
      </c>
      <c r="O33" s="30">
        <v>59.390884399414063</v>
      </c>
      <c r="P33" s="31" t="s">
        <v>35</v>
      </c>
      <c r="Q33" s="30">
        <v>48.168506622314453</v>
      </c>
      <c r="R33" s="30">
        <v>62.261451721191406</v>
      </c>
      <c r="S33" s="31">
        <v>65.943313598632813</v>
      </c>
    </row>
    <row r="34" spans="1:19" x14ac:dyDescent="0.25">
      <c r="A34" s="7" t="s">
        <v>325</v>
      </c>
      <c r="B34" s="30">
        <v>44.900371551513672</v>
      </c>
      <c r="C34" s="31">
        <v>45.879459381103516</v>
      </c>
      <c r="D34" s="30">
        <v>49.242424011230469</v>
      </c>
      <c r="E34" s="30">
        <v>44.4266357421875</v>
      </c>
      <c r="F34" s="31">
        <v>40.499671936035156</v>
      </c>
      <c r="G34" s="30">
        <v>43.896999359130859</v>
      </c>
      <c r="H34" s="30">
        <v>60.888889312744141</v>
      </c>
      <c r="I34" s="31">
        <v>52.777778625488281</v>
      </c>
      <c r="J34" s="30">
        <v>60.022907257080078</v>
      </c>
      <c r="K34" s="30">
        <v>46.224468231201172</v>
      </c>
      <c r="L34" s="30">
        <v>40.963855743408203</v>
      </c>
      <c r="M34" s="31">
        <v>41.78326416015625</v>
      </c>
      <c r="N34" s="30">
        <v>42.088981628417969</v>
      </c>
      <c r="O34" s="30">
        <v>47.415493011474609</v>
      </c>
      <c r="P34" s="31" t="s">
        <v>35</v>
      </c>
      <c r="Q34" s="30">
        <v>38.851726531982422</v>
      </c>
      <c r="R34" s="30">
        <v>49.154979705810547</v>
      </c>
      <c r="S34" s="31">
        <v>54.991947174072266</v>
      </c>
    </row>
    <row r="35" spans="1:19" x14ac:dyDescent="0.25">
      <c r="A35" s="7" t="s">
        <v>21</v>
      </c>
      <c r="B35" s="30">
        <v>53.086284637451172</v>
      </c>
      <c r="C35" s="31">
        <v>53.424667358398438</v>
      </c>
      <c r="D35" s="30">
        <v>55.553848266601563</v>
      </c>
      <c r="E35" s="30">
        <v>54.403221130371094</v>
      </c>
      <c r="F35" s="31">
        <v>42.836257934570313</v>
      </c>
      <c r="G35" s="30">
        <v>46.810718536376953</v>
      </c>
      <c r="H35" s="30">
        <v>61.57391357421875</v>
      </c>
      <c r="I35" s="31">
        <v>67.849433898925781</v>
      </c>
      <c r="J35" s="30">
        <v>58.041801452636719</v>
      </c>
      <c r="K35" s="30">
        <v>55.667629241943359</v>
      </c>
      <c r="L35" s="30">
        <v>42.185050964355469</v>
      </c>
      <c r="M35" s="31">
        <v>46.687618255615234</v>
      </c>
      <c r="N35" s="30">
        <v>42.533046722412109</v>
      </c>
      <c r="O35" s="30">
        <v>52.407382965087891</v>
      </c>
      <c r="P35" s="31">
        <v>54.448986053466797</v>
      </c>
      <c r="Q35" s="30">
        <v>43.772781372070313</v>
      </c>
      <c r="R35" s="30">
        <v>56.45233154296875</v>
      </c>
      <c r="S35" s="31">
        <v>67.701370239257813</v>
      </c>
    </row>
    <row r="36" spans="1:19" x14ac:dyDescent="0.25">
      <c r="A36" s="7" t="s">
        <v>326</v>
      </c>
      <c r="B36" s="30">
        <v>66.63690185546875</v>
      </c>
      <c r="C36" s="31">
        <v>67.147964477539063</v>
      </c>
      <c r="D36" s="30">
        <v>65.647315979003906</v>
      </c>
      <c r="E36" s="30">
        <v>68.964553833007813</v>
      </c>
      <c r="F36" s="31">
        <v>61.270633697509766</v>
      </c>
      <c r="G36" s="30">
        <v>52.726272583007813</v>
      </c>
      <c r="H36" s="30">
        <v>64.380661010742188</v>
      </c>
      <c r="I36" s="31">
        <v>72.027458190917969</v>
      </c>
      <c r="J36" s="30">
        <v>68.407516479492188</v>
      </c>
      <c r="K36" s="30">
        <v>69.951011657714844</v>
      </c>
      <c r="L36" s="30">
        <v>64.956695556640625</v>
      </c>
      <c r="M36" s="31">
        <v>64.079124450683594</v>
      </c>
      <c r="N36" s="30">
        <v>69.064216613769531</v>
      </c>
      <c r="O36" s="30">
        <v>64.276725769042969</v>
      </c>
      <c r="P36" s="31" t="s">
        <v>35</v>
      </c>
      <c r="Q36" s="30">
        <v>63.538066864013672</v>
      </c>
      <c r="R36" s="30">
        <v>66.228469848632813</v>
      </c>
      <c r="S36" s="31">
        <v>74.507095336914063</v>
      </c>
    </row>
    <row r="37" spans="1:19" x14ac:dyDescent="0.25">
      <c r="A37" s="7" t="s">
        <v>327</v>
      </c>
      <c r="B37" s="30">
        <v>59.662773132324219</v>
      </c>
      <c r="C37" s="31">
        <v>59.236396789550781</v>
      </c>
      <c r="D37" s="30">
        <v>53.2659912109375</v>
      </c>
      <c r="E37" s="30">
        <v>62.330135345458984</v>
      </c>
      <c r="F37" s="31">
        <v>57.387493133544922</v>
      </c>
      <c r="G37" s="30">
        <v>54.410514831542969</v>
      </c>
      <c r="H37" s="30">
        <v>59.010269165039063</v>
      </c>
      <c r="I37" s="31">
        <v>65.45611572265625</v>
      </c>
      <c r="J37" s="30">
        <v>60.985069274902344</v>
      </c>
      <c r="K37" s="30">
        <v>64.5614013671875</v>
      </c>
      <c r="L37" s="30">
        <v>43.827159881591797</v>
      </c>
      <c r="M37" s="31">
        <v>56.328182220458984</v>
      </c>
      <c r="N37" s="30">
        <v>60.515377044677734</v>
      </c>
      <c r="O37" s="30">
        <v>56.238761901855469</v>
      </c>
      <c r="P37" s="31">
        <v>61.309524536132813</v>
      </c>
      <c r="Q37" s="30">
        <v>54.214557647705078</v>
      </c>
      <c r="R37" s="30">
        <v>59.826587677001953</v>
      </c>
      <c r="S37" s="31">
        <v>65.199851989746094</v>
      </c>
    </row>
    <row r="38" spans="1:19" x14ac:dyDescent="0.25">
      <c r="A38" s="7" t="s">
        <v>328</v>
      </c>
      <c r="B38" s="30">
        <v>64.969329833984375</v>
      </c>
      <c r="C38" s="31">
        <v>66.218376159667969</v>
      </c>
      <c r="D38" s="30">
        <v>56.099773406982422</v>
      </c>
      <c r="E38" s="30">
        <v>69.489311218261719</v>
      </c>
      <c r="F38" s="31">
        <v>64.808006286621094</v>
      </c>
      <c r="G38" s="30">
        <v>63.564979553222656</v>
      </c>
      <c r="H38" s="30">
        <v>63.620979309082031</v>
      </c>
      <c r="I38" s="31">
        <v>72.749649047851563</v>
      </c>
      <c r="J38" s="30">
        <v>69.670539855957031</v>
      </c>
      <c r="K38" s="30">
        <v>70.890724182128906</v>
      </c>
      <c r="L38" s="30">
        <v>55.718952178955078</v>
      </c>
      <c r="M38" s="31">
        <v>60.725009918212891</v>
      </c>
      <c r="N38" s="30">
        <v>65.181991577148438</v>
      </c>
      <c r="O38" s="30">
        <v>65.943992614746094</v>
      </c>
      <c r="P38" s="31">
        <v>65.808967590332031</v>
      </c>
      <c r="Q38" s="30">
        <v>62.586315155029297</v>
      </c>
      <c r="R38" s="30">
        <v>68.583656311035156</v>
      </c>
      <c r="S38" s="31">
        <v>72.807014465332031</v>
      </c>
    </row>
    <row r="39" spans="1:19" x14ac:dyDescent="0.25">
      <c r="A39" s="7" t="s">
        <v>329</v>
      </c>
      <c r="B39" s="30">
        <v>56.729724884033203</v>
      </c>
      <c r="C39" s="31">
        <v>55.240665435791016</v>
      </c>
      <c r="D39" s="30">
        <v>53.679653167724609</v>
      </c>
      <c r="E39" s="30">
        <v>59.339523315429688</v>
      </c>
      <c r="F39" s="31">
        <v>48.975570678710938</v>
      </c>
      <c r="G39" s="30">
        <v>51.597946166992188</v>
      </c>
      <c r="H39" s="30">
        <v>64.560928344726563</v>
      </c>
      <c r="I39" s="31">
        <v>67.651191711425781</v>
      </c>
      <c r="J39" s="30">
        <v>59.487480163574219</v>
      </c>
      <c r="K39" s="30">
        <v>68.606697082519531</v>
      </c>
      <c r="L39" s="30">
        <v>41.269840240478516</v>
      </c>
      <c r="M39" s="31">
        <v>48.671901702880859</v>
      </c>
      <c r="N39" s="30">
        <v>53.573291778564453</v>
      </c>
      <c r="O39" s="30">
        <v>59.492561340332031</v>
      </c>
      <c r="P39" s="31">
        <v>56.444442749023438</v>
      </c>
      <c r="Q39" s="30">
        <v>48.538009643554688</v>
      </c>
      <c r="R39" s="30">
        <v>62.962963104248047</v>
      </c>
      <c r="S39" s="31">
        <v>70.731704711914063</v>
      </c>
    </row>
    <row r="40" spans="1:19" x14ac:dyDescent="0.25">
      <c r="A40" s="7" t="s">
        <v>330</v>
      </c>
      <c r="B40" s="30">
        <v>75.599411010742188</v>
      </c>
      <c r="C40" s="31">
        <v>73.989364624023438</v>
      </c>
      <c r="D40" s="30">
        <v>72.782806396484375</v>
      </c>
      <c r="E40" s="30">
        <v>75.732559204101563</v>
      </c>
      <c r="F40" s="31">
        <v>75.721519470214844</v>
      </c>
      <c r="G40" s="30">
        <v>72.647331237792969</v>
      </c>
      <c r="H40" s="30">
        <v>75.175422668457031</v>
      </c>
      <c r="I40" s="31">
        <v>76.0611572265625</v>
      </c>
      <c r="J40" s="30">
        <v>74.600738525390625</v>
      </c>
      <c r="K40" s="30">
        <v>77.823333740234375</v>
      </c>
      <c r="L40" s="30">
        <v>73.600814819335938</v>
      </c>
      <c r="M40" s="31">
        <v>71.262825012207031</v>
      </c>
      <c r="N40" s="55">
        <v>100</v>
      </c>
      <c r="O40" s="30">
        <v>83.300788879394531</v>
      </c>
      <c r="P40" s="31">
        <v>74.013687133789063</v>
      </c>
      <c r="Q40" s="30">
        <v>72.451507568359375</v>
      </c>
      <c r="R40" s="30">
        <v>74.167884826660156</v>
      </c>
      <c r="S40" s="31">
        <v>76.160377502441406</v>
      </c>
    </row>
    <row r="41" spans="1:19" x14ac:dyDescent="0.25">
      <c r="A41" s="7" t="s">
        <v>26</v>
      </c>
      <c r="B41" s="30">
        <v>58.801471710205078</v>
      </c>
      <c r="C41" s="31">
        <v>60.482131958007813</v>
      </c>
      <c r="D41" s="30">
        <v>59.379226684570313</v>
      </c>
      <c r="E41" s="30">
        <v>62.434749603271484</v>
      </c>
      <c r="F41" s="31">
        <v>53.834991455078125</v>
      </c>
      <c r="G41" s="30">
        <v>53.885162353515625</v>
      </c>
      <c r="H41" s="30">
        <v>60.173770904541016</v>
      </c>
      <c r="I41" s="31">
        <v>66.260940551757813</v>
      </c>
      <c r="J41" s="30">
        <v>63.712276458740234</v>
      </c>
      <c r="K41" s="30">
        <v>63.964282989501953</v>
      </c>
      <c r="L41" s="30">
        <v>54.607192993164063</v>
      </c>
      <c r="M41" s="31">
        <v>53.979579925537109</v>
      </c>
      <c r="N41" s="55" t="s">
        <v>35</v>
      </c>
      <c r="O41" s="55" t="s">
        <v>35</v>
      </c>
      <c r="P41" s="56" t="s">
        <v>35</v>
      </c>
      <c r="Q41" s="30">
        <v>51.846458435058594</v>
      </c>
      <c r="R41" s="30">
        <v>61.310001373291016</v>
      </c>
      <c r="S41" s="31">
        <v>68.534500122070313</v>
      </c>
    </row>
    <row r="42" spans="1:19" x14ac:dyDescent="0.25">
      <c r="A42" s="7" t="s">
        <v>331</v>
      </c>
      <c r="B42" s="30">
        <v>60.828624725341797</v>
      </c>
      <c r="C42" s="31">
        <v>61.7467041015625</v>
      </c>
      <c r="D42" s="30">
        <v>59.722221374511719</v>
      </c>
      <c r="E42" s="30">
        <v>61.949871063232422</v>
      </c>
      <c r="F42" s="31">
        <v>60.982765197753906</v>
      </c>
      <c r="G42" s="30">
        <v>53.567249298095703</v>
      </c>
      <c r="H42" s="30">
        <v>61.056377410888672</v>
      </c>
      <c r="I42" s="31">
        <v>63.030303955078125</v>
      </c>
      <c r="J42" s="30">
        <v>63.627212524414063</v>
      </c>
      <c r="K42" s="30">
        <v>63.227512359619141</v>
      </c>
      <c r="L42" s="30">
        <v>48.641975402832031</v>
      </c>
      <c r="M42" s="31">
        <v>59.51690673828125</v>
      </c>
      <c r="N42" s="30">
        <v>59.147026062011719</v>
      </c>
      <c r="O42" s="30">
        <v>61.46405029296875</v>
      </c>
      <c r="P42" s="31">
        <v>62.181713104248047</v>
      </c>
      <c r="Q42" s="30">
        <v>56.464645385742188</v>
      </c>
      <c r="R42" s="30">
        <v>61.891891479492188</v>
      </c>
      <c r="S42" s="31">
        <v>65.568473815917969</v>
      </c>
    </row>
    <row r="43" spans="1:19" x14ac:dyDescent="0.25">
      <c r="A43" s="7" t="s">
        <v>28</v>
      </c>
      <c r="B43" s="30">
        <v>71.150199890136719</v>
      </c>
      <c r="C43" s="31">
        <v>69.133224487304688</v>
      </c>
      <c r="D43" s="30">
        <v>70.872108459472656</v>
      </c>
      <c r="E43" s="30">
        <v>71.752616882324219</v>
      </c>
      <c r="F43" s="31">
        <v>67.92822265625</v>
      </c>
      <c r="G43" s="30">
        <v>66.459609985351563</v>
      </c>
      <c r="H43" s="30">
        <v>72.797325134277344</v>
      </c>
      <c r="I43" s="31">
        <v>79.254791259765625</v>
      </c>
      <c r="J43" s="30" t="s">
        <v>35</v>
      </c>
      <c r="K43" s="30" t="s">
        <v>35</v>
      </c>
      <c r="L43" s="30" t="s">
        <v>35</v>
      </c>
      <c r="M43" s="31" t="s">
        <v>35</v>
      </c>
      <c r="N43" s="30" t="s">
        <v>35</v>
      </c>
      <c r="O43" s="30" t="s">
        <v>35</v>
      </c>
      <c r="P43" s="31" t="s">
        <v>35</v>
      </c>
      <c r="Q43" s="30" t="s">
        <v>35</v>
      </c>
      <c r="R43" s="30" t="s">
        <v>35</v>
      </c>
      <c r="S43" s="31" t="s">
        <v>35</v>
      </c>
    </row>
    <row r="44" spans="1:19" x14ac:dyDescent="0.25">
      <c r="A44" s="7" t="s">
        <v>332</v>
      </c>
      <c r="B44" s="30">
        <v>57.397083282470703</v>
      </c>
      <c r="C44" s="31">
        <v>58.353992462158203</v>
      </c>
      <c r="D44" s="30">
        <v>58.742080688476563</v>
      </c>
      <c r="E44" s="30">
        <v>57.791065216064453</v>
      </c>
      <c r="F44" s="31">
        <v>57.227642059326172</v>
      </c>
      <c r="G44" s="30">
        <v>56.360092163085938</v>
      </c>
      <c r="H44" s="30">
        <v>71.462501525878906</v>
      </c>
      <c r="I44" s="31">
        <v>78.569732666015625</v>
      </c>
      <c r="J44" s="30">
        <v>61.069831848144531</v>
      </c>
      <c r="K44" s="30">
        <v>56.747577667236328</v>
      </c>
      <c r="L44" s="30">
        <v>52.083347320556641</v>
      </c>
      <c r="M44" s="31">
        <v>55.499637603759766</v>
      </c>
      <c r="N44" s="30">
        <v>58.333332061767578</v>
      </c>
      <c r="O44" s="30">
        <v>59.382343292236328</v>
      </c>
      <c r="P44" s="31">
        <v>57.390407562255859</v>
      </c>
      <c r="Q44" s="30">
        <v>49.744140625</v>
      </c>
      <c r="R44" s="30">
        <v>57.227954864501953</v>
      </c>
      <c r="S44" s="31">
        <v>68.093574523925781</v>
      </c>
    </row>
    <row r="45" spans="1:19" x14ac:dyDescent="0.25">
      <c r="A45" s="9" t="s">
        <v>30</v>
      </c>
      <c r="B45" s="33">
        <v>39.4735107421875</v>
      </c>
      <c r="C45" s="34">
        <v>43.747562408447266</v>
      </c>
      <c r="D45" s="33">
        <v>42.826057434082031</v>
      </c>
      <c r="E45" s="33">
        <v>41.899337768554688</v>
      </c>
      <c r="F45" s="34">
        <v>32.238536834716797</v>
      </c>
      <c r="G45" s="33">
        <v>37.225109100341797</v>
      </c>
      <c r="H45" s="33">
        <v>44.588977813720703</v>
      </c>
      <c r="I45" s="34">
        <v>53.966114044189453</v>
      </c>
      <c r="J45" s="33">
        <v>47.192035675048828</v>
      </c>
      <c r="K45" s="33">
        <v>46.431247711181641</v>
      </c>
      <c r="L45" s="33">
        <v>42.997138977050781</v>
      </c>
      <c r="M45" s="34">
        <v>37.421028137207031</v>
      </c>
      <c r="N45" s="33">
        <v>39.602741241455078</v>
      </c>
      <c r="O45" s="33">
        <v>43.712615966796875</v>
      </c>
      <c r="P45" s="34">
        <v>46.3779296875</v>
      </c>
      <c r="Q45" s="33">
        <v>38.716701507568359</v>
      </c>
      <c r="R45" s="33">
        <v>43.552776336669922</v>
      </c>
      <c r="S45" s="34">
        <v>54.158573150634766</v>
      </c>
    </row>
    <row r="46" spans="1:19" x14ac:dyDescent="0.25">
      <c r="A46" s="26" t="s">
        <v>32</v>
      </c>
      <c r="B46" s="35">
        <v>60.438119839399292</v>
      </c>
      <c r="C46" s="36">
        <v>60.999594077085838</v>
      </c>
      <c r="D46" s="35">
        <v>60.134994800274185</v>
      </c>
      <c r="E46" s="35">
        <v>61.868788596911308</v>
      </c>
      <c r="F46" s="36">
        <v>57.339269491342399</v>
      </c>
      <c r="G46" s="35">
        <v>55.514292496901291</v>
      </c>
      <c r="H46" s="35">
        <v>63.444208585298981</v>
      </c>
      <c r="I46" s="36">
        <v>68.293358142559342</v>
      </c>
      <c r="J46" s="35">
        <v>63.971926438181022</v>
      </c>
      <c r="K46" s="35">
        <v>63.695682224474453</v>
      </c>
      <c r="L46" s="35">
        <v>52.804912265978359</v>
      </c>
      <c r="M46" s="36">
        <v>56.300497657374329</v>
      </c>
      <c r="N46" s="35">
        <v>59.299450729832508</v>
      </c>
      <c r="O46" s="35">
        <v>60.672140794641834</v>
      </c>
      <c r="P46" s="36">
        <v>62.262371063232422</v>
      </c>
      <c r="Q46" s="35">
        <v>55.22535514831543</v>
      </c>
      <c r="R46" s="35">
        <v>62.149011411164935</v>
      </c>
      <c r="S46" s="36">
        <v>67.418102866724922</v>
      </c>
    </row>
    <row r="47" spans="1:19" x14ac:dyDescent="0.25">
      <c r="A47" s="26" t="s">
        <v>33</v>
      </c>
      <c r="B47" s="35">
        <v>61.261773681640626</v>
      </c>
      <c r="C47" s="36">
        <v>61.884615707397458</v>
      </c>
      <c r="D47" s="35">
        <v>60.14317512512207</v>
      </c>
      <c r="E47" s="35">
        <v>62.815287399291989</v>
      </c>
      <c r="F47" s="36">
        <v>59.429749679565433</v>
      </c>
      <c r="G47" s="35">
        <v>56.009185218811034</v>
      </c>
      <c r="H47" s="35">
        <v>63.016686058044435</v>
      </c>
      <c r="I47" s="36">
        <v>68.479557800292966</v>
      </c>
      <c r="J47" s="35">
        <v>64.356729507446289</v>
      </c>
      <c r="K47" s="35">
        <v>64.872319793701166</v>
      </c>
      <c r="L47" s="35">
        <v>52.566461944580077</v>
      </c>
      <c r="M47" s="36">
        <v>57.822639656066897</v>
      </c>
      <c r="N47" s="35">
        <v>60.079907894134521</v>
      </c>
      <c r="O47" s="35">
        <v>61.371638129739203</v>
      </c>
      <c r="P47" s="36">
        <v>63.07737630208333</v>
      </c>
      <c r="Q47" s="35">
        <v>56.560215568542482</v>
      </c>
      <c r="R47" s="35">
        <v>63.339919281005862</v>
      </c>
      <c r="S47" s="36">
        <v>67.955544853210455</v>
      </c>
    </row>
    <row r="49" spans="1:1" x14ac:dyDescent="0.25">
      <c r="A49" s="6" t="s">
        <v>124</v>
      </c>
    </row>
    <row r="50" spans="1:1" x14ac:dyDescent="0.25">
      <c r="A50" s="10" t="s">
        <v>300</v>
      </c>
    </row>
    <row r="51" spans="1:1" x14ac:dyDescent="0.25">
      <c r="A51" s="6" t="s">
        <v>444</v>
      </c>
    </row>
    <row r="52" spans="1:1" x14ac:dyDescent="0.25">
      <c r="A52" s="10" t="s">
        <v>264</v>
      </c>
    </row>
    <row r="53" spans="1:1" x14ac:dyDescent="0.25">
      <c r="A53" s="39" t="s">
        <v>500</v>
      </c>
    </row>
    <row r="54" spans="1:1" x14ac:dyDescent="0.25">
      <c r="A54" s="39" t="s">
        <v>527</v>
      </c>
    </row>
    <row r="55" spans="1:1" x14ac:dyDescent="0.25">
      <c r="A55" s="39" t="s">
        <v>491</v>
      </c>
    </row>
  </sheetData>
  <mergeCells count="6">
    <mergeCell ref="Q5:S5"/>
    <mergeCell ref="B5:C5"/>
    <mergeCell ref="D5:F5"/>
    <mergeCell ref="G5:I5"/>
    <mergeCell ref="J5:M5"/>
    <mergeCell ref="N5:P5"/>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A3D5D8-EB00-443A-AFC3-557159D67008}">
  <dimension ref="A1:AQ55"/>
  <sheetViews>
    <sheetView topLeftCell="A34" zoomScaleNormal="100" workbookViewId="0">
      <selection activeCell="B46" sqref="B46:J47"/>
    </sheetView>
  </sheetViews>
  <sheetFormatPr defaultColWidth="8.7265625" defaultRowHeight="12.5" x14ac:dyDescent="0.25"/>
  <cols>
    <col min="1" max="1" width="17.81640625" style="10" customWidth="1"/>
    <col min="2" max="2" width="12.54296875" style="10" customWidth="1"/>
    <col min="3" max="3" width="11" style="10" bestFit="1" customWidth="1"/>
    <col min="4" max="4" width="10" style="10" bestFit="1" customWidth="1"/>
    <col min="5" max="6" width="13.1796875" style="10" customWidth="1"/>
    <col min="7" max="7" width="14.54296875" style="10" customWidth="1"/>
    <col min="8" max="9" width="10.453125" style="10" bestFit="1" customWidth="1"/>
    <col min="10" max="10" width="11" style="10" bestFit="1" customWidth="1"/>
    <col min="11" max="31" width="8.7265625" style="10"/>
    <col min="32" max="33" width="8.7265625" style="39"/>
    <col min="34" max="43" width="8.7265625" style="67"/>
    <col min="44" max="16384" width="8.7265625" style="10"/>
  </cols>
  <sheetData>
    <row r="1" spans="1:43" x14ac:dyDescent="0.25">
      <c r="A1" s="10" t="s">
        <v>219</v>
      </c>
    </row>
    <row r="2" spans="1:43" ht="13" x14ac:dyDescent="0.3">
      <c r="A2" s="38" t="s">
        <v>285</v>
      </c>
    </row>
    <row r="3" spans="1:43" ht="13" x14ac:dyDescent="0.3">
      <c r="A3" s="122" t="s">
        <v>256</v>
      </c>
    </row>
    <row r="4" spans="1:43" x14ac:dyDescent="0.25">
      <c r="B4" s="8"/>
      <c r="C4" s="8"/>
      <c r="D4" s="8"/>
      <c r="E4" s="8"/>
      <c r="F4" s="8"/>
      <c r="G4" s="8"/>
      <c r="H4" s="8"/>
      <c r="I4" s="8"/>
      <c r="J4" s="8"/>
    </row>
    <row r="5" spans="1:43" ht="19.5" customHeight="1" x14ac:dyDescent="0.25">
      <c r="A5" s="9"/>
      <c r="B5" s="155" t="s">
        <v>36</v>
      </c>
      <c r="C5" s="241" t="s">
        <v>37</v>
      </c>
      <c r="D5" s="242"/>
      <c r="E5" s="160" t="s">
        <v>139</v>
      </c>
      <c r="F5" s="241" t="s">
        <v>140</v>
      </c>
      <c r="G5" s="242"/>
      <c r="H5" s="241" t="s">
        <v>41</v>
      </c>
      <c r="I5" s="243"/>
      <c r="J5" s="242"/>
    </row>
    <row r="6" spans="1:43" s="40" customFormat="1" ht="39" x14ac:dyDescent="0.25">
      <c r="A6" s="37" t="s">
        <v>280</v>
      </c>
      <c r="B6" s="25" t="s">
        <v>43</v>
      </c>
      <c r="C6" s="48" t="s">
        <v>138</v>
      </c>
      <c r="D6" s="24" t="s">
        <v>46</v>
      </c>
      <c r="E6" s="25" t="s">
        <v>134</v>
      </c>
      <c r="F6" s="48" t="s">
        <v>51</v>
      </c>
      <c r="G6" s="24" t="s">
        <v>135</v>
      </c>
      <c r="H6" s="48" t="s">
        <v>136</v>
      </c>
      <c r="I6" s="48" t="s">
        <v>137</v>
      </c>
      <c r="J6" s="24" t="s">
        <v>266</v>
      </c>
      <c r="AF6" s="109"/>
      <c r="AG6" s="109"/>
      <c r="AH6" s="68"/>
      <c r="AI6" s="68"/>
      <c r="AJ6" s="68"/>
      <c r="AK6" s="68"/>
      <c r="AL6" s="68"/>
      <c r="AM6" s="68"/>
      <c r="AN6" s="68"/>
      <c r="AO6" s="68"/>
      <c r="AP6" s="68"/>
      <c r="AQ6" s="68"/>
    </row>
    <row r="7" spans="1:43" x14ac:dyDescent="0.25">
      <c r="A7" s="87" t="s">
        <v>437</v>
      </c>
      <c r="B7" s="59">
        <v>1.2453838992172197</v>
      </c>
      <c r="C7" s="89">
        <v>-5.309654809720648</v>
      </c>
      <c r="D7" s="88">
        <v>1.7528488312236148</v>
      </c>
      <c r="E7" s="59">
        <v>2.1391487403761342</v>
      </c>
      <c r="F7" s="89">
        <v>-2.7527648768338153</v>
      </c>
      <c r="G7" s="88">
        <v>-4.5464515658811768</v>
      </c>
      <c r="H7" s="89">
        <v>3.6199923043733877</v>
      </c>
      <c r="I7" s="89">
        <v>5.0628694094651978</v>
      </c>
      <c r="J7" s="88">
        <v>0.91695904114545634</v>
      </c>
      <c r="AH7" s="67">
        <v>1.2648912737708318</v>
      </c>
      <c r="AI7" s="67">
        <v>2.0410357180959506</v>
      </c>
      <c r="AJ7" s="67">
        <v>1.3454880654755823</v>
      </c>
      <c r="AK7" s="67">
        <v>1.2483102140876061</v>
      </c>
      <c r="AL7" s="67">
        <v>1.6668223473183004</v>
      </c>
      <c r="AM7" s="67">
        <v>1.713060787515768</v>
      </c>
      <c r="AN7" s="67">
        <v>1.5493008368667147</v>
      </c>
      <c r="AO7" s="67">
        <v>1.9283078303547236</v>
      </c>
      <c r="AP7" s="67">
        <v>4.1141810716120233</v>
      </c>
      <c r="AQ7" s="67">
        <v>1.394222961483081</v>
      </c>
    </row>
    <row r="8" spans="1:43" x14ac:dyDescent="0.25">
      <c r="A8" s="7" t="s">
        <v>0</v>
      </c>
      <c r="B8" s="41">
        <v>2.0295438011910503</v>
      </c>
      <c r="C8" s="53">
        <v>3.8703315919300674</v>
      </c>
      <c r="D8" s="42">
        <v>-4.3280915289638608</v>
      </c>
      <c r="E8" s="41">
        <v>9.1470134273696306</v>
      </c>
      <c r="F8" s="53">
        <v>-2.8762723027804586</v>
      </c>
      <c r="G8" s="42">
        <v>-7.5134725753584446</v>
      </c>
      <c r="H8" s="53">
        <v>3.5392500753572529</v>
      </c>
      <c r="I8" s="53">
        <v>6.8346822786434469</v>
      </c>
      <c r="J8" s="42" t="s">
        <v>34</v>
      </c>
      <c r="AH8" s="67">
        <v>0.89918042410807619</v>
      </c>
      <c r="AI8" s="67">
        <v>1.1185112952005973</v>
      </c>
      <c r="AJ8" s="67">
        <v>1.256470292551922</v>
      </c>
      <c r="AK8" s="67">
        <v>1.0303075861997697</v>
      </c>
      <c r="AL8" s="67">
        <v>1.0845776664489555</v>
      </c>
      <c r="AM8" s="67">
        <v>1.2788254056543955</v>
      </c>
      <c r="AN8" s="67">
        <v>1.0074701189640767</v>
      </c>
      <c r="AO8" s="67">
        <v>1.2150685315064245</v>
      </c>
      <c r="AP8" s="67">
        <v>0</v>
      </c>
    </row>
    <row r="9" spans="1:43" x14ac:dyDescent="0.25">
      <c r="A9" s="7" t="s">
        <v>310</v>
      </c>
      <c r="B9" s="41">
        <v>-2.0560431939076129</v>
      </c>
      <c r="C9" s="53">
        <v>-2.7357450555186213</v>
      </c>
      <c r="D9" s="42">
        <v>-7.2955831294572082</v>
      </c>
      <c r="E9" s="41">
        <v>9.907528769215137</v>
      </c>
      <c r="F9" s="53">
        <v>-2.9868413911038725</v>
      </c>
      <c r="G9" s="42">
        <v>-5.0319913007062809</v>
      </c>
      <c r="H9" s="53">
        <v>3.5516779381558168</v>
      </c>
      <c r="I9" s="53">
        <v>6.3305828926148671</v>
      </c>
      <c r="J9" s="42" t="s">
        <v>34</v>
      </c>
      <c r="AH9" s="67">
        <v>1.5918419932606074</v>
      </c>
      <c r="AI9" s="67">
        <v>1.7829554823112792</v>
      </c>
      <c r="AJ9" s="67">
        <v>2.5292011029587851</v>
      </c>
      <c r="AK9" s="67">
        <v>1.8847650500995974</v>
      </c>
      <c r="AL9" s="67">
        <v>2.0036195630022395</v>
      </c>
      <c r="AM9" s="67">
        <v>2.1813698461327391</v>
      </c>
      <c r="AN9" s="67">
        <v>2.0315214033327815</v>
      </c>
      <c r="AO9" s="67">
        <v>1.9938598160715153</v>
      </c>
      <c r="AP9" s="67">
        <v>0</v>
      </c>
    </row>
    <row r="10" spans="1:43" x14ac:dyDescent="0.25">
      <c r="A10" s="7" t="s">
        <v>311</v>
      </c>
      <c r="B10" s="41">
        <v>-2.0419822030618584</v>
      </c>
      <c r="C10" s="53">
        <v>-9.3180706087327003</v>
      </c>
      <c r="D10" s="42">
        <v>1.2912111270622615</v>
      </c>
      <c r="E10" s="41">
        <v>10.918358367969017</v>
      </c>
      <c r="F10" s="53">
        <v>0.96661492832123497</v>
      </c>
      <c r="G10" s="42">
        <v>-3.6326109438451186</v>
      </c>
      <c r="H10" s="53">
        <v>4.0646831977405631</v>
      </c>
      <c r="I10" s="53">
        <v>12.465004567066282</v>
      </c>
      <c r="J10" s="42">
        <v>4.6696139949775013</v>
      </c>
      <c r="AH10" s="67">
        <v>1.2247605841304663</v>
      </c>
      <c r="AI10" s="67">
        <v>2.7059049155093078</v>
      </c>
      <c r="AJ10" s="67">
        <v>1.5450534258627169</v>
      </c>
      <c r="AK10" s="67">
        <v>1.4759512244750324</v>
      </c>
      <c r="AL10" s="67">
        <v>1.4022543956519733</v>
      </c>
      <c r="AM10" s="67">
        <v>1.6256526032548371</v>
      </c>
      <c r="AN10" s="67">
        <v>1.4393449861618388</v>
      </c>
      <c r="AO10" s="67">
        <v>1.7758196590398085</v>
      </c>
      <c r="AP10" s="67">
        <v>2.4394170815086031</v>
      </c>
    </row>
    <row r="11" spans="1:43" x14ac:dyDescent="0.25">
      <c r="A11" s="7" t="s">
        <v>312</v>
      </c>
      <c r="B11" s="41">
        <v>1.953909978099406</v>
      </c>
      <c r="C11" s="53">
        <v>-3.4986105279086535</v>
      </c>
      <c r="D11" s="42">
        <v>2.5438188302431759</v>
      </c>
      <c r="E11" s="41">
        <v>7.6791569345779411</v>
      </c>
      <c r="F11" s="53">
        <v>-0.66044618722981396</v>
      </c>
      <c r="G11" s="42">
        <v>-7.6448489120682703</v>
      </c>
      <c r="H11" s="53">
        <v>2.6382316857446795</v>
      </c>
      <c r="I11" s="53">
        <v>8.7045538401819655</v>
      </c>
      <c r="J11" s="42" t="s">
        <v>34</v>
      </c>
      <c r="AH11" s="67">
        <v>1.1532792091870456</v>
      </c>
      <c r="AI11" s="67">
        <v>1.3585690992014763</v>
      </c>
      <c r="AJ11" s="67">
        <v>1.5612706144585877</v>
      </c>
      <c r="AK11" s="67">
        <v>1.2074204734135177</v>
      </c>
      <c r="AL11" s="67">
        <v>1.5051616846575036</v>
      </c>
      <c r="AM11" s="67">
        <v>1.5342745159484679</v>
      </c>
      <c r="AN11" s="67">
        <v>1.3428914511616992</v>
      </c>
      <c r="AO11" s="67">
        <v>1.5952735218499976</v>
      </c>
      <c r="AP11" s="67">
        <v>0</v>
      </c>
      <c r="AQ11" s="67">
        <v>1.6996277173946601</v>
      </c>
    </row>
    <row r="12" spans="1:43" x14ac:dyDescent="0.25">
      <c r="A12" s="7" t="s">
        <v>313</v>
      </c>
      <c r="B12" s="41">
        <v>-4.3405757293016674</v>
      </c>
      <c r="C12" s="53">
        <v>-2.94539540074698</v>
      </c>
      <c r="D12" s="42">
        <v>1.2193140980269328</v>
      </c>
      <c r="E12" s="41">
        <v>5.4895526914561685</v>
      </c>
      <c r="F12" s="53">
        <v>1.1215916217609372</v>
      </c>
      <c r="G12" s="42">
        <v>-4.5679210410536752</v>
      </c>
      <c r="H12" s="53">
        <v>5.9528554279201735</v>
      </c>
      <c r="I12" s="53">
        <v>6.4925693249544247</v>
      </c>
      <c r="J12" s="42">
        <v>3.0169461176807597</v>
      </c>
      <c r="AH12" s="67">
        <v>1.4503191474264152</v>
      </c>
      <c r="AI12" s="67">
        <v>2.0387358107947109</v>
      </c>
      <c r="AJ12" s="67">
        <v>1.9981246988146093</v>
      </c>
      <c r="AK12" s="67">
        <v>1.5640834171049405</v>
      </c>
      <c r="AL12" s="67">
        <v>2.7619827593148925</v>
      </c>
      <c r="AM12" s="67">
        <v>1.9538535296829718</v>
      </c>
      <c r="AN12" s="67">
        <v>2.8657846499702528</v>
      </c>
      <c r="AO12" s="67">
        <v>2.1912404422217064</v>
      </c>
      <c r="AP12" s="67">
        <v>1.9905160479717066</v>
      </c>
      <c r="AQ12" s="67">
        <v>2.135277087432625</v>
      </c>
    </row>
    <row r="13" spans="1:43" x14ac:dyDescent="0.25">
      <c r="A13" s="7" t="s">
        <v>314</v>
      </c>
      <c r="B13" s="41">
        <v>2.7381844691825283</v>
      </c>
      <c r="C13" s="53">
        <v>0.81033201700130775</v>
      </c>
      <c r="D13" s="42">
        <v>1.8613213926426599</v>
      </c>
      <c r="E13" s="41">
        <v>5.5616187016064806</v>
      </c>
      <c r="F13" s="53">
        <v>-4.6133714421675114</v>
      </c>
      <c r="G13" s="42">
        <v>-3.5835163921182271</v>
      </c>
      <c r="H13" s="53">
        <v>0.16011362295910506</v>
      </c>
      <c r="I13" s="53">
        <v>0.46289408894678885</v>
      </c>
      <c r="J13" s="42">
        <v>1.3259558524858366</v>
      </c>
      <c r="AH13" s="67">
        <v>1.1034209533949555</v>
      </c>
      <c r="AI13" s="67">
        <v>1.4302384656057812</v>
      </c>
      <c r="AJ13" s="67">
        <v>1.5912170983383207</v>
      </c>
      <c r="AK13" s="67">
        <v>2.0600103493871584</v>
      </c>
      <c r="AL13" s="67">
        <v>1.5420366548985112</v>
      </c>
      <c r="AM13" s="67">
        <v>1.4969020854019335</v>
      </c>
      <c r="AN13" s="67">
        <v>2.0741983730280964</v>
      </c>
      <c r="AO13" s="67">
        <v>1.6066644664027054</v>
      </c>
      <c r="AP13" s="67">
        <v>2.0732450097080926</v>
      </c>
      <c r="AQ13" s="67">
        <v>2.321066537867436</v>
      </c>
    </row>
    <row r="14" spans="1:43" x14ac:dyDescent="0.25">
      <c r="A14" s="7" t="s">
        <v>3</v>
      </c>
      <c r="B14" s="41">
        <v>-1.5079543716878838</v>
      </c>
      <c r="C14" s="53">
        <v>0.7520073393833614</v>
      </c>
      <c r="D14" s="42">
        <v>-2.191966471526789</v>
      </c>
      <c r="E14" s="41">
        <v>4.3819253743660713</v>
      </c>
      <c r="F14" s="53">
        <v>-3.1112036258664153</v>
      </c>
      <c r="G14" s="42">
        <v>-4.4848118373664816</v>
      </c>
      <c r="H14" s="53">
        <v>7.3758713967893694</v>
      </c>
      <c r="I14" s="53">
        <v>7.8188305150339481</v>
      </c>
      <c r="J14" s="42">
        <v>1.3192359752148952</v>
      </c>
      <c r="AH14" s="67">
        <v>1.2013688662818844</v>
      </c>
      <c r="AI14" s="67">
        <v>1.6961822621781772</v>
      </c>
      <c r="AJ14" s="67">
        <v>1.5327955275751983</v>
      </c>
      <c r="AK14" s="67">
        <v>1.2382781962508067</v>
      </c>
      <c r="AL14" s="67">
        <v>2.612384933586835</v>
      </c>
      <c r="AM14" s="67">
        <v>1.4973779747173284</v>
      </c>
      <c r="AN14" s="67">
        <v>1.6850641709187786</v>
      </c>
      <c r="AO14" s="67">
        <v>1.7022452128070955</v>
      </c>
      <c r="AP14" s="67">
        <v>1.9609203801098045</v>
      </c>
      <c r="AQ14" s="67">
        <v>2.3381959902792691</v>
      </c>
    </row>
    <row r="15" spans="1:43" x14ac:dyDescent="0.25">
      <c r="A15" s="7" t="s">
        <v>315</v>
      </c>
      <c r="B15" s="41">
        <v>-2.6612552990709211</v>
      </c>
      <c r="C15" s="53">
        <v>3.2653751267715756</v>
      </c>
      <c r="D15" s="42">
        <v>1.8208034155925454</v>
      </c>
      <c r="E15" s="41">
        <v>9.1201094670692981</v>
      </c>
      <c r="F15" s="53">
        <v>7.4681999677795137</v>
      </c>
      <c r="G15" s="42">
        <v>-1.4246202049175984</v>
      </c>
      <c r="H15" s="53">
        <v>6.2054945517061082</v>
      </c>
      <c r="I15" s="53">
        <v>8.4820996169620937</v>
      </c>
      <c r="J15" s="42">
        <v>0.35132952994256977</v>
      </c>
      <c r="AH15" s="67">
        <v>1.305274279781607</v>
      </c>
      <c r="AI15" s="67">
        <v>2.1360257728428729</v>
      </c>
      <c r="AJ15" s="67">
        <v>1.5871170731770496</v>
      </c>
      <c r="AK15" s="67">
        <v>2.0886462341810064</v>
      </c>
      <c r="AL15" s="67">
        <v>3.1992145630475761</v>
      </c>
      <c r="AM15" s="67">
        <v>1.6554016256275659</v>
      </c>
      <c r="AN15" s="67">
        <v>1.7747242121360218</v>
      </c>
      <c r="AO15" s="67">
        <v>1.6819152640739767</v>
      </c>
      <c r="AP15" s="67">
        <v>2.2081274883421131</v>
      </c>
      <c r="AQ15" s="67">
        <v>1.974958903714001</v>
      </c>
    </row>
    <row r="16" spans="1:43" x14ac:dyDescent="0.25">
      <c r="A16" s="7" t="s">
        <v>316</v>
      </c>
      <c r="B16" s="41">
        <v>-1.7618700313929294</v>
      </c>
      <c r="C16" s="53">
        <v>2.5314253990596192</v>
      </c>
      <c r="D16" s="42">
        <v>5.6144404527399638</v>
      </c>
      <c r="E16" s="41">
        <v>3.571811713555793</v>
      </c>
      <c r="F16" s="53">
        <v>-1.3821572309046233</v>
      </c>
      <c r="G16" s="42">
        <v>-5.6199577728789523</v>
      </c>
      <c r="H16" s="53">
        <v>6.4142674063076361</v>
      </c>
      <c r="I16" s="53">
        <v>8.5005796474277524</v>
      </c>
      <c r="J16" s="42">
        <v>-4.1294084497682366</v>
      </c>
      <c r="AH16" s="67">
        <v>1.0642022766462078</v>
      </c>
      <c r="AI16" s="67">
        <v>1.6565854082940927</v>
      </c>
      <c r="AJ16" s="67">
        <v>1.5622441305444363</v>
      </c>
      <c r="AK16" s="67">
        <v>1.7553084872175266</v>
      </c>
      <c r="AL16" s="67">
        <v>1.6157557313000976</v>
      </c>
      <c r="AM16" s="67">
        <v>1.5967808949063886</v>
      </c>
      <c r="AN16" s="67">
        <v>1.1771894346081329</v>
      </c>
      <c r="AO16" s="67">
        <v>2.9745851136332209</v>
      </c>
      <c r="AP16" s="67">
        <v>2.0628610370781999</v>
      </c>
      <c r="AQ16" s="67">
        <v>2.163947373142721</v>
      </c>
    </row>
    <row r="17" spans="1:43" x14ac:dyDescent="0.25">
      <c r="A17" s="7" t="s">
        <v>6</v>
      </c>
      <c r="B17" s="41">
        <v>-0.30226250319781095</v>
      </c>
      <c r="C17" s="53">
        <v>3.0949313947783734</v>
      </c>
      <c r="D17" s="42">
        <v>1.1018227836932006</v>
      </c>
      <c r="E17" s="41">
        <v>4.5954948686912749</v>
      </c>
      <c r="F17" s="53">
        <v>-4.9843598267061946</v>
      </c>
      <c r="G17" s="42">
        <v>-4.4645257755409329</v>
      </c>
      <c r="H17" s="53">
        <v>6.0605349975323293</v>
      </c>
      <c r="I17" s="53">
        <v>10.389130061934747</v>
      </c>
      <c r="J17" s="42">
        <v>1.1099917068717413</v>
      </c>
      <c r="AH17" s="67">
        <v>1.2637296545986221</v>
      </c>
      <c r="AI17" s="67">
        <v>2.1084371619338751</v>
      </c>
      <c r="AJ17" s="67">
        <v>1.7895242387911383</v>
      </c>
      <c r="AK17" s="67">
        <v>1.5961202661861282</v>
      </c>
      <c r="AL17" s="67">
        <v>2.8067198315249926</v>
      </c>
      <c r="AM17" s="67">
        <v>1.8171444251817832</v>
      </c>
      <c r="AN17" s="67">
        <v>2.1160392481870782</v>
      </c>
      <c r="AO17" s="67">
        <v>2.0438328356520539</v>
      </c>
      <c r="AP17" s="67">
        <v>3.7752161635208421</v>
      </c>
      <c r="AQ17" s="67">
        <v>2.219707743164975</v>
      </c>
    </row>
    <row r="18" spans="1:43" x14ac:dyDescent="0.25">
      <c r="A18" s="7" t="s">
        <v>7</v>
      </c>
      <c r="B18" s="41">
        <v>2.4590704407741355</v>
      </c>
      <c r="C18" s="53">
        <v>5.799267341488572</v>
      </c>
      <c r="D18" s="42">
        <v>0.2795742266474659</v>
      </c>
      <c r="E18" s="41">
        <v>1.7080891510980116</v>
      </c>
      <c r="F18" s="53">
        <v>2.5188168073369872</v>
      </c>
      <c r="G18" s="42">
        <v>-4.6121626101853153</v>
      </c>
      <c r="H18" s="53">
        <v>4.1189181319230954</v>
      </c>
      <c r="I18" s="53">
        <v>9.7754722805030525</v>
      </c>
      <c r="J18" s="42">
        <v>7.6388997808734622</v>
      </c>
      <c r="AH18" s="67">
        <v>1.4024613181763672</v>
      </c>
      <c r="AI18" s="67">
        <v>2.4177616181460388</v>
      </c>
      <c r="AJ18" s="67">
        <v>1.8521791636304084</v>
      </c>
      <c r="AK18" s="67">
        <v>1.4972296727956176</v>
      </c>
      <c r="AL18" s="67">
        <v>1.9906051996937175</v>
      </c>
      <c r="AM18" s="67">
        <v>1.7965313458651866</v>
      </c>
      <c r="AN18" s="67">
        <v>2.081532069758067</v>
      </c>
      <c r="AO18" s="67">
        <v>1.9468077490063118</v>
      </c>
      <c r="AP18" s="67">
        <v>2.7458642487856544</v>
      </c>
      <c r="AQ18" s="67">
        <v>1.4634967155963421</v>
      </c>
    </row>
    <row r="19" spans="1:43" x14ac:dyDescent="0.25">
      <c r="A19" s="7" t="s">
        <v>257</v>
      </c>
      <c r="B19" s="41">
        <v>-3.6477699987411714</v>
      </c>
      <c r="C19" s="53">
        <v>-10.254958846512041</v>
      </c>
      <c r="D19" s="42">
        <v>-1.2380218826845679</v>
      </c>
      <c r="E19" s="41">
        <v>6.9137951335593026</v>
      </c>
      <c r="F19" s="53">
        <v>-1.0097357393504713</v>
      </c>
      <c r="G19" s="42">
        <v>-5.4993663080752926</v>
      </c>
      <c r="H19" s="53">
        <v>5.9286042041165565</v>
      </c>
      <c r="I19" s="53">
        <v>10.236952727120595</v>
      </c>
      <c r="J19" s="42" t="s">
        <v>34</v>
      </c>
      <c r="AH19" s="67">
        <v>1.0586297268573468</v>
      </c>
      <c r="AI19" s="67">
        <v>1.8525117766157468</v>
      </c>
      <c r="AJ19" s="67">
        <v>1.3872500683284512</v>
      </c>
      <c r="AK19" s="67">
        <v>1.349317115761824</v>
      </c>
      <c r="AL19" s="67">
        <v>2.1188773653393507</v>
      </c>
      <c r="AM19" s="67">
        <v>1.4439744758097728</v>
      </c>
      <c r="AN19" s="67">
        <v>1.5040590363873338</v>
      </c>
      <c r="AO19" s="67">
        <v>1.5434694445272934</v>
      </c>
      <c r="AP19" s="67">
        <v>0</v>
      </c>
      <c r="AQ19" s="67">
        <v>1.459213944891115</v>
      </c>
    </row>
    <row r="20" spans="1:43" x14ac:dyDescent="0.25">
      <c r="A20" s="7" t="s">
        <v>317</v>
      </c>
      <c r="B20" s="41">
        <v>-1.2173303645038127</v>
      </c>
      <c r="C20" s="53">
        <v>-1.946764879628456</v>
      </c>
      <c r="D20" s="42">
        <v>4.3335489940263514</v>
      </c>
      <c r="E20" s="41">
        <v>8.8970970756929084</v>
      </c>
      <c r="F20" s="53">
        <v>-2.0870812221778423</v>
      </c>
      <c r="G20" s="42">
        <v>-4.9885226949855621</v>
      </c>
      <c r="H20" s="53">
        <v>4.2285096124797779</v>
      </c>
      <c r="I20" s="53">
        <v>5.3060960209234729</v>
      </c>
      <c r="J20" s="42">
        <v>1.8786741668109859</v>
      </c>
      <c r="AH20" s="67">
        <v>1.2301364729951811</v>
      </c>
      <c r="AI20" s="67">
        <v>2.0165973421720191</v>
      </c>
      <c r="AJ20" s="67">
        <v>1.8758772022862191</v>
      </c>
      <c r="AK20" s="67">
        <v>1.6590008508102034</v>
      </c>
      <c r="AL20" s="67">
        <v>2.4761792112607428</v>
      </c>
      <c r="AM20" s="67">
        <v>1.8963631966645913</v>
      </c>
      <c r="AN20" s="67">
        <v>1.6938347883261324</v>
      </c>
      <c r="AO20" s="67">
        <v>1.9966058377690938</v>
      </c>
      <c r="AP20" s="67">
        <v>1.7895624608055181</v>
      </c>
    </row>
    <row r="21" spans="1:43" x14ac:dyDescent="0.25">
      <c r="A21" s="7" t="s">
        <v>318</v>
      </c>
      <c r="B21" s="41">
        <v>-0.34833444980259359</v>
      </c>
      <c r="C21" s="53">
        <v>-0.44538770722479798</v>
      </c>
      <c r="D21" s="42">
        <v>-7.1244486174848802</v>
      </c>
      <c r="E21" s="41">
        <v>-2.6316752197034106</v>
      </c>
      <c r="F21" s="53">
        <v>-1.7369329345008551</v>
      </c>
      <c r="G21" s="42">
        <v>-3.117238913536855</v>
      </c>
      <c r="H21" s="53">
        <v>2.6670248178515807</v>
      </c>
      <c r="I21" s="53">
        <v>8.821966557467384</v>
      </c>
      <c r="J21" s="42" t="s">
        <v>34</v>
      </c>
      <c r="AH21" s="67">
        <v>1.2328936406060294</v>
      </c>
      <c r="AI21" s="67">
        <v>1.2350340715739092</v>
      </c>
      <c r="AJ21" s="67">
        <v>2.0085684943503508</v>
      </c>
      <c r="AK21" s="67">
        <v>1.2160876351444068</v>
      </c>
      <c r="AL21" s="67">
        <v>1.437144459258169</v>
      </c>
      <c r="AM21" s="67">
        <v>1.4942662149378305</v>
      </c>
      <c r="AN21" s="67">
        <v>1.3893518360103785</v>
      </c>
      <c r="AO21" s="67">
        <v>1.6130598544116492</v>
      </c>
      <c r="AP21" s="67">
        <v>0</v>
      </c>
      <c r="AQ21" s="67">
        <v>1.362146032782638</v>
      </c>
    </row>
    <row r="22" spans="1:43" x14ac:dyDescent="0.25">
      <c r="A22" s="7" t="s">
        <v>319</v>
      </c>
      <c r="B22" s="41">
        <v>1.2769631301329576</v>
      </c>
      <c r="C22" s="53">
        <v>2.7884519952774487</v>
      </c>
      <c r="D22" s="42">
        <v>-1.0687547273667592</v>
      </c>
      <c r="E22" s="41">
        <v>5.8401073053151826</v>
      </c>
      <c r="F22" s="53">
        <v>0.35679274576789155</v>
      </c>
      <c r="G22" s="42">
        <v>-2.7865440643419701</v>
      </c>
      <c r="H22" s="53">
        <v>5.0362181255775003</v>
      </c>
      <c r="I22" s="53">
        <v>6.2253717613053849</v>
      </c>
      <c r="J22" s="42">
        <v>-1.3548611354715756</v>
      </c>
      <c r="AH22" s="67">
        <v>1.0311372124703495</v>
      </c>
      <c r="AI22" s="67">
        <v>1.3113670363752228</v>
      </c>
      <c r="AJ22" s="67">
        <v>1.4920646332980314</v>
      </c>
      <c r="AK22" s="67">
        <v>1.0581793484969815</v>
      </c>
      <c r="AL22" s="67">
        <v>1.5621244734613593</v>
      </c>
      <c r="AM22" s="67">
        <v>1.3595983957641991</v>
      </c>
      <c r="AN22" s="67">
        <v>1.304247990503606</v>
      </c>
      <c r="AO22" s="67">
        <v>1.3438622096303443</v>
      </c>
      <c r="AP22" s="67">
        <v>2.2018741757014983</v>
      </c>
      <c r="AQ22" s="67">
        <v>0.78174177528673783</v>
      </c>
    </row>
    <row r="23" spans="1:43" x14ac:dyDescent="0.25">
      <c r="A23" s="7" t="s">
        <v>320</v>
      </c>
      <c r="B23" s="41">
        <v>0.4526005938998155</v>
      </c>
      <c r="C23" s="53">
        <v>-6.3935454895968808</v>
      </c>
      <c r="D23" s="42">
        <v>5.154119683129986</v>
      </c>
      <c r="E23" s="41">
        <v>6.5116643303268029</v>
      </c>
      <c r="F23" s="53">
        <v>4.1517967791361317</v>
      </c>
      <c r="G23" s="42">
        <v>-9.6700911240028837</v>
      </c>
      <c r="H23" s="53">
        <v>1.1168305980012854</v>
      </c>
      <c r="I23" s="53">
        <v>2.1249151540504765</v>
      </c>
      <c r="J23" s="42">
        <v>-3.2691907501505635</v>
      </c>
      <c r="AH23" s="67">
        <v>0.67183477621718801</v>
      </c>
      <c r="AI23" s="67">
        <v>1.2565135963168119</v>
      </c>
      <c r="AJ23" s="67">
        <v>0.98712375278320241</v>
      </c>
      <c r="AK23" s="67">
        <v>0.81732942722375379</v>
      </c>
      <c r="AL23" s="67">
        <v>1.2014672206863775</v>
      </c>
      <c r="AM23" s="67">
        <v>0.9624497230772352</v>
      </c>
      <c r="AN23" s="67">
        <v>0.85871645097177018</v>
      </c>
      <c r="AO23" s="67">
        <v>1.3646740885961106</v>
      </c>
      <c r="AP23" s="67">
        <v>0.8480543246854455</v>
      </c>
      <c r="AQ23" s="67">
        <v>0.99654708535124836</v>
      </c>
    </row>
    <row r="24" spans="1:43" x14ac:dyDescent="0.25">
      <c r="A24" s="7" t="s">
        <v>12</v>
      </c>
      <c r="B24" s="41">
        <v>-2.5076881079366338</v>
      </c>
      <c r="C24" s="53">
        <v>2.8081530768843774</v>
      </c>
      <c r="D24" s="42">
        <v>0.94743138330178733</v>
      </c>
      <c r="E24" s="41">
        <v>7.4301964716814481</v>
      </c>
      <c r="F24" s="53">
        <v>4.7554123621590119</v>
      </c>
      <c r="G24" s="42">
        <v>-9.3789623707455028E-2</v>
      </c>
      <c r="H24" s="53">
        <v>8.2392425738555168</v>
      </c>
      <c r="I24" s="53">
        <v>14.052366671497564</v>
      </c>
      <c r="J24" s="42">
        <v>-2.2622747177284372</v>
      </c>
      <c r="AH24" s="67">
        <v>0.83700516851731566</v>
      </c>
      <c r="AI24" s="67">
        <v>1.1235239197193663</v>
      </c>
      <c r="AJ24" s="67">
        <v>1.2967969984957888</v>
      </c>
      <c r="AK24" s="67">
        <v>0.82587395361485172</v>
      </c>
      <c r="AL24" s="67">
        <v>1.2900778210815598</v>
      </c>
      <c r="AM24" s="67">
        <v>0.82271412051874249</v>
      </c>
      <c r="AN24" s="67">
        <v>0.88853541400437019</v>
      </c>
      <c r="AO24" s="67">
        <v>0.96645318835264338</v>
      </c>
      <c r="AP24" s="67">
        <v>1.4338615109284316</v>
      </c>
      <c r="AQ24" s="67">
        <v>2.326337152167167</v>
      </c>
    </row>
    <row r="25" spans="1:43" x14ac:dyDescent="0.25">
      <c r="A25" s="7" t="s">
        <v>13</v>
      </c>
      <c r="B25" s="41">
        <v>-2.8586965466961285</v>
      </c>
      <c r="C25" s="53">
        <v>-0.9298255227525809</v>
      </c>
      <c r="D25" s="42">
        <v>-2.8979047292108389</v>
      </c>
      <c r="E25" s="41">
        <v>7.1129798188708691</v>
      </c>
      <c r="F25" s="53">
        <v>0.11026624614153373</v>
      </c>
      <c r="G25" s="42">
        <v>-2.9110842624137314</v>
      </c>
      <c r="H25" s="53">
        <v>1.1887788888188504</v>
      </c>
      <c r="I25" s="53">
        <v>1.2939661716525035</v>
      </c>
      <c r="J25" s="42">
        <v>-6.930068871497201</v>
      </c>
      <c r="AH25" s="67">
        <v>0.91604500882809425</v>
      </c>
      <c r="AI25" s="67">
        <v>1.2670736110126399</v>
      </c>
      <c r="AJ25" s="67">
        <v>1.2922618419842038</v>
      </c>
      <c r="AK25" s="67">
        <v>1.6648984438595733</v>
      </c>
      <c r="AL25" s="67">
        <v>1.158768489415873</v>
      </c>
      <c r="AM25" s="67">
        <v>1.2303217875320274</v>
      </c>
      <c r="AN25" s="67">
        <v>1.7771149060630833</v>
      </c>
      <c r="AO25" s="67">
        <v>1.9241965180491023</v>
      </c>
      <c r="AP25" s="67">
        <v>2.4925483840030629</v>
      </c>
      <c r="AQ25" s="67">
        <v>1.815554636798933</v>
      </c>
    </row>
    <row r="26" spans="1:43" x14ac:dyDescent="0.25">
      <c r="A26" s="7" t="s">
        <v>321</v>
      </c>
      <c r="B26" s="41">
        <v>-0.86264015461715171</v>
      </c>
      <c r="C26" s="53">
        <v>-6.6682026588710608</v>
      </c>
      <c r="D26" s="42">
        <v>5.2907033572521636</v>
      </c>
      <c r="E26" s="41">
        <v>5.0791692973582121</v>
      </c>
      <c r="F26" s="53">
        <v>2.6234483760836915</v>
      </c>
      <c r="G26" s="42">
        <v>-10.831330659773776</v>
      </c>
      <c r="H26" s="53">
        <v>6.2458116942191921</v>
      </c>
      <c r="I26" s="53">
        <v>8.7064061340812646</v>
      </c>
      <c r="J26" s="42">
        <v>-5.3695350162232529</v>
      </c>
      <c r="AH26" s="67">
        <v>1.2677069723228904</v>
      </c>
      <c r="AI26" s="67">
        <v>1.9215599947252733</v>
      </c>
      <c r="AJ26" s="67">
        <v>1.5745668519957954</v>
      </c>
      <c r="AK26" s="67">
        <v>1.3378877176321302</v>
      </c>
      <c r="AL26" s="67">
        <v>2.256892115638216</v>
      </c>
      <c r="AM26" s="67">
        <v>1.6664703475398839</v>
      </c>
      <c r="AN26" s="67">
        <v>1.9073316877121456</v>
      </c>
      <c r="AO26" s="67">
        <v>2.1267465503921503</v>
      </c>
      <c r="AP26" s="67">
        <v>1.8294072371033454</v>
      </c>
      <c r="AQ26" s="67">
        <v>2.4502215743902651</v>
      </c>
    </row>
    <row r="27" spans="1:43" x14ac:dyDescent="0.25">
      <c r="A27" s="7" t="s">
        <v>15</v>
      </c>
      <c r="B27" s="41">
        <v>0.72541588274761937</v>
      </c>
      <c r="C27" s="53">
        <v>2.8045740660468992</v>
      </c>
      <c r="D27" s="42">
        <v>-1.7077404177487223</v>
      </c>
      <c r="E27" s="41">
        <v>7.6462034277887057</v>
      </c>
      <c r="F27" s="53">
        <v>7.0528088876773776</v>
      </c>
      <c r="G27" s="42">
        <v>-2.8942494461269597</v>
      </c>
      <c r="H27" s="53">
        <v>6.5394208506521352</v>
      </c>
      <c r="I27" s="53">
        <v>10.583826678808277</v>
      </c>
      <c r="J27" s="42">
        <v>2.5158311141182281</v>
      </c>
      <c r="AH27" s="67">
        <v>1.1678327664464918</v>
      </c>
      <c r="AI27" s="67">
        <v>1.8789820141232694</v>
      </c>
      <c r="AJ27" s="67">
        <v>1.7040722126139922</v>
      </c>
      <c r="AK27" s="67">
        <v>1.9292875890931112</v>
      </c>
      <c r="AL27" s="67">
        <v>1.7537785767015897</v>
      </c>
      <c r="AM27" s="67">
        <v>1.6997313511886052</v>
      </c>
      <c r="AN27" s="67">
        <v>1.8409558838581688</v>
      </c>
      <c r="AO27" s="67">
        <v>1.7962928702596825</v>
      </c>
      <c r="AP27" s="67">
        <v>2.3282541195067807</v>
      </c>
      <c r="AQ27" s="67">
        <v>2.561657221090976</v>
      </c>
    </row>
    <row r="28" spans="1:43" x14ac:dyDescent="0.25">
      <c r="A28" s="7" t="s">
        <v>322</v>
      </c>
      <c r="B28" s="41">
        <v>3.3666312728463512</v>
      </c>
      <c r="C28" s="53">
        <v>-0.41044923604740452</v>
      </c>
      <c r="D28" s="42">
        <v>0.24023588258028789</v>
      </c>
      <c r="E28" s="41">
        <v>4.1627905614229279</v>
      </c>
      <c r="F28" s="53">
        <v>3.0816019820238649</v>
      </c>
      <c r="G28" s="42">
        <v>1.6588566013115775</v>
      </c>
      <c r="H28" s="53">
        <v>3.5684790940019098</v>
      </c>
      <c r="I28" s="53">
        <v>7.0605019252109811</v>
      </c>
      <c r="J28" s="42">
        <v>-0.22053432965287431</v>
      </c>
      <c r="AH28" s="67">
        <v>1.3015909164519113</v>
      </c>
      <c r="AI28" s="67">
        <v>1.9551725735429744</v>
      </c>
      <c r="AJ28" s="67">
        <v>2.1200599324029019</v>
      </c>
      <c r="AK28" s="67">
        <v>1.7152325129288064</v>
      </c>
      <c r="AL28" s="67">
        <v>2.885017355314039</v>
      </c>
      <c r="AM28" s="67">
        <v>1.9188289858423102</v>
      </c>
      <c r="AN28" s="67">
        <v>2.3374275427861635</v>
      </c>
      <c r="AO28" s="67">
        <v>2.3504672851867583</v>
      </c>
      <c r="AP28" s="67">
        <v>2.6109005246474863</v>
      </c>
      <c r="AQ28" s="67">
        <v>1.519243159262105</v>
      </c>
    </row>
    <row r="29" spans="1:43" x14ac:dyDescent="0.25">
      <c r="A29" s="7" t="s">
        <v>334</v>
      </c>
      <c r="B29" s="41">
        <v>0.4152602485937929</v>
      </c>
      <c r="C29" s="53">
        <v>-2.2637980929871002</v>
      </c>
      <c r="D29" s="42">
        <v>-1.2929749434419717</v>
      </c>
      <c r="E29" s="41">
        <v>9.9070695392617054</v>
      </c>
      <c r="F29" s="53">
        <v>3.5944290459173138</v>
      </c>
      <c r="G29" s="42">
        <v>-9.9342236415211129</v>
      </c>
      <c r="H29" s="53">
        <v>5.1414209805362479</v>
      </c>
      <c r="I29" s="53">
        <v>7.5580418710717154</v>
      </c>
      <c r="J29" s="42">
        <v>-37.83669306835796</v>
      </c>
      <c r="AH29" s="67">
        <v>0.79744745015621776</v>
      </c>
      <c r="AI29" s="67">
        <v>0.87360691944965807</v>
      </c>
      <c r="AJ29" s="67">
        <v>2.136290581760365</v>
      </c>
      <c r="AK29" s="67">
        <v>1.3298727979669933</v>
      </c>
      <c r="AL29" s="67">
        <v>0.90219715436411962</v>
      </c>
      <c r="AM29" s="67">
        <v>1.82115507281704</v>
      </c>
      <c r="AN29" s="67">
        <v>1.2800649064082812</v>
      </c>
      <c r="AO29" s="67">
        <v>1.1455405200471895</v>
      </c>
      <c r="AP29" s="67">
        <v>2.2049328577432576</v>
      </c>
    </row>
    <row r="30" spans="1:43" x14ac:dyDescent="0.25">
      <c r="A30" s="7" t="s">
        <v>323</v>
      </c>
      <c r="B30" s="41">
        <v>2.0013942085323735</v>
      </c>
      <c r="C30" s="53">
        <v>8.5823338042374131E-2</v>
      </c>
      <c r="D30" s="42">
        <v>3.5009120825012232</v>
      </c>
      <c r="E30" s="41">
        <v>4.6065883473816198</v>
      </c>
      <c r="F30" s="53">
        <v>5.1386071752905931</v>
      </c>
      <c r="G30" s="42">
        <v>-7.4613888630792502</v>
      </c>
      <c r="H30" s="53">
        <v>1.3122880696513135</v>
      </c>
      <c r="I30" s="53">
        <v>9.3794026248887103</v>
      </c>
      <c r="J30" s="42">
        <v>3.0119139346669046</v>
      </c>
      <c r="AH30" s="67">
        <v>1.293807869408504</v>
      </c>
      <c r="AI30" s="67">
        <v>1.6351645756973565</v>
      </c>
      <c r="AJ30" s="67">
        <v>2.0872273336168905</v>
      </c>
      <c r="AK30" s="67">
        <v>3.1470759465059808</v>
      </c>
      <c r="AL30" s="67">
        <v>2.3209454065061936</v>
      </c>
      <c r="AM30" s="67">
        <v>1.9912887849660454</v>
      </c>
      <c r="AN30" s="67">
        <v>1.7572001086900892</v>
      </c>
      <c r="AO30" s="67">
        <v>1.976936542139788</v>
      </c>
      <c r="AP30" s="67">
        <v>2.5094994434921842</v>
      </c>
      <c r="AQ30" s="67">
        <v>1.820449029733173</v>
      </c>
    </row>
    <row r="31" spans="1:43" x14ac:dyDescent="0.25">
      <c r="A31" s="7" t="s">
        <v>324</v>
      </c>
      <c r="B31" s="41">
        <v>-1.6322927415397346</v>
      </c>
      <c r="C31" s="53">
        <v>6.3393902485639284</v>
      </c>
      <c r="D31" s="42">
        <v>-4.6444686858699864</v>
      </c>
      <c r="E31" s="41">
        <v>8.9384244023812034</v>
      </c>
      <c r="F31" s="53">
        <v>0.30522126797144766</v>
      </c>
      <c r="G31" s="42">
        <v>-1.7974551730670971</v>
      </c>
      <c r="H31" s="53">
        <v>8.2481938356909179</v>
      </c>
      <c r="I31" s="53">
        <v>13.448701402410727</v>
      </c>
      <c r="J31" s="42">
        <v>-3.204065027362379</v>
      </c>
      <c r="AH31" s="67">
        <v>1.4719525358716392</v>
      </c>
      <c r="AI31" s="67">
        <v>1.7305062123501984</v>
      </c>
      <c r="AJ31" s="67">
        <v>1.8239239352482346</v>
      </c>
      <c r="AK31" s="67">
        <v>1.5407267716692759</v>
      </c>
      <c r="AL31" s="67">
        <v>1.8029651647621123</v>
      </c>
      <c r="AM31" s="67">
        <v>1.8823296572533084</v>
      </c>
      <c r="AN31" s="67">
        <v>1.8762704524054725</v>
      </c>
      <c r="AO31" s="67">
        <v>2.3047173555429468</v>
      </c>
      <c r="AP31" s="67">
        <v>2.0870960273125796</v>
      </c>
      <c r="AQ31" s="67">
        <v>1.766918570273033</v>
      </c>
    </row>
    <row r="32" spans="1:43" x14ac:dyDescent="0.25">
      <c r="A32" s="7" t="s">
        <v>18</v>
      </c>
      <c r="B32" s="41">
        <v>-4.3420353850539062</v>
      </c>
      <c r="C32" s="53">
        <v>0.34980300972853734</v>
      </c>
      <c r="D32" s="42">
        <v>6.2130034336442241</v>
      </c>
      <c r="E32" s="41">
        <v>6.3953708418941124</v>
      </c>
      <c r="F32" s="53">
        <v>-0.92143226739404838</v>
      </c>
      <c r="G32" s="42">
        <v>-3.2575516966652458</v>
      </c>
      <c r="H32" s="53">
        <v>3.4459161685463604</v>
      </c>
      <c r="I32" s="53">
        <v>9.8336201716354932</v>
      </c>
      <c r="J32" s="42">
        <v>-5.8716815036951635</v>
      </c>
      <c r="AH32" s="67">
        <v>1.3374746293557929</v>
      </c>
      <c r="AI32" s="67">
        <v>2.3029118197802068</v>
      </c>
      <c r="AJ32" s="67">
        <v>1.4899550131161952</v>
      </c>
      <c r="AK32" s="67">
        <v>1.3723307151122039</v>
      </c>
      <c r="AL32" s="67">
        <v>2.9624288388774986</v>
      </c>
      <c r="AM32" s="67">
        <v>1.6023538356951925</v>
      </c>
      <c r="AN32" s="67">
        <v>1.5830043668887084</v>
      </c>
      <c r="AO32" s="67">
        <v>2.0136473698765323</v>
      </c>
      <c r="AP32" s="67">
        <v>1.9320800857896092</v>
      </c>
      <c r="AQ32" s="67">
        <v>2.174439241000762</v>
      </c>
    </row>
    <row r="33" spans="1:43" x14ac:dyDescent="0.25">
      <c r="A33" s="7" t="s">
        <v>19</v>
      </c>
      <c r="B33" s="41">
        <v>-2.1147612858455913</v>
      </c>
      <c r="C33" s="53">
        <v>4.1636620073852901</v>
      </c>
      <c r="D33" s="42">
        <v>1.0384156349434983</v>
      </c>
      <c r="E33" s="41">
        <v>7.0419470935224924</v>
      </c>
      <c r="F33" s="53">
        <v>-1.4850281577732514</v>
      </c>
      <c r="G33" s="42">
        <v>-6.3884548158566608</v>
      </c>
      <c r="H33" s="53">
        <v>12.849163328637635</v>
      </c>
      <c r="I33" s="53">
        <v>14.652610856352043</v>
      </c>
      <c r="J33" s="42">
        <v>1.587213635026659</v>
      </c>
      <c r="AH33" s="67">
        <v>1.3149448757710203</v>
      </c>
      <c r="AI33" s="67">
        <v>1.440172056168493</v>
      </c>
      <c r="AJ33" s="67">
        <v>1.7401234515355426</v>
      </c>
      <c r="AK33" s="67">
        <v>1.7679406257425971</v>
      </c>
      <c r="AL33" s="67">
        <v>1.8767393253694029</v>
      </c>
      <c r="AM33" s="67">
        <v>2.0707547213961268</v>
      </c>
      <c r="AN33" s="67">
        <v>1.6180477844510359</v>
      </c>
      <c r="AO33" s="67">
        <v>1.5187716207764375</v>
      </c>
      <c r="AP33" s="67">
        <v>1.9912927182369931</v>
      </c>
      <c r="AQ33" s="67">
        <v>2.035732011533379</v>
      </c>
    </row>
    <row r="34" spans="1:43" x14ac:dyDescent="0.25">
      <c r="A34" s="7" t="s">
        <v>325</v>
      </c>
      <c r="B34" s="41">
        <v>-0.34679185237792787</v>
      </c>
      <c r="C34" s="53">
        <v>3.8793943041743888</v>
      </c>
      <c r="D34" s="42">
        <v>0.11161665879365269</v>
      </c>
      <c r="E34" s="41">
        <v>10.083823814225834</v>
      </c>
      <c r="F34" s="53">
        <v>-4.1856892288133807</v>
      </c>
      <c r="G34" s="42">
        <v>-7.1820863804661101</v>
      </c>
      <c r="H34" s="53">
        <v>8.2037995873888097</v>
      </c>
      <c r="I34" s="53">
        <v>12.77985123169624</v>
      </c>
      <c r="J34" s="42">
        <v>7.0170411185737667</v>
      </c>
      <c r="AH34" s="67">
        <v>1.1680937670960068</v>
      </c>
      <c r="AI34" s="67">
        <v>1.1541329789868831</v>
      </c>
      <c r="AJ34" s="67">
        <v>1.4462317120356754</v>
      </c>
      <c r="AK34" s="67">
        <v>2.1189262998664242</v>
      </c>
      <c r="AL34" s="67">
        <v>1.8709583037165347</v>
      </c>
      <c r="AM34" s="67">
        <v>1.9786783911309589</v>
      </c>
      <c r="AN34" s="67">
        <v>1.2301547436633875</v>
      </c>
      <c r="AO34" s="67">
        <v>1.4085545343225672</v>
      </c>
      <c r="AP34" s="67">
        <v>4.0519843849799875</v>
      </c>
      <c r="AQ34" s="67">
        <v>1.756089083873223</v>
      </c>
    </row>
    <row r="35" spans="1:43" x14ac:dyDescent="0.25">
      <c r="A35" s="7" t="s">
        <v>21</v>
      </c>
      <c r="B35" s="41">
        <v>-3.1282661303812298</v>
      </c>
      <c r="C35" s="53">
        <v>0.94161098218285244</v>
      </c>
      <c r="D35" s="42">
        <v>-5.2492476448747825</v>
      </c>
      <c r="E35" s="41">
        <v>11.724959027860704</v>
      </c>
      <c r="F35" s="53">
        <v>4.1844050087015701</v>
      </c>
      <c r="G35" s="42">
        <v>-2.6839569599597306</v>
      </c>
      <c r="H35" s="53">
        <v>8.2730545739451635</v>
      </c>
      <c r="I35" s="53">
        <v>16.003415701979407</v>
      </c>
      <c r="J35" s="42">
        <v>-2.5105648153622777</v>
      </c>
      <c r="AH35" s="67">
        <v>1.1410298996264687</v>
      </c>
      <c r="AI35" s="67">
        <v>1.2877735778925314</v>
      </c>
      <c r="AJ35" s="67">
        <v>1.6087141193050585</v>
      </c>
      <c r="AK35" s="67">
        <v>1.2415214342828049</v>
      </c>
      <c r="AL35" s="67">
        <v>1.3630352070252121</v>
      </c>
      <c r="AM35" s="67">
        <v>1.7019606701612187</v>
      </c>
      <c r="AN35" s="67">
        <v>1.3858424470309989</v>
      </c>
      <c r="AO35" s="67">
        <v>2.0068280512501713</v>
      </c>
      <c r="AP35" s="67">
        <v>2.3807547942966614</v>
      </c>
    </row>
    <row r="36" spans="1:43" x14ac:dyDescent="0.25">
      <c r="A36" s="7" t="s">
        <v>326</v>
      </c>
      <c r="B36" s="41">
        <v>-1.3092903090630355</v>
      </c>
      <c r="C36" s="53">
        <v>-1.8525425216195419</v>
      </c>
      <c r="D36" s="42">
        <v>-4.4783224381147422</v>
      </c>
      <c r="E36" s="41">
        <v>15.526884072420202</v>
      </c>
      <c r="F36" s="53">
        <v>4.1655629981610538</v>
      </c>
      <c r="G36" s="42">
        <v>9.4834162832302046E-2</v>
      </c>
      <c r="H36" s="53">
        <v>2.5508342543157929</v>
      </c>
      <c r="I36" s="53">
        <v>7.9706759965217175</v>
      </c>
      <c r="J36" s="42">
        <v>-5.9368016313942702</v>
      </c>
      <c r="AH36" s="67">
        <v>1.3700773669728838</v>
      </c>
      <c r="AI36" s="67">
        <v>1.5228499207637582</v>
      </c>
      <c r="AJ36" s="67">
        <v>2.4656833990728471</v>
      </c>
      <c r="AK36" s="67">
        <v>2.0142420688140175</v>
      </c>
      <c r="AL36" s="67">
        <v>1.7331559236875116</v>
      </c>
      <c r="AM36" s="67">
        <v>1.6807873864596024</v>
      </c>
      <c r="AN36" s="67">
        <v>1.8741645908472904</v>
      </c>
      <c r="AO36" s="67">
        <v>1.8561545920060896</v>
      </c>
      <c r="AP36" s="67">
        <v>2.3871116217720951</v>
      </c>
      <c r="AQ36" s="67">
        <v>2.3528175597158278</v>
      </c>
    </row>
    <row r="37" spans="1:43" x14ac:dyDescent="0.25">
      <c r="A37" s="7" t="s">
        <v>327</v>
      </c>
      <c r="B37" s="41">
        <v>-0.81051300265926196</v>
      </c>
      <c r="C37" s="53">
        <v>-7.5579936735107101</v>
      </c>
      <c r="D37" s="42">
        <v>7.2316109519291516E-2</v>
      </c>
      <c r="E37" s="41">
        <v>4.7222634467616729</v>
      </c>
      <c r="F37" s="53">
        <v>3.2949108711155759</v>
      </c>
      <c r="G37" s="42">
        <v>-1.0215375024430307</v>
      </c>
      <c r="H37" s="53">
        <v>3.8101725650118095</v>
      </c>
      <c r="I37" s="53">
        <v>8.9014272561952463</v>
      </c>
      <c r="J37" s="42">
        <v>-0.87152717830665427</v>
      </c>
      <c r="AH37" s="67">
        <v>1.2967596836414179</v>
      </c>
      <c r="AI37" s="67">
        <v>1.943161198346756</v>
      </c>
      <c r="AJ37" s="67">
        <v>2.0050885460956924</v>
      </c>
      <c r="AK37" s="67">
        <v>1.6529832216326341</v>
      </c>
      <c r="AL37" s="67">
        <v>2.1345327481289349</v>
      </c>
      <c r="AM37" s="67">
        <v>1.9732788453654067</v>
      </c>
      <c r="AN37" s="67">
        <v>1.8967264874407899</v>
      </c>
      <c r="AO37" s="67">
        <v>2.0098674912184156</v>
      </c>
      <c r="AP37" s="67">
        <v>2.2148803551606226</v>
      </c>
      <c r="AQ37" s="67">
        <v>1.67347112606852</v>
      </c>
    </row>
    <row r="38" spans="1:43" x14ac:dyDescent="0.25">
      <c r="A38" s="7" t="s">
        <v>328</v>
      </c>
      <c r="B38" s="41">
        <v>0.60707813111294229</v>
      </c>
      <c r="C38" s="53">
        <v>-9.8703731865765967</v>
      </c>
      <c r="D38" s="42">
        <v>2.6681849089702339</v>
      </c>
      <c r="E38" s="41">
        <v>4.3528521741957436</v>
      </c>
      <c r="F38" s="53">
        <v>-0.60403332427674461</v>
      </c>
      <c r="G38" s="42">
        <v>-5.5945449560369065</v>
      </c>
      <c r="H38" s="53">
        <v>4.7661574763098384</v>
      </c>
      <c r="I38" s="53">
        <v>8.4736423613891638</v>
      </c>
      <c r="J38" s="42">
        <v>-9.9689903957920318</v>
      </c>
      <c r="AH38" s="67">
        <v>0.86065052263631547</v>
      </c>
      <c r="AI38" s="67">
        <v>1.5445595711874645</v>
      </c>
      <c r="AJ38" s="67">
        <v>1.2141170083438624</v>
      </c>
      <c r="AK38" s="67">
        <v>1.0845142809419894</v>
      </c>
      <c r="AL38" s="67">
        <v>1.4598763383833691</v>
      </c>
      <c r="AM38" s="67">
        <v>1.1591952232812244</v>
      </c>
      <c r="AN38" s="67">
        <v>0.99167780261891614</v>
      </c>
      <c r="AO38" s="67">
        <v>1.3224016198722921</v>
      </c>
      <c r="AP38" s="67">
        <v>2.2277143667332333</v>
      </c>
      <c r="AQ38" s="67">
        <v>1.462530117666246</v>
      </c>
    </row>
    <row r="39" spans="1:43" x14ac:dyDescent="0.25">
      <c r="A39" s="7" t="s">
        <v>329</v>
      </c>
      <c r="B39" s="41">
        <v>-1.580561034266728</v>
      </c>
      <c r="C39" s="53">
        <v>-3.0017137216910825</v>
      </c>
      <c r="D39" s="42">
        <v>-1.5576474906106628</v>
      </c>
      <c r="E39" s="41">
        <v>8.1768260925752418</v>
      </c>
      <c r="F39" s="53">
        <v>5.275012000851083</v>
      </c>
      <c r="G39" s="42">
        <v>-3.0280060747624002</v>
      </c>
      <c r="H39" s="53">
        <v>10.769249838912545</v>
      </c>
      <c r="I39" s="53">
        <v>14.431969044299603</v>
      </c>
      <c r="J39" s="42">
        <v>2.2063083857514854</v>
      </c>
      <c r="AH39" s="67">
        <v>1.2575030600413524</v>
      </c>
      <c r="AI39" s="67">
        <v>2.6778024126957889</v>
      </c>
      <c r="AJ39" s="67">
        <v>2.1071084097009689</v>
      </c>
      <c r="AK39" s="67">
        <v>1.4852385215790618</v>
      </c>
      <c r="AL39" s="67">
        <v>2.7865621562872107</v>
      </c>
      <c r="AM39" s="67">
        <v>2.0393165592927627</v>
      </c>
      <c r="AN39" s="67">
        <v>1.5698952071036674</v>
      </c>
      <c r="AO39" s="67">
        <v>2.6997813688638193</v>
      </c>
      <c r="AP39" s="67">
        <v>1.9778511402850933</v>
      </c>
      <c r="AQ39" s="67">
        <v>1.215902154026312</v>
      </c>
    </row>
    <row r="40" spans="1:43" x14ac:dyDescent="0.25">
      <c r="A40" s="7" t="s">
        <v>330</v>
      </c>
      <c r="B40" s="41">
        <v>-1.3814974661104531</v>
      </c>
      <c r="C40" s="53">
        <v>-2.7753590971134554</v>
      </c>
      <c r="D40" s="42">
        <v>-0.2339657698789985</v>
      </c>
      <c r="E40" s="41">
        <v>2.3624943777166632</v>
      </c>
      <c r="F40" s="53">
        <v>1.4840158894237254</v>
      </c>
      <c r="G40" s="42">
        <v>-3.5515409392752932</v>
      </c>
      <c r="H40" s="53">
        <v>1.1460232430163919</v>
      </c>
      <c r="I40" s="53">
        <v>2.7445945951457436</v>
      </c>
      <c r="J40" s="42">
        <v>1.3679925568048423</v>
      </c>
      <c r="AH40" s="67">
        <v>0.70949544899156902</v>
      </c>
      <c r="AI40" s="67">
        <v>0.74187735942095479</v>
      </c>
      <c r="AJ40" s="67">
        <v>2.7621426365956006</v>
      </c>
      <c r="AK40" s="67">
        <v>0.74946250187294594</v>
      </c>
      <c r="AL40" s="67">
        <v>1.5403620336399926</v>
      </c>
      <c r="AM40" s="67">
        <v>1.9277127666792475</v>
      </c>
      <c r="AN40" s="67">
        <v>1.1064373743743297</v>
      </c>
      <c r="AO40" s="67">
        <v>1.1386699450866542</v>
      </c>
      <c r="AP40" s="67">
        <v>6.3717327887180559</v>
      </c>
      <c r="AQ40" s="67">
        <v>0.6390914970589946</v>
      </c>
    </row>
    <row r="41" spans="1:43" x14ac:dyDescent="0.25">
      <c r="A41" s="7" t="s">
        <v>26</v>
      </c>
      <c r="B41" s="41">
        <v>0.3344130626249518</v>
      </c>
      <c r="C41" s="53">
        <v>-2.1726109278544894</v>
      </c>
      <c r="D41" s="42">
        <v>-3.4972245033230576</v>
      </c>
      <c r="E41" s="41">
        <v>5.7351919423784308</v>
      </c>
      <c r="F41" s="53">
        <v>0.92334974725032504</v>
      </c>
      <c r="G41" s="42">
        <v>-4.4339681981891976</v>
      </c>
      <c r="H41" s="53">
        <v>6.4619602723272012</v>
      </c>
      <c r="I41" s="53">
        <v>11.039774780913074</v>
      </c>
      <c r="J41" s="42" t="s">
        <v>34</v>
      </c>
      <c r="AH41" s="67">
        <v>0.43162669811894649</v>
      </c>
      <c r="AI41" s="67">
        <v>0.64207292146860862</v>
      </c>
      <c r="AJ41" s="67">
        <v>0.60059923820930217</v>
      </c>
      <c r="AK41" s="67">
        <v>0.50044704045664989</v>
      </c>
      <c r="AL41" s="67">
        <v>0.70312294065744929</v>
      </c>
      <c r="AM41" s="67">
        <v>0.56702414565548276</v>
      </c>
      <c r="AN41" s="67">
        <v>0.51828874274725523</v>
      </c>
      <c r="AO41" s="67">
        <v>0.70644727872858792</v>
      </c>
      <c r="AP41" s="67">
        <v>0</v>
      </c>
      <c r="AQ41" s="67">
        <v>2.31537395446813</v>
      </c>
    </row>
    <row r="42" spans="1:43" x14ac:dyDescent="0.25">
      <c r="A42" s="7" t="s">
        <v>331</v>
      </c>
      <c r="B42" s="41">
        <v>0.13791241041073007</v>
      </c>
      <c r="C42" s="53">
        <v>-2.8175188779662859E-2</v>
      </c>
      <c r="D42" s="42">
        <v>2.1533956151420726</v>
      </c>
      <c r="E42" s="41">
        <v>5.1420128763261888</v>
      </c>
      <c r="F42" s="53">
        <v>-0.70502157502382723</v>
      </c>
      <c r="G42" s="42">
        <v>-3.174252549633406</v>
      </c>
      <c r="H42" s="53">
        <v>4.0125690584209543</v>
      </c>
      <c r="I42" s="53">
        <v>7.0160276397033465</v>
      </c>
      <c r="J42" s="42">
        <v>-3.8902378795924895</v>
      </c>
      <c r="AH42" s="67">
        <v>1.1526428664867459</v>
      </c>
      <c r="AI42" s="67">
        <v>1.9983265044267184</v>
      </c>
      <c r="AJ42" s="67">
        <v>1.4912203945459781</v>
      </c>
      <c r="AK42" s="67">
        <v>1.8913910157522462</v>
      </c>
      <c r="AL42" s="67">
        <v>2.739522292793608</v>
      </c>
      <c r="AM42" s="67">
        <v>1.5471090877513869</v>
      </c>
      <c r="AN42" s="67">
        <v>1.6123549259613097</v>
      </c>
      <c r="AO42" s="67">
        <v>1.7107486727723067</v>
      </c>
      <c r="AP42" s="67">
        <v>2.782926254516878</v>
      </c>
      <c r="AQ42" s="67">
        <v>0.30812395197585468</v>
      </c>
    </row>
    <row r="43" spans="1:43" x14ac:dyDescent="0.25">
      <c r="A43" s="7" t="s">
        <v>28</v>
      </c>
      <c r="B43" s="41">
        <v>-2.5458088711546187</v>
      </c>
      <c r="C43" s="53">
        <v>-3.8897486531742058</v>
      </c>
      <c r="D43" s="42">
        <v>-0.89830915425336788</v>
      </c>
      <c r="E43" s="41">
        <v>10.492036072541348</v>
      </c>
      <c r="F43" s="53" t="s">
        <v>34</v>
      </c>
      <c r="G43" s="42" t="s">
        <v>34</v>
      </c>
      <c r="H43" s="53" t="s">
        <v>34</v>
      </c>
      <c r="I43" s="53" t="s">
        <v>34</v>
      </c>
      <c r="J43" s="42" t="s">
        <v>34</v>
      </c>
      <c r="AH43" s="67">
        <v>0.35227060843132335</v>
      </c>
      <c r="AI43" s="67">
        <v>0.6916087721099955</v>
      </c>
      <c r="AJ43" s="67">
        <v>0.37643684016924395</v>
      </c>
      <c r="AK43" s="67">
        <v>0.36040241358349656</v>
      </c>
      <c r="AL43" s="67">
        <v>0</v>
      </c>
      <c r="AM43" s="67">
        <v>0</v>
      </c>
      <c r="AN43" s="67">
        <v>0</v>
      </c>
      <c r="AO43" s="67">
        <v>0</v>
      </c>
      <c r="AP43" s="67">
        <v>0</v>
      </c>
      <c r="AQ43" s="67">
        <v>1.571571098313951</v>
      </c>
    </row>
    <row r="44" spans="1:43" x14ac:dyDescent="0.25">
      <c r="A44" s="7" t="s">
        <v>332</v>
      </c>
      <c r="B44" s="41">
        <v>-0.26252751352225839</v>
      </c>
      <c r="C44" s="53">
        <v>3.0855756594937986</v>
      </c>
      <c r="D44" s="42">
        <v>9.7335579277957399E-2</v>
      </c>
      <c r="E44" s="41">
        <v>9.9258058088487893</v>
      </c>
      <c r="F44" s="53">
        <v>-1.5139255704016257</v>
      </c>
      <c r="G44" s="42">
        <v>-1.9507774490225693</v>
      </c>
      <c r="H44" s="53">
        <v>6.90870676173886</v>
      </c>
      <c r="I44" s="53">
        <v>15.950151491893886</v>
      </c>
      <c r="J44" s="42">
        <v>5.7264693186968536E-2</v>
      </c>
      <c r="AH44" s="67">
        <v>1.186421219505563</v>
      </c>
      <c r="AI44" s="67">
        <v>1.4360256061552079</v>
      </c>
      <c r="AJ44" s="67">
        <v>1.4313434653095569</v>
      </c>
      <c r="AK44" s="67">
        <v>2.0342994210929279</v>
      </c>
      <c r="AL44" s="67">
        <v>1.4538225511166523</v>
      </c>
      <c r="AM44" s="67">
        <v>1.4596309595817913</v>
      </c>
      <c r="AN44" s="67">
        <v>1.4056680131389339</v>
      </c>
      <c r="AO44" s="67">
        <v>1.6398941266754339</v>
      </c>
      <c r="AP44" s="67">
        <v>2.7543752653726687</v>
      </c>
      <c r="AQ44" s="67">
        <v>1.692685596241466</v>
      </c>
    </row>
    <row r="45" spans="1:43" x14ac:dyDescent="0.25">
      <c r="A45" s="9" t="s">
        <v>30</v>
      </c>
      <c r="B45" s="41">
        <v>0.10758684723739644</v>
      </c>
      <c r="C45" s="43">
        <v>1.9735299290036408</v>
      </c>
      <c r="D45" s="42">
        <v>-6.3382775931688773</v>
      </c>
      <c r="E45" s="41">
        <v>6.9659528704219875</v>
      </c>
      <c r="F45" s="43">
        <v>-5.0766204885160336E-2</v>
      </c>
      <c r="G45" s="42">
        <v>-5.163007178887705</v>
      </c>
      <c r="H45" s="43">
        <v>3.7498568773449734</v>
      </c>
      <c r="I45" s="43">
        <v>12.413900768134745</v>
      </c>
      <c r="J45" s="42">
        <v>0.81472078519840518</v>
      </c>
      <c r="AH45" s="67">
        <v>1.5093328212368429</v>
      </c>
      <c r="AI45" s="67">
        <v>1.3006685780199434</v>
      </c>
      <c r="AJ45" s="67">
        <v>2.6586140819611739</v>
      </c>
      <c r="AK45" s="67">
        <v>1.3341350112717862</v>
      </c>
      <c r="AL45" s="67">
        <v>1.9637274788018699</v>
      </c>
      <c r="AM45" s="67">
        <v>1.6183077424244885</v>
      </c>
      <c r="AN45" s="67">
        <v>1.3905831120111907</v>
      </c>
      <c r="AO45" s="67">
        <v>2.0582008679694228</v>
      </c>
      <c r="AP45" s="67">
        <v>2.3851681577413237</v>
      </c>
      <c r="AQ45" s="67">
        <v>1.9950210096659231</v>
      </c>
    </row>
    <row r="46" spans="1:43" x14ac:dyDescent="0.25">
      <c r="A46" s="26" t="s">
        <v>32</v>
      </c>
      <c r="B46" s="49">
        <v>-0.65942051716127303</v>
      </c>
      <c r="C46" s="52">
        <v>-0.89552017895823754</v>
      </c>
      <c r="D46" s="51">
        <v>-0.17273269864168003</v>
      </c>
      <c r="E46" s="49">
        <v>6.7508369028302013</v>
      </c>
      <c r="F46" s="52">
        <v>0.65541583159686712</v>
      </c>
      <c r="G46" s="51">
        <v>-4.3365307800949155</v>
      </c>
      <c r="H46" s="52">
        <v>5.0028994233652275</v>
      </c>
      <c r="I46" s="52">
        <v>8.9034064768442978</v>
      </c>
      <c r="J46" s="51">
        <v>-1.6506419494070288</v>
      </c>
      <c r="AH46" s="67">
        <v>0.19628192911939435</v>
      </c>
      <c r="AI46" s="67">
        <v>0.27088539635671033</v>
      </c>
      <c r="AJ46" s="67">
        <v>0.25474416711428</v>
      </c>
      <c r="AK46" s="67">
        <v>0.20188205205413468</v>
      </c>
      <c r="AL46" s="67">
        <v>0.27184097928966655</v>
      </c>
      <c r="AM46" s="67">
        <v>0.25037984296147997</v>
      </c>
      <c r="AN46" s="67">
        <v>0.25185762536534806</v>
      </c>
      <c r="AO46" s="67">
        <v>0.27710049989015306</v>
      </c>
      <c r="AP46" s="67">
        <v>0.32211025908860613</v>
      </c>
      <c r="AQ46" s="67">
        <v>0.41981169068052221</v>
      </c>
    </row>
    <row r="47" spans="1:43" x14ac:dyDescent="0.25">
      <c r="A47" s="26" t="s">
        <v>33</v>
      </c>
      <c r="B47" s="102">
        <v>-0.43424188504162453</v>
      </c>
      <c r="C47" s="102">
        <v>-1.0534697989580439</v>
      </c>
      <c r="D47" s="104">
        <v>1.1384559642598533</v>
      </c>
      <c r="E47" s="105">
        <v>6.1255536689020182</v>
      </c>
      <c r="F47" s="102">
        <v>0.91990466735130316</v>
      </c>
      <c r="G47" s="104">
        <v>-4.1792906891585426</v>
      </c>
      <c r="H47" s="102">
        <v>4.777350980390076</v>
      </c>
      <c r="I47" s="103">
        <v>8.3074973993694599</v>
      </c>
      <c r="J47" s="104">
        <v>-1.4220291260390576</v>
      </c>
      <c r="AH47" s="67">
        <v>0.27321083531821355</v>
      </c>
      <c r="AI47" s="67">
        <v>0.44359539032475048</v>
      </c>
      <c r="AJ47" s="67">
        <v>0.34743442005140579</v>
      </c>
      <c r="AK47" s="67">
        <v>0.29556845021585809</v>
      </c>
      <c r="AL47" s="67">
        <v>0.42381194745043432</v>
      </c>
      <c r="AM47" s="67">
        <v>0.35841263929705625</v>
      </c>
      <c r="AN47" s="67">
        <v>0.34994107834279264</v>
      </c>
      <c r="AO47" s="67">
        <v>0.39329434676896929</v>
      </c>
      <c r="AP47" s="67">
        <v>0.48439059214445546</v>
      </c>
    </row>
    <row r="49" spans="1:1" x14ac:dyDescent="0.25">
      <c r="A49" s="10" t="s">
        <v>124</v>
      </c>
    </row>
    <row r="50" spans="1:1" x14ac:dyDescent="0.25">
      <c r="A50" s="10" t="s">
        <v>281</v>
      </c>
    </row>
    <row r="51" spans="1:1" x14ac:dyDescent="0.25">
      <c r="A51" s="10" t="s">
        <v>458</v>
      </c>
    </row>
    <row r="52" spans="1:1" x14ac:dyDescent="0.25">
      <c r="A52" s="10" t="s">
        <v>183</v>
      </c>
    </row>
    <row r="53" spans="1:1" x14ac:dyDescent="0.25">
      <c r="A53" s="10" t="s">
        <v>300</v>
      </c>
    </row>
    <row r="54" spans="1:1" x14ac:dyDescent="0.25">
      <c r="A54" s="6" t="s">
        <v>444</v>
      </c>
    </row>
    <row r="55" spans="1:1" x14ac:dyDescent="0.25">
      <c r="A55" s="6"/>
    </row>
  </sheetData>
  <mergeCells count="3">
    <mergeCell ref="C5:D5"/>
    <mergeCell ref="F5:G5"/>
    <mergeCell ref="H5:J5"/>
  </mergeCells>
  <conditionalFormatting sqref="B8:J20 B22:J47">
    <cfRule type="expression" dxfId="142" priority="2">
      <formula>ABS(B8/AH7)&gt;1.96</formula>
    </cfRule>
  </conditionalFormatting>
  <conditionalFormatting sqref="B7:J7">
    <cfRule type="expression" dxfId="141" priority="1">
      <formula>ABS(B7/AH6)&gt;1.96</formula>
    </cfRule>
  </conditionalFormatting>
  <conditionalFormatting sqref="B21:J21">
    <cfRule type="expression" dxfId="140" priority="198">
      <formula>ABS(B21/#REF!)&gt;1.96</formula>
    </cfRule>
  </conditionalFormatting>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E4A0CE-6803-4078-8BAB-04470DF34681}">
  <dimension ref="A1:B52"/>
  <sheetViews>
    <sheetView topLeftCell="A32" workbookViewId="0">
      <selection activeCell="B46" sqref="B46:B47"/>
    </sheetView>
  </sheetViews>
  <sheetFormatPr defaultColWidth="8.7265625" defaultRowHeight="12.5" x14ac:dyDescent="0.25"/>
  <cols>
    <col min="1" max="1" width="20.81640625" style="10" customWidth="1"/>
    <col min="2" max="2" width="17.54296875" style="10" customWidth="1"/>
    <col min="3" max="16384" width="8.7265625" style="10"/>
  </cols>
  <sheetData>
    <row r="1" spans="1:2" x14ac:dyDescent="0.25">
      <c r="A1" s="10" t="s">
        <v>220</v>
      </c>
    </row>
    <row r="2" spans="1:2" ht="13" x14ac:dyDescent="0.3">
      <c r="A2" s="57" t="s">
        <v>153</v>
      </c>
    </row>
    <row r="3" spans="1:2" ht="13" x14ac:dyDescent="0.3">
      <c r="A3" s="58" t="s">
        <v>154</v>
      </c>
    </row>
    <row r="4" spans="1:2" ht="13" x14ac:dyDescent="0.3">
      <c r="A4" s="58"/>
    </row>
    <row r="5" spans="1:2" ht="13" x14ac:dyDescent="0.3">
      <c r="A5" s="14"/>
      <c r="B5" s="14"/>
    </row>
    <row r="6" spans="1:2" ht="26" x14ac:dyDescent="0.3">
      <c r="A6" s="159" t="s">
        <v>279</v>
      </c>
      <c r="B6" s="60" t="s">
        <v>182</v>
      </c>
    </row>
    <row r="7" spans="1:2" x14ac:dyDescent="0.25">
      <c r="A7" s="87" t="s">
        <v>437</v>
      </c>
      <c r="B7" s="12">
        <v>66.228469848632813</v>
      </c>
    </row>
    <row r="8" spans="1:2" x14ac:dyDescent="0.25">
      <c r="A8" s="7" t="s">
        <v>0</v>
      </c>
      <c r="B8" s="12">
        <v>52.956249237060547</v>
      </c>
    </row>
    <row r="9" spans="1:2" x14ac:dyDescent="0.25">
      <c r="A9" s="7" t="s">
        <v>310</v>
      </c>
      <c r="B9" s="12">
        <v>51.448329925537109</v>
      </c>
    </row>
    <row r="10" spans="1:2" x14ac:dyDescent="0.25">
      <c r="A10" s="7" t="s">
        <v>311</v>
      </c>
      <c r="B10" s="12">
        <v>50.154701232910156</v>
      </c>
    </row>
    <row r="11" spans="1:2" x14ac:dyDescent="0.25">
      <c r="A11" s="7" t="s">
        <v>312</v>
      </c>
      <c r="B11" s="12">
        <v>49.337608337402344</v>
      </c>
    </row>
    <row r="12" spans="1:2" x14ac:dyDescent="0.25">
      <c r="A12" s="7" t="s">
        <v>313</v>
      </c>
      <c r="B12" s="12">
        <v>54.389762878417969</v>
      </c>
    </row>
    <row r="13" spans="1:2" x14ac:dyDescent="0.25">
      <c r="A13" s="7" t="s">
        <v>314</v>
      </c>
      <c r="B13" s="12">
        <v>49.751495361328125</v>
      </c>
    </row>
    <row r="14" spans="1:2" x14ac:dyDescent="0.25">
      <c r="A14" s="7" t="s">
        <v>3</v>
      </c>
      <c r="B14" s="12">
        <v>61.344654083251953</v>
      </c>
    </row>
    <row r="15" spans="1:2" x14ac:dyDescent="0.25">
      <c r="A15" s="7" t="s">
        <v>315</v>
      </c>
      <c r="B15" s="12">
        <v>62.105926513671875</v>
      </c>
    </row>
    <row r="16" spans="1:2" x14ac:dyDescent="0.25">
      <c r="A16" s="7" t="s">
        <v>316</v>
      </c>
      <c r="B16" s="12">
        <v>58.790672302246094</v>
      </c>
    </row>
    <row r="17" spans="1:2" x14ac:dyDescent="0.25">
      <c r="A17" s="7" t="s">
        <v>6</v>
      </c>
      <c r="B17" s="12">
        <v>64.948905944824219</v>
      </c>
    </row>
    <row r="18" spans="1:2" x14ac:dyDescent="0.25">
      <c r="A18" s="7" t="s">
        <v>7</v>
      </c>
      <c r="B18" s="12">
        <v>53.537734985351563</v>
      </c>
    </row>
    <row r="19" spans="1:2" x14ac:dyDescent="0.25">
      <c r="A19" s="7" t="s">
        <v>257</v>
      </c>
      <c r="B19" s="12">
        <v>53.558925628662109</v>
      </c>
    </row>
    <row r="20" spans="1:2" x14ac:dyDescent="0.25">
      <c r="A20" s="7" t="s">
        <v>317</v>
      </c>
      <c r="B20" s="12">
        <v>56.881656646728516</v>
      </c>
    </row>
    <row r="21" spans="1:2" x14ac:dyDescent="0.25">
      <c r="A21" s="7" t="s">
        <v>318</v>
      </c>
      <c r="B21" s="12">
        <v>56.8125</v>
      </c>
    </row>
    <row r="22" spans="1:2" x14ac:dyDescent="0.25">
      <c r="A22" s="7" t="s">
        <v>319</v>
      </c>
      <c r="B22" s="12">
        <v>58.203411102294922</v>
      </c>
    </row>
    <row r="23" spans="1:2" x14ac:dyDescent="0.25">
      <c r="A23" s="7" t="s">
        <v>320</v>
      </c>
      <c r="B23" s="12">
        <v>57.414497375488281</v>
      </c>
    </row>
    <row r="24" spans="1:2" x14ac:dyDescent="0.25">
      <c r="A24" s="7" t="s">
        <v>12</v>
      </c>
      <c r="B24" s="12">
        <v>48.154693603515625</v>
      </c>
    </row>
    <row r="25" spans="1:2" x14ac:dyDescent="0.25">
      <c r="A25" s="7" t="s">
        <v>13</v>
      </c>
      <c r="B25" s="12">
        <v>55.72869873046875</v>
      </c>
    </row>
    <row r="26" spans="1:2" x14ac:dyDescent="0.25">
      <c r="A26" s="7" t="s">
        <v>321</v>
      </c>
      <c r="B26" s="12">
        <v>54.884395599365234</v>
      </c>
    </row>
    <row r="27" spans="1:2" x14ac:dyDescent="0.25">
      <c r="A27" s="7" t="s">
        <v>15</v>
      </c>
      <c r="B27" s="12">
        <v>44.510768890380859</v>
      </c>
    </row>
    <row r="28" spans="1:2" x14ac:dyDescent="0.25">
      <c r="A28" s="7" t="s">
        <v>322</v>
      </c>
      <c r="B28" s="12">
        <v>63.444309234619141</v>
      </c>
    </row>
    <row r="29" spans="1:2" x14ac:dyDescent="0.25">
      <c r="A29" s="7" t="s">
        <v>334</v>
      </c>
      <c r="B29" s="12">
        <v>48.873954772949219</v>
      </c>
    </row>
    <row r="30" spans="1:2" x14ac:dyDescent="0.25">
      <c r="A30" s="7" t="s">
        <v>323</v>
      </c>
      <c r="B30" s="12">
        <v>62.711441040039063</v>
      </c>
    </row>
    <row r="31" spans="1:2" x14ac:dyDescent="0.25">
      <c r="A31" s="7" t="s">
        <v>324</v>
      </c>
      <c r="B31" s="12">
        <v>55.496341705322266</v>
      </c>
    </row>
    <row r="32" spans="1:2" x14ac:dyDescent="0.25">
      <c r="A32" s="7" t="s">
        <v>18</v>
      </c>
      <c r="B32" s="12">
        <v>61.651580810546875</v>
      </c>
    </row>
    <row r="33" spans="1:2" x14ac:dyDescent="0.25">
      <c r="A33" s="7" t="s">
        <v>19</v>
      </c>
      <c r="B33" s="12">
        <v>50.100193023681641</v>
      </c>
    </row>
    <row r="34" spans="1:2" x14ac:dyDescent="0.25">
      <c r="A34" s="7" t="s">
        <v>325</v>
      </c>
      <c r="B34" s="12">
        <v>48.836463928222656</v>
      </c>
    </row>
    <row r="35" spans="1:2" x14ac:dyDescent="0.25">
      <c r="A35" s="7" t="s">
        <v>21</v>
      </c>
      <c r="B35" s="12">
        <v>61.187000274658203</v>
      </c>
    </row>
    <row r="36" spans="1:2" x14ac:dyDescent="0.25">
      <c r="A36" s="7" t="s">
        <v>326</v>
      </c>
      <c r="B36" s="12">
        <v>57.550373077392578</v>
      </c>
    </row>
    <row r="37" spans="1:2" x14ac:dyDescent="0.25">
      <c r="A37" s="7" t="s">
        <v>327</v>
      </c>
      <c r="B37" s="12">
        <v>51.1875</v>
      </c>
    </row>
    <row r="38" spans="1:2" x14ac:dyDescent="0.25">
      <c r="A38" s="7" t="s">
        <v>328</v>
      </c>
      <c r="B38" s="12">
        <v>63.408012390136719</v>
      </c>
    </row>
    <row r="39" spans="1:2" x14ac:dyDescent="0.25">
      <c r="A39" s="7" t="s">
        <v>329</v>
      </c>
      <c r="B39" s="12">
        <v>57.922885894775391</v>
      </c>
    </row>
    <row r="40" spans="1:2" x14ac:dyDescent="0.25">
      <c r="A40" s="7" t="s">
        <v>330</v>
      </c>
      <c r="B40" s="12">
        <v>36.588020324707031</v>
      </c>
    </row>
    <row r="41" spans="1:2" x14ac:dyDescent="0.25">
      <c r="A41" s="7" t="s">
        <v>26</v>
      </c>
      <c r="B41" s="12">
        <v>69.923271179199219</v>
      </c>
    </row>
    <row r="42" spans="1:2" x14ac:dyDescent="0.25">
      <c r="A42" s="7" t="s">
        <v>331</v>
      </c>
      <c r="B42" s="12">
        <v>66.658393859863281</v>
      </c>
    </row>
    <row r="43" spans="1:2" x14ac:dyDescent="0.25">
      <c r="A43" s="7" t="s">
        <v>28</v>
      </c>
      <c r="B43" s="12">
        <v>76.669082641601563</v>
      </c>
    </row>
    <row r="44" spans="1:2" x14ac:dyDescent="0.25">
      <c r="A44" s="7" t="s">
        <v>332</v>
      </c>
      <c r="B44" s="12">
        <v>48.915287017822266</v>
      </c>
    </row>
    <row r="45" spans="1:2" x14ac:dyDescent="0.25">
      <c r="A45" s="9" t="s">
        <v>30</v>
      </c>
      <c r="B45" s="12">
        <v>31.375125885009766</v>
      </c>
    </row>
    <row r="46" spans="1:2" x14ac:dyDescent="0.25">
      <c r="A46" s="26" t="s">
        <v>32</v>
      </c>
      <c r="B46" s="27">
        <v>55.734443468925278</v>
      </c>
    </row>
    <row r="47" spans="1:2" x14ac:dyDescent="0.25">
      <c r="A47" s="26" t="s">
        <v>33</v>
      </c>
      <c r="B47" s="27">
        <v>57.980652046203616</v>
      </c>
    </row>
    <row r="49" spans="1:1" x14ac:dyDescent="0.25">
      <c r="A49" s="10" t="s">
        <v>124</v>
      </c>
    </row>
    <row r="50" spans="1:1" x14ac:dyDescent="0.25">
      <c r="A50" s="10" t="s">
        <v>300</v>
      </c>
    </row>
    <row r="51" spans="1:1" x14ac:dyDescent="0.25">
      <c r="A51" s="6" t="s">
        <v>444</v>
      </c>
    </row>
    <row r="52" spans="1:1" x14ac:dyDescent="0.25">
      <c r="A52" s="6"/>
    </row>
  </sheetData>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7FA785-DC7F-4CA0-8FBC-93065DD30523}">
  <dimension ref="A1:D53"/>
  <sheetViews>
    <sheetView topLeftCell="A27" workbookViewId="0">
      <selection activeCell="B46" sqref="B46:D47"/>
    </sheetView>
  </sheetViews>
  <sheetFormatPr defaultColWidth="8.7265625" defaultRowHeight="12.5" x14ac:dyDescent="0.25"/>
  <cols>
    <col min="1" max="1" width="17.54296875" style="10" customWidth="1"/>
    <col min="2" max="2" width="14.81640625" style="10" customWidth="1"/>
    <col min="3" max="3" width="14.1796875" style="10" customWidth="1"/>
    <col min="4" max="4" width="16.26953125" style="10" customWidth="1"/>
    <col min="5" max="16384" width="8.7265625" style="10"/>
  </cols>
  <sheetData>
    <row r="1" spans="1:4" x14ac:dyDescent="0.25">
      <c r="A1" s="10" t="s">
        <v>221</v>
      </c>
    </row>
    <row r="2" spans="1:4" ht="13" x14ac:dyDescent="0.3">
      <c r="A2" s="57" t="s">
        <v>215</v>
      </c>
    </row>
    <row r="3" spans="1:4" ht="13" x14ac:dyDescent="0.3">
      <c r="A3" s="58" t="s">
        <v>270</v>
      </c>
    </row>
    <row r="4" spans="1:4" ht="13" x14ac:dyDescent="0.3">
      <c r="A4" s="58"/>
    </row>
    <row r="5" spans="1:4" x14ac:dyDescent="0.25">
      <c r="A5" s="8"/>
      <c r="B5" s="8"/>
      <c r="C5" s="8"/>
      <c r="D5" s="8"/>
    </row>
    <row r="6" spans="1:4" ht="91" x14ac:dyDescent="0.25">
      <c r="A6" s="24" t="s">
        <v>279</v>
      </c>
      <c r="B6" s="61" t="s">
        <v>271</v>
      </c>
      <c r="C6" s="48" t="s">
        <v>306</v>
      </c>
      <c r="D6" s="24" t="s">
        <v>272</v>
      </c>
    </row>
    <row r="7" spans="1:4" x14ac:dyDescent="0.25">
      <c r="A7" s="87" t="s">
        <v>437</v>
      </c>
      <c r="B7" s="53">
        <v>59.155005216598511</v>
      </c>
      <c r="C7" s="53">
        <v>54.714375734329224</v>
      </c>
      <c r="D7" s="42">
        <v>48.503601551055908</v>
      </c>
    </row>
    <row r="8" spans="1:4" x14ac:dyDescent="0.25">
      <c r="A8" s="7" t="s">
        <v>0</v>
      </c>
      <c r="B8" s="53">
        <v>42.750000953674316</v>
      </c>
      <c r="C8" s="71">
        <v>45.800000429153442</v>
      </c>
      <c r="D8" s="42" t="s">
        <v>34</v>
      </c>
    </row>
    <row r="9" spans="1:4" x14ac:dyDescent="0.25">
      <c r="A9" s="7" t="s">
        <v>310</v>
      </c>
      <c r="B9" s="53">
        <v>46.696242690086365</v>
      </c>
      <c r="C9" s="43">
        <v>34.098032116889954</v>
      </c>
      <c r="D9" s="42" t="s">
        <v>34</v>
      </c>
    </row>
    <row r="10" spans="1:4" x14ac:dyDescent="0.25">
      <c r="A10" s="7" t="s">
        <v>311</v>
      </c>
      <c r="B10" s="53">
        <v>42.904290556907654</v>
      </c>
      <c r="C10" s="43">
        <v>33.250823616981506</v>
      </c>
      <c r="D10" s="42" t="s">
        <v>34</v>
      </c>
    </row>
    <row r="11" spans="1:4" x14ac:dyDescent="0.25">
      <c r="A11" s="7" t="s">
        <v>312</v>
      </c>
      <c r="B11" s="53">
        <v>56.495726108551025</v>
      </c>
      <c r="C11" s="53">
        <v>27.606838941574097</v>
      </c>
      <c r="D11" s="42" t="s">
        <v>34</v>
      </c>
    </row>
    <row r="12" spans="1:4" x14ac:dyDescent="0.25">
      <c r="A12" s="7" t="s">
        <v>313</v>
      </c>
      <c r="B12" s="53">
        <v>33.989596366882324</v>
      </c>
      <c r="C12" s="53">
        <v>42.590978741645813</v>
      </c>
      <c r="D12" s="42" t="s">
        <v>34</v>
      </c>
    </row>
    <row r="13" spans="1:4" x14ac:dyDescent="0.25">
      <c r="A13" s="7" t="s">
        <v>314</v>
      </c>
      <c r="B13" s="53">
        <v>27.663537859916687</v>
      </c>
      <c r="C13" s="53">
        <v>40.497887134552002</v>
      </c>
      <c r="D13" s="42">
        <v>44.889232516288757</v>
      </c>
    </row>
    <row r="14" spans="1:4" x14ac:dyDescent="0.25">
      <c r="A14" s="7" t="s">
        <v>3</v>
      </c>
      <c r="B14" s="53">
        <v>36.684504151344299</v>
      </c>
      <c r="C14" s="53">
        <v>53.973871469497681</v>
      </c>
      <c r="D14" s="42">
        <v>27.510520815849304</v>
      </c>
    </row>
    <row r="15" spans="1:4" x14ac:dyDescent="0.25">
      <c r="A15" s="7" t="s">
        <v>315</v>
      </c>
      <c r="B15" s="53">
        <v>51.63533091545105</v>
      </c>
      <c r="C15" s="53">
        <v>54.937481880187988</v>
      </c>
      <c r="D15" s="42">
        <v>23.836751282215118</v>
      </c>
    </row>
    <row r="16" spans="1:4" x14ac:dyDescent="0.25">
      <c r="A16" s="7" t="s">
        <v>316</v>
      </c>
      <c r="B16" s="53">
        <v>35.984721779823303</v>
      </c>
      <c r="C16" s="53">
        <v>48.973217606544495</v>
      </c>
      <c r="D16" s="42">
        <v>17.792201042175293</v>
      </c>
    </row>
    <row r="17" spans="1:4" x14ac:dyDescent="0.25">
      <c r="A17" s="7" t="s">
        <v>6</v>
      </c>
      <c r="B17" s="53">
        <v>45.034399628639221</v>
      </c>
      <c r="C17" s="53">
        <v>56.978529691696167</v>
      </c>
      <c r="D17" s="42" t="s">
        <v>34</v>
      </c>
    </row>
    <row r="18" spans="1:4" x14ac:dyDescent="0.25">
      <c r="A18" s="7" t="s">
        <v>7</v>
      </c>
      <c r="B18" s="53">
        <v>44.524255394935608</v>
      </c>
      <c r="C18" s="53">
        <v>27.98316478729248</v>
      </c>
      <c r="D18" s="42">
        <v>20.263998210430145</v>
      </c>
    </row>
    <row r="19" spans="1:4" x14ac:dyDescent="0.25">
      <c r="A19" s="7" t="s">
        <v>257</v>
      </c>
      <c r="B19" s="53">
        <v>31.637877225875854</v>
      </c>
      <c r="C19" s="53">
        <v>35.947373509407043</v>
      </c>
      <c r="D19" s="42" t="s">
        <v>34</v>
      </c>
    </row>
    <row r="20" spans="1:4" x14ac:dyDescent="0.25">
      <c r="A20" s="7" t="s">
        <v>317</v>
      </c>
      <c r="B20" s="53">
        <v>33.387595415115356</v>
      </c>
      <c r="C20" s="71">
        <v>55.609589815139771</v>
      </c>
      <c r="D20" s="42">
        <v>19.584791362285614</v>
      </c>
    </row>
    <row r="21" spans="1:4" x14ac:dyDescent="0.25">
      <c r="A21" s="7" t="s">
        <v>318</v>
      </c>
      <c r="B21" s="53">
        <v>69.499999284744263</v>
      </c>
      <c r="C21" s="53">
        <v>33.799999952316284</v>
      </c>
      <c r="D21" s="42">
        <v>77.799999713897705</v>
      </c>
    </row>
    <row r="22" spans="1:4" x14ac:dyDescent="0.25">
      <c r="A22" s="7" t="s">
        <v>319</v>
      </c>
      <c r="B22" s="53">
        <v>38.383400440216064</v>
      </c>
      <c r="C22" s="53">
        <v>56.571382284164429</v>
      </c>
      <c r="D22" s="42">
        <v>25.683110952377319</v>
      </c>
    </row>
    <row r="23" spans="1:4" x14ac:dyDescent="0.25">
      <c r="A23" s="7" t="s">
        <v>320</v>
      </c>
      <c r="B23" s="53">
        <v>39.596197009086609</v>
      </c>
      <c r="C23" s="53">
        <v>33.176520466804504</v>
      </c>
      <c r="D23" s="42">
        <v>37.353974580764771</v>
      </c>
    </row>
    <row r="24" spans="1:4" x14ac:dyDescent="0.25">
      <c r="A24" s="7" t="s">
        <v>12</v>
      </c>
      <c r="B24" s="53">
        <v>38.320136070251465</v>
      </c>
      <c r="C24" s="53">
        <v>32.522624731063843</v>
      </c>
      <c r="D24" s="42">
        <v>24.010181427001953</v>
      </c>
    </row>
    <row r="25" spans="1:4" x14ac:dyDescent="0.25">
      <c r="A25" s="7" t="s">
        <v>13</v>
      </c>
      <c r="B25" s="53">
        <v>30.63691258430481</v>
      </c>
      <c r="C25" s="53">
        <v>43.701189756393433</v>
      </c>
      <c r="D25" s="42">
        <v>20.598961412906647</v>
      </c>
    </row>
    <row r="26" spans="1:4" x14ac:dyDescent="0.25">
      <c r="A26" s="7" t="s">
        <v>321</v>
      </c>
      <c r="B26" s="53">
        <v>31.529694795608521</v>
      </c>
      <c r="C26" s="53">
        <v>46.602749824523926</v>
      </c>
      <c r="D26" s="42">
        <v>13.747525215148926</v>
      </c>
    </row>
    <row r="27" spans="1:4" x14ac:dyDescent="0.25">
      <c r="A27" s="7" t="s">
        <v>15</v>
      </c>
      <c r="B27" s="53">
        <v>22.191011905670166</v>
      </c>
      <c r="C27" s="53">
        <v>34.550562500953674</v>
      </c>
      <c r="D27" s="42">
        <v>16.292135417461395</v>
      </c>
    </row>
    <row r="28" spans="1:4" x14ac:dyDescent="0.25">
      <c r="A28" s="7" t="s">
        <v>322</v>
      </c>
      <c r="B28" s="53">
        <v>44.023039937019348</v>
      </c>
      <c r="C28" s="53">
        <v>57.493752241134644</v>
      </c>
      <c r="D28" s="42">
        <v>23.106019198894501</v>
      </c>
    </row>
    <row r="29" spans="1:4" x14ac:dyDescent="0.25">
      <c r="A29" s="7" t="s">
        <v>334</v>
      </c>
      <c r="B29" s="53">
        <v>28.358751535415649</v>
      </c>
      <c r="C29" s="53">
        <v>38.271605968475342</v>
      </c>
      <c r="D29" s="42">
        <v>22.98474907875061</v>
      </c>
    </row>
    <row r="30" spans="1:4" x14ac:dyDescent="0.25">
      <c r="A30" s="7" t="s">
        <v>323</v>
      </c>
      <c r="B30" s="53">
        <v>53.631842136383057</v>
      </c>
      <c r="C30" s="53" t="s">
        <v>35</v>
      </c>
      <c r="D30" s="42">
        <v>32.139304280281067</v>
      </c>
    </row>
    <row r="31" spans="1:4" x14ac:dyDescent="0.25">
      <c r="A31" s="7" t="s">
        <v>324</v>
      </c>
      <c r="B31" s="53">
        <v>49.678689241409302</v>
      </c>
      <c r="C31" s="53">
        <v>47.22118079662323</v>
      </c>
      <c r="D31" s="42" t="s">
        <v>34</v>
      </c>
    </row>
    <row r="32" spans="1:4" x14ac:dyDescent="0.25">
      <c r="A32" s="7" t="s">
        <v>18</v>
      </c>
      <c r="B32" s="53">
        <v>38.532665371894836</v>
      </c>
      <c r="C32" s="53">
        <v>55.332678556442261</v>
      </c>
      <c r="D32" s="42">
        <v>10.979980975389481</v>
      </c>
    </row>
    <row r="33" spans="1:4" x14ac:dyDescent="0.25">
      <c r="A33" s="7" t="s">
        <v>19</v>
      </c>
      <c r="B33" s="53">
        <v>48.176601529121399</v>
      </c>
      <c r="C33" s="53">
        <v>33.887562155723572</v>
      </c>
      <c r="D33" s="42" t="s">
        <v>34</v>
      </c>
    </row>
    <row r="34" spans="1:4" x14ac:dyDescent="0.25">
      <c r="A34" s="7" t="s">
        <v>325</v>
      </c>
      <c r="B34" s="53">
        <v>51.083332300186157</v>
      </c>
      <c r="C34" s="53">
        <v>26.750001311302185</v>
      </c>
      <c r="D34" s="42" t="s">
        <v>34</v>
      </c>
    </row>
    <row r="35" spans="1:4" x14ac:dyDescent="0.25">
      <c r="A35" s="7" t="s">
        <v>21</v>
      </c>
      <c r="B35" s="53">
        <v>64.601618051528931</v>
      </c>
      <c r="C35" s="43">
        <v>40.728479623794556</v>
      </c>
      <c r="D35" s="42" t="s">
        <v>34</v>
      </c>
    </row>
    <row r="36" spans="1:4" x14ac:dyDescent="0.25">
      <c r="A36" s="7" t="s">
        <v>326</v>
      </c>
      <c r="B36" s="53">
        <v>44.151785969734192</v>
      </c>
      <c r="C36" s="53">
        <v>40.438154339790344</v>
      </c>
      <c r="D36" s="42" t="s">
        <v>34</v>
      </c>
    </row>
    <row r="37" spans="1:4" x14ac:dyDescent="0.25">
      <c r="A37" s="7" t="s">
        <v>327</v>
      </c>
      <c r="B37" s="53">
        <v>24.899999797344208</v>
      </c>
      <c r="C37" s="53">
        <v>48.399999737739563</v>
      </c>
      <c r="D37" s="42" t="s">
        <v>34</v>
      </c>
    </row>
    <row r="38" spans="1:4" x14ac:dyDescent="0.25">
      <c r="A38" s="7" t="s">
        <v>328</v>
      </c>
      <c r="B38" s="53">
        <v>53.564155101776123</v>
      </c>
      <c r="C38" s="53">
        <v>68.906992673873901</v>
      </c>
      <c r="D38" s="42">
        <v>24.507807195186615</v>
      </c>
    </row>
    <row r="39" spans="1:4" x14ac:dyDescent="0.25">
      <c r="A39" s="7" t="s">
        <v>329</v>
      </c>
      <c r="B39" s="53">
        <v>44.278606772422791</v>
      </c>
      <c r="C39" s="53">
        <v>45.771142840385437</v>
      </c>
      <c r="D39" s="42" t="s">
        <v>34</v>
      </c>
    </row>
    <row r="40" spans="1:4" x14ac:dyDescent="0.25">
      <c r="A40" s="7" t="s">
        <v>330</v>
      </c>
      <c r="B40" s="53">
        <v>18.392224609851837</v>
      </c>
      <c r="C40" s="53">
        <v>19.883722066879272</v>
      </c>
      <c r="D40" s="42">
        <v>14.859834313392639</v>
      </c>
    </row>
    <row r="41" spans="1:4" x14ac:dyDescent="0.25">
      <c r="A41" s="7" t="s">
        <v>26</v>
      </c>
      <c r="B41" s="53">
        <v>57.951092720031738</v>
      </c>
      <c r="C41" s="53">
        <v>69.506353139877319</v>
      </c>
      <c r="D41" s="42">
        <v>27.327853441238403</v>
      </c>
    </row>
    <row r="42" spans="1:4" x14ac:dyDescent="0.25">
      <c r="A42" s="7" t="s">
        <v>331</v>
      </c>
      <c r="B42" s="53">
        <v>57.795429229736328</v>
      </c>
      <c r="C42" s="53">
        <v>50.446873903274536</v>
      </c>
      <c r="D42" s="42">
        <v>38.530287146568298</v>
      </c>
    </row>
    <row r="43" spans="1:4" x14ac:dyDescent="0.25">
      <c r="A43" s="7" t="s">
        <v>28</v>
      </c>
      <c r="B43" s="53">
        <v>81.623929738998413</v>
      </c>
      <c r="C43" s="53">
        <v>83.96226167678833</v>
      </c>
      <c r="D43" s="42" t="s">
        <v>34</v>
      </c>
    </row>
    <row r="44" spans="1:4" x14ac:dyDescent="0.25">
      <c r="A44" s="7" t="s">
        <v>332</v>
      </c>
      <c r="B44" s="53">
        <v>44.248685240745544</v>
      </c>
      <c r="C44" s="53">
        <v>33.83367657661438</v>
      </c>
      <c r="D44" s="42" t="s">
        <v>34</v>
      </c>
    </row>
    <row r="45" spans="1:4" x14ac:dyDescent="0.25">
      <c r="A45" s="9" t="s">
        <v>30</v>
      </c>
      <c r="B45" s="53">
        <v>32.545885443687439</v>
      </c>
      <c r="C45" s="53">
        <v>18.580204248428345</v>
      </c>
      <c r="D45" s="46" t="s">
        <v>34</v>
      </c>
    </row>
    <row r="46" spans="1:4" x14ac:dyDescent="0.25">
      <c r="A46" s="26" t="s">
        <v>32</v>
      </c>
      <c r="B46" s="52">
        <v>43.493301822588997</v>
      </c>
      <c r="C46" s="52">
        <v>44.034258864427869</v>
      </c>
      <c r="D46" s="51">
        <v>27.83194641498002</v>
      </c>
    </row>
    <row r="47" spans="1:4" x14ac:dyDescent="0.25">
      <c r="A47" s="26" t="s">
        <v>33</v>
      </c>
      <c r="B47" s="52">
        <v>41.771655604243279</v>
      </c>
      <c r="C47" s="52">
        <v>43.781849271372742</v>
      </c>
      <c r="D47" s="51">
        <v>26.321670065323513</v>
      </c>
    </row>
    <row r="49" spans="1:1" x14ac:dyDescent="0.25">
      <c r="A49" s="10" t="s">
        <v>124</v>
      </c>
    </row>
    <row r="50" spans="1:1" x14ac:dyDescent="0.25">
      <c r="A50" s="10" t="s">
        <v>506</v>
      </c>
    </row>
    <row r="51" spans="1:1" x14ac:dyDescent="0.25">
      <c r="A51" s="10" t="s">
        <v>300</v>
      </c>
    </row>
    <row r="52" spans="1:1" x14ac:dyDescent="0.25">
      <c r="A52" s="6" t="s">
        <v>444</v>
      </c>
    </row>
    <row r="53" spans="1:1" x14ac:dyDescent="0.25">
      <c r="A53" s="6"/>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28923C-F7A6-4D4B-81C3-B3DD4C28C983}">
  <dimension ref="A1:S56"/>
  <sheetViews>
    <sheetView topLeftCell="A24" zoomScale="70" zoomScaleNormal="70" workbookViewId="0">
      <selection activeCell="B46" sqref="B46:S47"/>
    </sheetView>
  </sheetViews>
  <sheetFormatPr defaultColWidth="8.7265625" defaultRowHeight="12.5" x14ac:dyDescent="0.25"/>
  <cols>
    <col min="1" max="1" width="20.26953125" style="10" customWidth="1"/>
    <col min="2" max="6" width="8.7265625" style="10"/>
    <col min="7" max="7" width="10.1796875" style="10" customWidth="1"/>
    <col min="8" max="9" width="10.81640625" style="10" customWidth="1"/>
    <col min="10" max="10" width="12.81640625" style="10" customWidth="1"/>
    <col min="11" max="11" width="11.54296875" style="10" customWidth="1"/>
    <col min="12" max="12" width="14.26953125" style="10" customWidth="1"/>
    <col min="13" max="13" width="11.453125" style="10" customWidth="1"/>
    <col min="14" max="14" width="13" style="10" customWidth="1"/>
    <col min="15" max="15" width="10.81640625" style="10" customWidth="1"/>
    <col min="16" max="16" width="11.453125" style="10" customWidth="1"/>
    <col min="17" max="16384" width="8.7265625" style="10"/>
  </cols>
  <sheetData>
    <row r="1" spans="1:19" x14ac:dyDescent="0.25">
      <c r="A1" s="10" t="s">
        <v>222</v>
      </c>
    </row>
    <row r="2" spans="1:19" ht="13" x14ac:dyDescent="0.3">
      <c r="A2" s="57" t="s">
        <v>155</v>
      </c>
    </row>
    <row r="3" spans="1:19" ht="13" x14ac:dyDescent="0.3">
      <c r="A3" s="58" t="s">
        <v>156</v>
      </c>
    </row>
    <row r="5" spans="1:19" ht="13" x14ac:dyDescent="0.3">
      <c r="A5" s="9"/>
      <c r="B5" s="239" t="s">
        <v>36</v>
      </c>
      <c r="C5" s="237"/>
      <c r="D5" s="237" t="s">
        <v>37</v>
      </c>
      <c r="E5" s="237"/>
      <c r="F5" s="237"/>
      <c r="G5" s="237" t="s">
        <v>38</v>
      </c>
      <c r="H5" s="237"/>
      <c r="I5" s="237"/>
      <c r="J5" s="237" t="s">
        <v>39</v>
      </c>
      <c r="K5" s="237"/>
      <c r="L5" s="237"/>
      <c r="M5" s="237"/>
      <c r="N5" s="237" t="s">
        <v>40</v>
      </c>
      <c r="O5" s="237"/>
      <c r="P5" s="237"/>
      <c r="Q5" s="237" t="s">
        <v>41</v>
      </c>
      <c r="R5" s="237"/>
      <c r="S5" s="237"/>
    </row>
    <row r="6" spans="1:19" ht="52" x14ac:dyDescent="0.25">
      <c r="A6" s="37" t="s">
        <v>279</v>
      </c>
      <c r="B6" s="163" t="s">
        <v>42</v>
      </c>
      <c r="C6" s="159" t="s">
        <v>43</v>
      </c>
      <c r="D6" s="163" t="s">
        <v>44</v>
      </c>
      <c r="E6" s="163" t="s">
        <v>45</v>
      </c>
      <c r="F6" s="159" t="s">
        <v>46</v>
      </c>
      <c r="G6" s="163" t="s">
        <v>47</v>
      </c>
      <c r="H6" s="163" t="s">
        <v>48</v>
      </c>
      <c r="I6" s="159" t="s">
        <v>49</v>
      </c>
      <c r="J6" s="163" t="s">
        <v>50</v>
      </c>
      <c r="K6" s="163" t="s">
        <v>51</v>
      </c>
      <c r="L6" s="163" t="s">
        <v>52</v>
      </c>
      <c r="M6" s="159" t="s">
        <v>53</v>
      </c>
      <c r="N6" s="163" t="s">
        <v>59</v>
      </c>
      <c r="O6" s="163" t="s">
        <v>54</v>
      </c>
      <c r="P6" s="159" t="s">
        <v>55</v>
      </c>
      <c r="Q6" s="163" t="s">
        <v>56</v>
      </c>
      <c r="R6" s="163" t="s">
        <v>57</v>
      </c>
      <c r="S6" s="159" t="s">
        <v>58</v>
      </c>
    </row>
    <row r="7" spans="1:19" x14ac:dyDescent="0.25">
      <c r="A7" s="95" t="s">
        <v>437</v>
      </c>
      <c r="B7" s="30">
        <v>68.635726928710938</v>
      </c>
      <c r="C7" s="31">
        <v>63.749675750732422</v>
      </c>
      <c r="D7" s="30">
        <v>57.786491394042969</v>
      </c>
      <c r="E7" s="30">
        <v>66.964248657226563</v>
      </c>
      <c r="F7" s="31">
        <v>71.121826171875</v>
      </c>
      <c r="G7" s="30">
        <v>69.597488403320313</v>
      </c>
      <c r="H7" s="30">
        <v>64.879547119140625</v>
      </c>
      <c r="I7" s="31">
        <v>64.500839233398438</v>
      </c>
      <c r="J7" s="30">
        <v>62.823867797851563</v>
      </c>
      <c r="K7" s="30">
        <v>69.871223449707031</v>
      </c>
      <c r="L7" s="30">
        <v>47.839195251464844</v>
      </c>
      <c r="M7" s="31">
        <v>67.923011779785156</v>
      </c>
      <c r="N7" s="30">
        <v>68.295036315917969</v>
      </c>
      <c r="O7" s="30">
        <v>64.811286926269531</v>
      </c>
      <c r="P7" s="31" t="s">
        <v>35</v>
      </c>
      <c r="Q7" s="30">
        <v>66.016456604003906</v>
      </c>
      <c r="R7" s="30">
        <v>64.905326843261719</v>
      </c>
      <c r="S7" s="31">
        <v>68.395698547363281</v>
      </c>
    </row>
    <row r="8" spans="1:19" x14ac:dyDescent="0.25">
      <c r="A8" s="7" t="s">
        <v>0</v>
      </c>
      <c r="B8" s="30">
        <v>52.226673126220703</v>
      </c>
      <c r="C8" s="31">
        <v>53.75799560546875</v>
      </c>
      <c r="D8" s="30">
        <v>58.527778625488281</v>
      </c>
      <c r="E8" s="30">
        <v>51.965263366699219</v>
      </c>
      <c r="F8" s="31">
        <v>49.059467315673828</v>
      </c>
      <c r="G8" s="30">
        <v>47.483222961425781</v>
      </c>
      <c r="H8" s="30">
        <v>54.229526519775391</v>
      </c>
      <c r="I8" s="31">
        <v>62.001533508300781</v>
      </c>
      <c r="J8" s="30">
        <v>56.210189819335938</v>
      </c>
      <c r="K8" s="30">
        <v>52.445999145507813</v>
      </c>
      <c r="L8" s="30">
        <v>63.180828094482422</v>
      </c>
      <c r="M8" s="31">
        <v>50.626079559326172</v>
      </c>
      <c r="N8" s="30">
        <v>53.125</v>
      </c>
      <c r="O8" s="30">
        <v>52.041358947753906</v>
      </c>
      <c r="P8" s="31">
        <v>53.792682647705078</v>
      </c>
      <c r="Q8" s="30">
        <v>51.406856536865234</v>
      </c>
      <c r="R8" s="30">
        <v>53.602756500244141</v>
      </c>
      <c r="S8" s="31">
        <v>54.545455932617188</v>
      </c>
    </row>
    <row r="9" spans="1:19" x14ac:dyDescent="0.25">
      <c r="A9" s="7" t="s">
        <v>310</v>
      </c>
      <c r="B9" s="30">
        <v>51.034420013427734</v>
      </c>
      <c r="C9" s="31">
        <v>51.905929565429688</v>
      </c>
      <c r="D9" s="30">
        <v>58.938140869140625</v>
      </c>
      <c r="E9" s="30">
        <v>49.059703826904297</v>
      </c>
      <c r="F9" s="31">
        <v>42.276927947998047</v>
      </c>
      <c r="G9" s="30">
        <v>47.912990570068359</v>
      </c>
      <c r="H9" s="30">
        <v>58.085552215576172</v>
      </c>
      <c r="I9" s="31">
        <v>66.493606567382813</v>
      </c>
      <c r="J9" s="30">
        <v>58.576942443847656</v>
      </c>
      <c r="K9" s="30">
        <v>48.055294036865234</v>
      </c>
      <c r="L9" s="30">
        <v>47.076068878173828</v>
      </c>
      <c r="M9" s="31">
        <v>50.578769683837891</v>
      </c>
      <c r="N9" s="30">
        <v>58.249980926513672</v>
      </c>
      <c r="O9" s="30">
        <v>46.499626159667969</v>
      </c>
      <c r="P9" s="31" t="s">
        <v>35</v>
      </c>
      <c r="Q9" s="30">
        <v>48.737899780273438</v>
      </c>
      <c r="R9" s="30">
        <v>56.083908081054688</v>
      </c>
      <c r="S9" s="31">
        <v>55.254856109619141</v>
      </c>
    </row>
    <row r="10" spans="1:19" x14ac:dyDescent="0.25">
      <c r="A10" s="7" t="s">
        <v>311</v>
      </c>
      <c r="B10" s="30">
        <v>51.160179138183594</v>
      </c>
      <c r="C10" s="31">
        <v>48.920036315917969</v>
      </c>
      <c r="D10" s="30">
        <v>56.696430206298828</v>
      </c>
      <c r="E10" s="30">
        <v>51.587303161621094</v>
      </c>
      <c r="F10" s="31">
        <v>42.241378784179688</v>
      </c>
      <c r="G10" s="30">
        <v>42.371322631835938</v>
      </c>
      <c r="H10" s="30">
        <v>49.657012939453125</v>
      </c>
      <c r="I10" s="31">
        <v>58.758804321289063</v>
      </c>
      <c r="J10" s="30">
        <v>53.4375</v>
      </c>
      <c r="K10" s="30">
        <v>50.609756469726563</v>
      </c>
      <c r="L10" s="30">
        <v>51.493427276611328</v>
      </c>
      <c r="M10" s="31">
        <v>46.112442016601563</v>
      </c>
      <c r="N10" s="30">
        <v>49.147727966308594</v>
      </c>
      <c r="O10" s="30">
        <v>50.277778625488281</v>
      </c>
      <c r="P10" s="31" t="s">
        <v>35</v>
      </c>
      <c r="Q10" s="30">
        <v>45.323741912841797</v>
      </c>
      <c r="R10" s="30">
        <v>49.682205200195313</v>
      </c>
      <c r="S10" s="31">
        <v>60.136554718017578</v>
      </c>
    </row>
    <row r="11" spans="1:19" x14ac:dyDescent="0.25">
      <c r="A11" s="7" t="s">
        <v>312</v>
      </c>
      <c r="B11" s="30">
        <v>49.380340576171875</v>
      </c>
      <c r="C11" s="31">
        <v>49.294872283935547</v>
      </c>
      <c r="D11" s="30">
        <v>55.532787322998047</v>
      </c>
      <c r="E11" s="30">
        <v>48.012718200683594</v>
      </c>
      <c r="F11" s="31">
        <v>45.032752990722656</v>
      </c>
      <c r="G11" s="30">
        <v>42.348346710205078</v>
      </c>
      <c r="H11" s="30">
        <v>52.802833557128906</v>
      </c>
      <c r="I11" s="31">
        <v>59.663864135742188</v>
      </c>
      <c r="J11" s="30">
        <v>52.113307952880859</v>
      </c>
      <c r="K11" s="30">
        <v>50.243904113769531</v>
      </c>
      <c r="L11" s="30">
        <v>46.560844421386719</v>
      </c>
      <c r="M11" s="31">
        <v>46.758022308349609</v>
      </c>
      <c r="N11" s="30">
        <v>49.441963195800781</v>
      </c>
      <c r="O11" s="30">
        <v>49.295562744140625</v>
      </c>
      <c r="P11" s="31" t="s">
        <v>35</v>
      </c>
      <c r="Q11" s="30">
        <v>45.299999237060547</v>
      </c>
      <c r="R11" s="30">
        <v>50.806449890136719</v>
      </c>
      <c r="S11" s="31">
        <v>52.098880767822266</v>
      </c>
    </row>
    <row r="12" spans="1:19" x14ac:dyDescent="0.25">
      <c r="A12" s="7" t="s">
        <v>313</v>
      </c>
      <c r="B12" s="30">
        <v>53.021671295166016</v>
      </c>
      <c r="C12" s="31">
        <v>55.836753845214844</v>
      </c>
      <c r="D12" s="30">
        <v>51.042339324951172</v>
      </c>
      <c r="E12" s="30">
        <v>55.927627563476563</v>
      </c>
      <c r="F12" s="31">
        <v>53.619785308837891</v>
      </c>
      <c r="G12" s="30">
        <v>53.258884429931641</v>
      </c>
      <c r="H12" s="30">
        <v>57.795112609863281</v>
      </c>
      <c r="I12" s="31">
        <v>61.888965606689453</v>
      </c>
      <c r="J12" s="30">
        <v>56.076019287109375</v>
      </c>
      <c r="K12" s="30">
        <v>52.710548400878906</v>
      </c>
      <c r="L12" s="30">
        <v>58.0904541015625</v>
      </c>
      <c r="M12" s="31">
        <v>53.678718566894531</v>
      </c>
      <c r="N12" s="30">
        <v>52.488704681396484</v>
      </c>
      <c r="O12" s="30">
        <v>54.416492462158203</v>
      </c>
      <c r="P12" s="31">
        <v>57.563625335693359</v>
      </c>
      <c r="Q12" s="30">
        <v>51.59490966796875</v>
      </c>
      <c r="R12" s="30">
        <v>55.999755859375</v>
      </c>
      <c r="S12" s="31">
        <v>56.568130493164063</v>
      </c>
    </row>
    <row r="13" spans="1:19" x14ac:dyDescent="0.25">
      <c r="A13" s="7" t="s">
        <v>314</v>
      </c>
      <c r="B13" s="30">
        <v>50.332221984863281</v>
      </c>
      <c r="C13" s="31">
        <v>49.131790161132813</v>
      </c>
      <c r="D13" s="30">
        <v>48.164268493652344</v>
      </c>
      <c r="E13" s="30">
        <v>50.974449157714844</v>
      </c>
      <c r="F13" s="31">
        <v>48.841621398925781</v>
      </c>
      <c r="G13" s="30">
        <v>48.619335174560547</v>
      </c>
      <c r="H13" s="30">
        <v>47.955574035644531</v>
      </c>
      <c r="I13" s="31">
        <v>51.356727600097656</v>
      </c>
      <c r="J13" s="30">
        <v>50.305259704589844</v>
      </c>
      <c r="K13" s="30">
        <v>50.227134704589844</v>
      </c>
      <c r="L13" s="30">
        <v>44.870964050292969</v>
      </c>
      <c r="M13" s="31">
        <v>48.617618560791016</v>
      </c>
      <c r="N13" s="30">
        <v>49.304420471191406</v>
      </c>
      <c r="O13" s="30">
        <v>50.04534912109375</v>
      </c>
      <c r="P13" s="31">
        <v>49.714382171630859</v>
      </c>
      <c r="Q13" s="30">
        <v>49.138835906982422</v>
      </c>
      <c r="R13" s="30">
        <v>50.426456451416016</v>
      </c>
      <c r="S13" s="31">
        <v>49.707851409912109</v>
      </c>
    </row>
    <row r="14" spans="1:19" x14ac:dyDescent="0.25">
      <c r="A14" s="7" t="s">
        <v>3</v>
      </c>
      <c r="B14" s="30">
        <v>61.604377746582031</v>
      </c>
      <c r="C14" s="31">
        <v>61.166427612304688</v>
      </c>
      <c r="D14" s="30">
        <v>61.101661682128906</v>
      </c>
      <c r="E14" s="30">
        <v>61.268810272216797</v>
      </c>
      <c r="F14" s="31">
        <v>61.634792327880859</v>
      </c>
      <c r="G14" s="30">
        <v>61.21588134765625</v>
      </c>
      <c r="H14" s="30">
        <v>61.1785888671875</v>
      </c>
      <c r="I14" s="31">
        <v>62.397430419921875</v>
      </c>
      <c r="J14" s="30">
        <v>61.684589385986328</v>
      </c>
      <c r="K14" s="30">
        <v>60.7999267578125</v>
      </c>
      <c r="L14" s="30">
        <v>53.89239501953125</v>
      </c>
      <c r="M14" s="31">
        <v>60.499515533447266</v>
      </c>
      <c r="N14" s="30">
        <v>59.975662231445313</v>
      </c>
      <c r="O14" s="30">
        <v>59.840351104736328</v>
      </c>
      <c r="P14" s="31">
        <v>64.314643859863281</v>
      </c>
      <c r="Q14" s="30">
        <v>58.502769470214844</v>
      </c>
      <c r="R14" s="30">
        <v>62.23175048828125</v>
      </c>
      <c r="S14" s="31">
        <v>62.710006713867188</v>
      </c>
    </row>
    <row r="15" spans="1:19" x14ac:dyDescent="0.25">
      <c r="A15" s="7" t="s">
        <v>315</v>
      </c>
      <c r="B15" s="30">
        <v>64.345603942871094</v>
      </c>
      <c r="C15" s="31">
        <v>59.606910705566406</v>
      </c>
      <c r="D15" s="30">
        <v>54.787384033203125</v>
      </c>
      <c r="E15" s="30">
        <v>61.99371337890625</v>
      </c>
      <c r="F15" s="31">
        <v>64.48291015625</v>
      </c>
      <c r="G15" s="30">
        <v>54.737266540527344</v>
      </c>
      <c r="H15" s="30">
        <v>60.561183929443359</v>
      </c>
      <c r="I15" s="31">
        <v>64.728691101074219</v>
      </c>
      <c r="J15" s="30">
        <v>63.629154205322266</v>
      </c>
      <c r="K15" s="30">
        <v>62.342903137207031</v>
      </c>
      <c r="L15" s="30">
        <v>56.941722869873047</v>
      </c>
      <c r="M15" s="31">
        <v>61.585178375244141</v>
      </c>
      <c r="N15" s="30">
        <v>62.765163421630859</v>
      </c>
      <c r="O15" s="30">
        <v>63.310699462890625</v>
      </c>
      <c r="P15" s="31">
        <v>60.797859191894531</v>
      </c>
      <c r="Q15" s="30">
        <v>59.553688049316406</v>
      </c>
      <c r="R15" s="30">
        <v>65.178459167480469</v>
      </c>
      <c r="S15" s="31">
        <v>63.458957672119141</v>
      </c>
    </row>
    <row r="16" spans="1:19" x14ac:dyDescent="0.25">
      <c r="A16" s="7" t="s">
        <v>316</v>
      </c>
      <c r="B16" s="30">
        <v>60.778598785400391</v>
      </c>
      <c r="C16" s="31">
        <v>56.602767944335938</v>
      </c>
      <c r="D16" s="30">
        <v>53.907524108886719</v>
      </c>
      <c r="E16" s="30">
        <v>57.741199493408203</v>
      </c>
      <c r="F16" s="31">
        <v>62.55926513671875</v>
      </c>
      <c r="G16" s="30">
        <v>55.669166564941406</v>
      </c>
      <c r="H16" s="30">
        <v>59.890571594238281</v>
      </c>
      <c r="I16" s="31">
        <v>59.654972076416016</v>
      </c>
      <c r="J16" s="30">
        <v>59.010231018066406</v>
      </c>
      <c r="K16" s="30">
        <v>54.106010437011719</v>
      </c>
      <c r="L16" s="30">
        <v>52.763736724853516</v>
      </c>
      <c r="M16" s="31">
        <v>60.266979217529297</v>
      </c>
      <c r="N16" s="30" t="s">
        <v>35</v>
      </c>
      <c r="O16" s="30" t="s">
        <v>35</v>
      </c>
      <c r="P16" s="31" t="s">
        <v>35</v>
      </c>
      <c r="Q16" s="30">
        <v>57.777233123779297</v>
      </c>
      <c r="R16" s="30">
        <v>59.872814178466797</v>
      </c>
      <c r="S16" s="31">
        <v>57.242733001708984</v>
      </c>
    </row>
    <row r="17" spans="1:19" x14ac:dyDescent="0.25">
      <c r="A17" s="7" t="s">
        <v>6</v>
      </c>
      <c r="B17" s="30">
        <v>66.801750183105469</v>
      </c>
      <c r="C17" s="31">
        <v>63.090164184570313</v>
      </c>
      <c r="D17" s="30">
        <v>63.386528015136719</v>
      </c>
      <c r="E17" s="30">
        <v>64.850601196289063</v>
      </c>
      <c r="F17" s="31">
        <v>66.073463439941406</v>
      </c>
      <c r="G17" s="30">
        <v>59.264705657958984</v>
      </c>
      <c r="H17" s="30">
        <v>66.247604370117188</v>
      </c>
      <c r="I17" s="31">
        <v>66.963409423828125</v>
      </c>
      <c r="J17" s="30">
        <v>65.548843383789063</v>
      </c>
      <c r="K17" s="30">
        <v>62.003490447998047</v>
      </c>
      <c r="L17" s="30">
        <v>55.220924377441406</v>
      </c>
      <c r="M17" s="31">
        <v>65.306404113769531</v>
      </c>
      <c r="N17" s="30">
        <v>65.624488830566406</v>
      </c>
      <c r="O17" s="30">
        <v>64.910186767578125</v>
      </c>
      <c r="P17" s="31">
        <v>64.871902465820313</v>
      </c>
      <c r="Q17" s="30">
        <v>60.270027160644531</v>
      </c>
      <c r="R17" s="30">
        <v>63.978988647460938</v>
      </c>
      <c r="S17" s="31">
        <v>67.167839050292969</v>
      </c>
    </row>
    <row r="18" spans="1:19" x14ac:dyDescent="0.25">
      <c r="A18" s="7" t="s">
        <v>7</v>
      </c>
      <c r="B18" s="30">
        <v>53.651966094970703</v>
      </c>
      <c r="C18" s="31">
        <v>53.419685363769531</v>
      </c>
      <c r="D18" s="30">
        <v>49.871536254882813</v>
      </c>
      <c r="E18" s="30">
        <v>53.748172760009766</v>
      </c>
      <c r="F18" s="31">
        <v>54.547706604003906</v>
      </c>
      <c r="G18" s="30">
        <v>57.029125213623047</v>
      </c>
      <c r="H18" s="30">
        <v>52.334564208984375</v>
      </c>
      <c r="I18" s="31">
        <v>48.679069519042969</v>
      </c>
      <c r="J18" s="30">
        <v>53.010402679443359</v>
      </c>
      <c r="K18" s="30">
        <v>44.268161773681641</v>
      </c>
      <c r="L18" s="30">
        <v>55.016365051269531</v>
      </c>
      <c r="M18" s="31">
        <v>54.493324279785156</v>
      </c>
      <c r="N18" s="30">
        <v>53.510410308837891</v>
      </c>
      <c r="O18" s="30">
        <v>52.265460968017578</v>
      </c>
      <c r="P18" s="31">
        <v>54.860980987548828</v>
      </c>
      <c r="Q18" s="30">
        <v>53.655731201171875</v>
      </c>
      <c r="R18" s="30">
        <v>56.109821319580078</v>
      </c>
      <c r="S18" s="31">
        <v>51.360328674316406</v>
      </c>
    </row>
    <row r="19" spans="1:19" x14ac:dyDescent="0.25">
      <c r="A19" s="7" t="s">
        <v>257</v>
      </c>
      <c r="B19" s="30">
        <v>54.453975677490234</v>
      </c>
      <c r="C19" s="31">
        <v>52.462139129638672</v>
      </c>
      <c r="D19" s="30">
        <v>44.4560546875</v>
      </c>
      <c r="E19" s="30">
        <v>56.03582763671875</v>
      </c>
      <c r="F19" s="31">
        <v>53.232315063476563</v>
      </c>
      <c r="G19" s="30">
        <v>53.324348449707031</v>
      </c>
      <c r="H19" s="30">
        <v>54.232185363769531</v>
      </c>
      <c r="I19" s="31">
        <v>48.392589569091797</v>
      </c>
      <c r="J19" s="30">
        <v>54.220169067382813</v>
      </c>
      <c r="K19" s="30">
        <v>62.503265380859375</v>
      </c>
      <c r="L19" s="30">
        <v>38.457118988037109</v>
      </c>
      <c r="M19" s="31">
        <v>52.029632568359375</v>
      </c>
      <c r="N19" s="30" t="s">
        <v>35</v>
      </c>
      <c r="O19" s="30" t="s">
        <v>35</v>
      </c>
      <c r="P19" s="31">
        <v>53.558925628662109</v>
      </c>
      <c r="Q19" s="30">
        <v>50.334369659423828</v>
      </c>
      <c r="R19" s="30">
        <v>53.381645202636719</v>
      </c>
      <c r="S19" s="31">
        <v>55.992889404296875</v>
      </c>
    </row>
    <row r="20" spans="1:19" x14ac:dyDescent="0.25">
      <c r="A20" s="7" t="s">
        <v>317</v>
      </c>
      <c r="B20" s="30">
        <v>60.296905517578125</v>
      </c>
      <c r="C20" s="31">
        <v>53.214038848876953</v>
      </c>
      <c r="D20" s="30">
        <v>47.497005462646484</v>
      </c>
      <c r="E20" s="30">
        <v>57.553680419921875</v>
      </c>
      <c r="F20" s="31">
        <v>61.378139495849609</v>
      </c>
      <c r="G20" s="30">
        <v>55.934780120849609</v>
      </c>
      <c r="H20" s="30">
        <v>60.965442657470703</v>
      </c>
      <c r="I20" s="31">
        <v>77.005958557128906</v>
      </c>
      <c r="J20" s="30">
        <v>55.9212646484375</v>
      </c>
      <c r="K20" s="30">
        <v>63.918983459472656</v>
      </c>
      <c r="L20" s="30">
        <v>32.737987518310547</v>
      </c>
      <c r="M20" s="31">
        <v>58.453407287597656</v>
      </c>
      <c r="N20" s="30">
        <v>60.721187591552734</v>
      </c>
      <c r="O20" s="30">
        <v>52.505073547363281</v>
      </c>
      <c r="P20" s="31">
        <v>59.303966522216797</v>
      </c>
      <c r="Q20" s="30">
        <v>55.910972595214844</v>
      </c>
      <c r="R20" s="30">
        <v>54.725975036621094</v>
      </c>
      <c r="S20" s="31">
        <v>61.010353088378906</v>
      </c>
    </row>
    <row r="21" spans="1:19" x14ac:dyDescent="0.25">
      <c r="A21" s="7" t="s">
        <v>318</v>
      </c>
      <c r="B21" s="30">
        <v>58.097164154052734</v>
      </c>
      <c r="C21" s="31">
        <v>55.558300018310547</v>
      </c>
      <c r="D21" s="30">
        <v>57.448978424072266</v>
      </c>
      <c r="E21" s="30">
        <v>56.875934600830078</v>
      </c>
      <c r="F21" s="31">
        <v>54.411766052246094</v>
      </c>
      <c r="G21" s="30">
        <v>57.023811340332031</v>
      </c>
      <c r="H21" s="30">
        <v>58.59375</v>
      </c>
      <c r="I21" s="31">
        <v>54.802631378173828</v>
      </c>
      <c r="J21" s="30">
        <v>55.7421875</v>
      </c>
      <c r="K21" s="30">
        <v>57.472827911376953</v>
      </c>
      <c r="L21" s="30">
        <v>67.085952758789063</v>
      </c>
      <c r="M21" s="31">
        <v>57.142856597900391</v>
      </c>
      <c r="N21" s="30">
        <v>56.232685089111328</v>
      </c>
      <c r="O21" s="30">
        <v>57.140064239501953</v>
      </c>
      <c r="P21" s="31" t="s">
        <v>35</v>
      </c>
      <c r="Q21" s="30">
        <v>55.050506591796875</v>
      </c>
      <c r="R21" s="30">
        <v>57.28070068359375</v>
      </c>
      <c r="S21" s="31">
        <v>57.165946960449219</v>
      </c>
    </row>
    <row r="22" spans="1:19" x14ac:dyDescent="0.25">
      <c r="A22" s="7" t="s">
        <v>319</v>
      </c>
      <c r="B22" s="30">
        <v>58.158248901367188</v>
      </c>
      <c r="C22" s="31">
        <v>58.263362884521484</v>
      </c>
      <c r="D22" s="30">
        <v>57.34454345703125</v>
      </c>
      <c r="E22" s="30">
        <v>60.101772308349609</v>
      </c>
      <c r="F22" s="31">
        <v>55.675159454345703</v>
      </c>
      <c r="G22" s="30">
        <v>54.206562042236328</v>
      </c>
      <c r="H22" s="30">
        <v>62.025417327880859</v>
      </c>
      <c r="I22" s="31">
        <v>64.336532592773438</v>
      </c>
      <c r="J22" s="30">
        <v>60.726688385009766</v>
      </c>
      <c r="K22" s="30">
        <v>62.386974334716797</v>
      </c>
      <c r="L22" s="30">
        <v>64.598304748535156</v>
      </c>
      <c r="M22" s="31">
        <v>53.425685882568359</v>
      </c>
      <c r="N22" s="30">
        <v>60.608375549316406</v>
      </c>
      <c r="O22" s="30">
        <v>56.830692291259766</v>
      </c>
      <c r="P22" s="31">
        <v>56.557426452636719</v>
      </c>
      <c r="Q22" s="30">
        <v>53.346782684326172</v>
      </c>
      <c r="R22" s="30">
        <v>62.508155822753906</v>
      </c>
      <c r="S22" s="31">
        <v>61.963394165039063</v>
      </c>
    </row>
    <row r="23" spans="1:19" x14ac:dyDescent="0.25">
      <c r="A23" s="7" t="s">
        <v>320</v>
      </c>
      <c r="B23" s="30">
        <v>58.296318054199219</v>
      </c>
      <c r="C23" s="31">
        <v>56.496395111083984</v>
      </c>
      <c r="D23" s="30">
        <v>52.727405548095703</v>
      </c>
      <c r="E23" s="30">
        <v>58.206218719482422</v>
      </c>
      <c r="F23" s="31">
        <v>58.797630310058594</v>
      </c>
      <c r="G23" s="30">
        <v>57.321460723876953</v>
      </c>
      <c r="H23" s="30">
        <v>57.414207458496094</v>
      </c>
      <c r="I23" s="31">
        <v>58.187953948974609</v>
      </c>
      <c r="J23" s="30">
        <v>57.95697021484375</v>
      </c>
      <c r="K23" s="30">
        <v>57.757587432861328</v>
      </c>
      <c r="L23" s="30">
        <v>36.273509979248047</v>
      </c>
      <c r="M23" s="31">
        <v>57.130886077880859</v>
      </c>
      <c r="N23" s="30">
        <v>57.550010681152344</v>
      </c>
      <c r="O23" s="30">
        <v>57.209327697753906</v>
      </c>
      <c r="P23" s="31">
        <v>57.964332580566406</v>
      </c>
      <c r="Q23" s="30">
        <v>56.190998077392578</v>
      </c>
      <c r="R23" s="30">
        <v>56.165546417236328</v>
      </c>
      <c r="S23" s="31">
        <v>60.177997589111328</v>
      </c>
    </row>
    <row r="24" spans="1:19" x14ac:dyDescent="0.25">
      <c r="A24" s="7" t="s">
        <v>12</v>
      </c>
      <c r="B24" s="30">
        <v>49.067165374755859</v>
      </c>
      <c r="C24" s="31">
        <v>47.886165618896484</v>
      </c>
      <c r="D24" s="30">
        <v>49.710796356201172</v>
      </c>
      <c r="E24" s="30">
        <v>47.536079406738281</v>
      </c>
      <c r="F24" s="31">
        <v>51.604728698730469</v>
      </c>
      <c r="G24" s="30">
        <v>43.836807250976563</v>
      </c>
      <c r="H24" s="30">
        <v>49.516307830810547</v>
      </c>
      <c r="I24" s="31">
        <v>55.801433563232422</v>
      </c>
      <c r="J24" s="30">
        <v>48.207862854003906</v>
      </c>
      <c r="K24" s="30">
        <v>52.360141754150391</v>
      </c>
      <c r="L24" s="30">
        <v>60.208332061767578</v>
      </c>
      <c r="M24" s="31">
        <v>46.735073089599609</v>
      </c>
      <c r="N24" s="30">
        <v>41.314933776855469</v>
      </c>
      <c r="O24" s="30">
        <v>46.33905029296875</v>
      </c>
      <c r="P24" s="31">
        <v>50.149448394775391</v>
      </c>
      <c r="Q24" s="30">
        <v>43.537014007568359</v>
      </c>
      <c r="R24" s="30">
        <v>50.281829833984375</v>
      </c>
      <c r="S24" s="31">
        <v>56.154911041259766</v>
      </c>
    </row>
    <row r="25" spans="1:19" x14ac:dyDescent="0.25">
      <c r="A25" s="7" t="s">
        <v>13</v>
      </c>
      <c r="B25" s="30">
        <v>56.109859466552734</v>
      </c>
      <c r="C25" s="31">
        <v>55.355445861816406</v>
      </c>
      <c r="D25" s="30">
        <v>52.801982879638672</v>
      </c>
      <c r="E25" s="30">
        <v>55.618946075439453</v>
      </c>
      <c r="F25" s="31">
        <v>58.012065887451172</v>
      </c>
      <c r="G25" s="30">
        <v>59.752597808837891</v>
      </c>
      <c r="H25" s="30">
        <v>55.039955139160156</v>
      </c>
      <c r="I25" s="31">
        <v>55.461662292480469</v>
      </c>
      <c r="J25" s="30">
        <v>54.713249206542969</v>
      </c>
      <c r="K25" s="30">
        <v>57.592082977294922</v>
      </c>
      <c r="L25" s="30">
        <v>59.998401641845703</v>
      </c>
      <c r="M25" s="31">
        <v>56.509963989257813</v>
      </c>
      <c r="N25" s="30" t="s">
        <v>35</v>
      </c>
      <c r="O25" s="30" t="s">
        <v>35</v>
      </c>
      <c r="P25" s="31" t="s">
        <v>35</v>
      </c>
      <c r="Q25" s="30">
        <v>55.068115234375</v>
      </c>
      <c r="R25" s="30">
        <v>55.709579467773438</v>
      </c>
      <c r="S25" s="31">
        <v>55.601741790771484</v>
      </c>
    </row>
    <row r="26" spans="1:19" x14ac:dyDescent="0.25">
      <c r="A26" s="7" t="s">
        <v>321</v>
      </c>
      <c r="B26" s="30">
        <v>56.230133056640625</v>
      </c>
      <c r="C26" s="31">
        <v>53.348320007324219</v>
      </c>
      <c r="D26" s="30">
        <v>41.701416015625</v>
      </c>
      <c r="E26" s="30">
        <v>56.564929962158203</v>
      </c>
      <c r="F26" s="31">
        <v>58.741024017333984</v>
      </c>
      <c r="G26" s="30">
        <v>52.959995269775391</v>
      </c>
      <c r="H26" s="30">
        <v>59.50299072265625</v>
      </c>
      <c r="I26" s="31">
        <v>54.680328369140625</v>
      </c>
      <c r="J26" s="30">
        <v>56.086330413818359</v>
      </c>
      <c r="K26" s="30">
        <v>61.674430847167969</v>
      </c>
      <c r="L26" s="30">
        <v>45.205921173095703</v>
      </c>
      <c r="M26" s="31">
        <v>51.842838287353516</v>
      </c>
      <c r="N26" s="30">
        <v>59.134365081787109</v>
      </c>
      <c r="O26" s="30">
        <v>55.031280517578125</v>
      </c>
      <c r="P26" s="31">
        <v>50.708297729492188</v>
      </c>
      <c r="Q26" s="30">
        <v>55.865398406982422</v>
      </c>
      <c r="R26" s="30">
        <v>58.326625823974609</v>
      </c>
      <c r="S26" s="31">
        <v>60.778003692626953</v>
      </c>
    </row>
    <row r="27" spans="1:19" x14ac:dyDescent="0.25">
      <c r="A27" s="7" t="s">
        <v>15</v>
      </c>
      <c r="B27" s="30">
        <v>42.248722076416016</v>
      </c>
      <c r="C27" s="31">
        <v>46.861587524414063</v>
      </c>
      <c r="D27" s="30">
        <v>37.577159881591797</v>
      </c>
      <c r="E27" s="30">
        <v>44.90313720703125</v>
      </c>
      <c r="F27" s="31">
        <v>46.866195678710938</v>
      </c>
      <c r="G27" s="30">
        <v>41.262134552001953</v>
      </c>
      <c r="H27" s="30">
        <v>44.502738952636719</v>
      </c>
      <c r="I27" s="31">
        <v>45.855091094970703</v>
      </c>
      <c r="J27" s="30">
        <v>44.545051574707031</v>
      </c>
      <c r="K27" s="30">
        <v>43.879310607910156</v>
      </c>
      <c r="L27" s="30">
        <v>53.030303955078125</v>
      </c>
      <c r="M27" s="31">
        <v>45.336990356445313</v>
      </c>
      <c r="N27" s="30">
        <v>47.437889099121094</v>
      </c>
      <c r="O27" s="30">
        <v>44.031532287597656</v>
      </c>
      <c r="P27" s="31">
        <v>42.597087860107422</v>
      </c>
      <c r="Q27" s="30">
        <v>39.740566253662109</v>
      </c>
      <c r="R27" s="30">
        <v>44.711540222167969</v>
      </c>
      <c r="S27" s="31">
        <v>46.868190765380859</v>
      </c>
    </row>
    <row r="28" spans="1:19" x14ac:dyDescent="0.25">
      <c r="A28" s="7" t="s">
        <v>322</v>
      </c>
      <c r="B28" s="30">
        <v>65.172393798828125</v>
      </c>
      <c r="C28" s="31">
        <v>61.783992767333984</v>
      </c>
      <c r="D28" s="30">
        <v>55.543048858642578</v>
      </c>
      <c r="E28" s="30">
        <v>64.351829528808594</v>
      </c>
      <c r="F28" s="31">
        <v>68.165351867675781</v>
      </c>
      <c r="G28" s="30">
        <v>64.956581115722656</v>
      </c>
      <c r="H28" s="30">
        <v>61.907943725585938</v>
      </c>
      <c r="I28" s="31">
        <v>64.392913818359375</v>
      </c>
      <c r="J28" s="30">
        <v>63.033588409423828</v>
      </c>
      <c r="K28" s="30">
        <v>61.070240020751953</v>
      </c>
      <c r="L28" s="30">
        <v>61.388450622558594</v>
      </c>
      <c r="M28" s="31">
        <v>65.806419372558594</v>
      </c>
      <c r="N28" s="30">
        <v>64.799163818359375</v>
      </c>
      <c r="O28" s="30">
        <v>61.446605682373047</v>
      </c>
      <c r="P28" s="31">
        <v>65.78192138671875</v>
      </c>
      <c r="Q28" s="30">
        <v>59.927791595458984</v>
      </c>
      <c r="R28" s="30">
        <v>62.776908874511719</v>
      </c>
      <c r="S28" s="31">
        <v>64.376686096191406</v>
      </c>
    </row>
    <row r="29" spans="1:19" x14ac:dyDescent="0.25">
      <c r="A29" s="7" t="s">
        <v>334</v>
      </c>
      <c r="B29" s="30">
        <v>49.549964904785156</v>
      </c>
      <c r="C29" s="31">
        <v>48.213001251220703</v>
      </c>
      <c r="D29" s="30">
        <v>47.891891479492188</v>
      </c>
      <c r="E29" s="30">
        <v>49.061031341552734</v>
      </c>
      <c r="F29" s="31">
        <v>53.629032135009766</v>
      </c>
      <c r="G29" s="30">
        <v>51.230571746826172</v>
      </c>
      <c r="H29" s="30">
        <v>48.192043304443359</v>
      </c>
      <c r="I29" s="31">
        <v>48.940216064453125</v>
      </c>
      <c r="J29" s="30">
        <v>48.504055023193359</v>
      </c>
      <c r="K29" s="30">
        <v>47.416461944580078</v>
      </c>
      <c r="L29" s="30">
        <v>47.619045257568359</v>
      </c>
      <c r="M29" s="31">
        <v>49.923313140869141</v>
      </c>
      <c r="N29" s="30">
        <v>47.9251708984375</v>
      </c>
      <c r="O29" s="30">
        <v>50.691005706787109</v>
      </c>
      <c r="P29" s="31">
        <v>47.006824493408203</v>
      </c>
      <c r="Q29" s="30">
        <v>51.053638458251953</v>
      </c>
      <c r="R29" s="30">
        <v>51.713565826416016</v>
      </c>
      <c r="S29" s="31">
        <v>46.854682922363281</v>
      </c>
    </row>
    <row r="30" spans="1:19" x14ac:dyDescent="0.25">
      <c r="A30" s="7" t="s">
        <v>323</v>
      </c>
      <c r="B30" s="30">
        <v>63.517745971679688</v>
      </c>
      <c r="C30" s="31">
        <v>61.977188110351563</v>
      </c>
      <c r="D30" s="30">
        <v>51.666667938232422</v>
      </c>
      <c r="E30" s="30">
        <v>66.409088134765625</v>
      </c>
      <c r="F30" s="31">
        <v>63.173076629638672</v>
      </c>
      <c r="G30" s="30">
        <v>65.131576538085938</v>
      </c>
      <c r="H30" s="30">
        <v>61.918605804443359</v>
      </c>
      <c r="I30" s="31">
        <v>63.767124176025391</v>
      </c>
      <c r="J30" s="30">
        <v>64.756095886230469</v>
      </c>
      <c r="K30" s="30">
        <v>53.636363983154297</v>
      </c>
      <c r="L30" s="30">
        <v>73.809524536132813</v>
      </c>
      <c r="M30" s="31">
        <v>60.883281707763672</v>
      </c>
      <c r="N30" s="30">
        <v>61.920528411865234</v>
      </c>
      <c r="O30" s="30">
        <v>62.9844970703125</v>
      </c>
      <c r="P30" s="31">
        <v>62.440193176269531</v>
      </c>
      <c r="Q30" s="30">
        <v>65.125</v>
      </c>
      <c r="R30" s="30">
        <v>63.766521453857422</v>
      </c>
      <c r="S30" s="31">
        <v>59.090908050537109</v>
      </c>
    </row>
    <row r="31" spans="1:19" x14ac:dyDescent="0.25">
      <c r="A31" s="7" t="s">
        <v>324</v>
      </c>
      <c r="B31" s="30">
        <v>55.553474426269531</v>
      </c>
      <c r="C31" s="31">
        <v>55.435070037841797</v>
      </c>
      <c r="D31" s="30">
        <v>64.951416015625</v>
      </c>
      <c r="E31" s="30">
        <v>52.722774505615234</v>
      </c>
      <c r="F31" s="31">
        <v>47.150279998779297</v>
      </c>
      <c r="G31" s="30">
        <v>46.100547790527344</v>
      </c>
      <c r="H31" s="30">
        <v>61.090660095214844</v>
      </c>
      <c r="I31" s="31">
        <v>68.333518981933594</v>
      </c>
      <c r="J31" s="30">
        <v>58.033596038818359</v>
      </c>
      <c r="K31" s="30">
        <v>55.591888427734375</v>
      </c>
      <c r="L31" s="30">
        <v>63.042064666748047</v>
      </c>
      <c r="M31" s="31">
        <v>53.095611572265625</v>
      </c>
      <c r="N31" s="30" t="s">
        <v>35</v>
      </c>
      <c r="O31" s="30">
        <v>54.166152954101563</v>
      </c>
      <c r="P31" s="31">
        <v>55.788906097412109</v>
      </c>
      <c r="Q31" s="30">
        <v>50.542999267578125</v>
      </c>
      <c r="R31" s="30">
        <v>60.001392364501953</v>
      </c>
      <c r="S31" s="31">
        <v>66.405990600585938</v>
      </c>
    </row>
    <row r="32" spans="1:19" x14ac:dyDescent="0.25">
      <c r="A32" s="7" t="s">
        <v>18</v>
      </c>
      <c r="B32" s="30">
        <v>62.773609161376953</v>
      </c>
      <c r="C32" s="31">
        <v>60.478824615478516</v>
      </c>
      <c r="D32" s="30">
        <v>56.122203826904297</v>
      </c>
      <c r="E32" s="30">
        <v>60.815700531005859</v>
      </c>
      <c r="F32" s="31">
        <v>66.676483154296875</v>
      </c>
      <c r="G32" s="30">
        <v>60.875991821289063</v>
      </c>
      <c r="H32" s="30">
        <v>60.331901550292969</v>
      </c>
      <c r="I32" s="31">
        <v>64.708595275878906</v>
      </c>
      <c r="J32" s="30">
        <v>62.208324432373047</v>
      </c>
      <c r="K32" s="30">
        <v>60.832469940185547</v>
      </c>
      <c r="L32" s="30">
        <v>60.369598388671875</v>
      </c>
      <c r="M32" s="31">
        <v>61.643207550048828</v>
      </c>
      <c r="N32" s="30">
        <v>62.924297332763672</v>
      </c>
      <c r="O32" s="30">
        <v>61.771389007568359</v>
      </c>
      <c r="P32" s="31">
        <v>60.757480621337891</v>
      </c>
      <c r="Q32" s="30">
        <v>61.216625213623047</v>
      </c>
      <c r="R32" s="30">
        <v>61.026996612548828</v>
      </c>
      <c r="S32" s="31">
        <v>64.187896728515625</v>
      </c>
    </row>
    <row r="33" spans="1:19" x14ac:dyDescent="0.25">
      <c r="A33" s="7" t="s">
        <v>19</v>
      </c>
      <c r="B33" s="30">
        <v>50.437351226806641</v>
      </c>
      <c r="C33" s="31">
        <v>49.756610870361328</v>
      </c>
      <c r="D33" s="30">
        <v>52.747726440429688</v>
      </c>
      <c r="E33" s="30">
        <v>49.781974792480469</v>
      </c>
      <c r="F33" s="31">
        <v>47.004695892333984</v>
      </c>
      <c r="G33" s="30">
        <v>49.238288879394531</v>
      </c>
      <c r="H33" s="30">
        <v>56.905948638916016</v>
      </c>
      <c r="I33" s="31">
        <v>49.076808929443359</v>
      </c>
      <c r="J33" s="30">
        <v>45.527626037597656</v>
      </c>
      <c r="K33" s="30">
        <v>49.953655242919922</v>
      </c>
      <c r="L33" s="30">
        <v>48.963199615478516</v>
      </c>
      <c r="M33" s="31">
        <v>51.553298950195313</v>
      </c>
      <c r="N33" s="30">
        <v>48.592193603515625</v>
      </c>
      <c r="O33" s="30">
        <v>50.801494598388672</v>
      </c>
      <c r="P33" s="31" t="s">
        <v>35</v>
      </c>
      <c r="Q33" s="30">
        <v>50.050891876220703</v>
      </c>
      <c r="R33" s="30">
        <v>47.848743438720703</v>
      </c>
      <c r="S33" s="31">
        <v>52.521507263183594</v>
      </c>
    </row>
    <row r="34" spans="1:19" x14ac:dyDescent="0.25">
      <c r="A34" s="7" t="s">
        <v>325</v>
      </c>
      <c r="B34" s="30">
        <v>49.2979736328125</v>
      </c>
      <c r="C34" s="31">
        <v>48.278301239013672</v>
      </c>
      <c r="D34" s="30">
        <v>49.268447875976563</v>
      </c>
      <c r="E34" s="30">
        <v>49.300987243652344</v>
      </c>
      <c r="F34" s="31">
        <v>45.962734222412109</v>
      </c>
      <c r="G34" s="30">
        <v>48.022003173828125</v>
      </c>
      <c r="H34" s="30">
        <v>56.818180084228516</v>
      </c>
      <c r="I34" s="31">
        <v>68.75</v>
      </c>
      <c r="J34" s="30">
        <v>54.768039703369141</v>
      </c>
      <c r="K34" s="30">
        <v>48.480308532714844</v>
      </c>
      <c r="L34" s="30">
        <v>40.963855743408203</v>
      </c>
      <c r="M34" s="31">
        <v>48.286800384521484</v>
      </c>
      <c r="N34" s="30">
        <v>50.415740966796875</v>
      </c>
      <c r="O34" s="30">
        <v>47.847221374511719</v>
      </c>
      <c r="P34" s="31" t="s">
        <v>35</v>
      </c>
      <c r="Q34" s="30">
        <v>48.706897735595703</v>
      </c>
      <c r="R34" s="30">
        <v>46.647350311279297</v>
      </c>
      <c r="S34" s="31">
        <v>51.140510559082031</v>
      </c>
    </row>
    <row r="35" spans="1:19" x14ac:dyDescent="0.25">
      <c r="A35" s="7" t="s">
        <v>21</v>
      </c>
      <c r="B35" s="30">
        <v>60.630599975585938</v>
      </c>
      <c r="C35" s="31">
        <v>61.742313385009766</v>
      </c>
      <c r="D35" s="30">
        <v>66.318222045898438</v>
      </c>
      <c r="E35" s="30">
        <v>60.114830017089844</v>
      </c>
      <c r="F35" s="31">
        <v>53.782894134521484</v>
      </c>
      <c r="G35" s="30">
        <v>59.608070373535156</v>
      </c>
      <c r="H35" s="30">
        <v>62.962368011474609</v>
      </c>
      <c r="I35" s="31">
        <v>65.357933044433594</v>
      </c>
      <c r="J35" s="30">
        <v>65.138908386230469</v>
      </c>
      <c r="K35" s="30">
        <v>59.913478851318359</v>
      </c>
      <c r="L35" s="30">
        <v>42.185050964355469</v>
      </c>
      <c r="M35" s="31">
        <v>62.512931823730469</v>
      </c>
      <c r="N35" s="30">
        <v>70.632232666015625</v>
      </c>
      <c r="O35" s="30">
        <v>61.334476470947266</v>
      </c>
      <c r="P35" s="31">
        <v>60.582851409912109</v>
      </c>
      <c r="Q35" s="30">
        <v>60.047256469726563</v>
      </c>
      <c r="R35" s="30">
        <v>60.804389953613281</v>
      </c>
      <c r="S35" s="31">
        <v>64.794319152832031</v>
      </c>
    </row>
    <row r="36" spans="1:19" x14ac:dyDescent="0.25">
      <c r="A36" s="7" t="s">
        <v>326</v>
      </c>
      <c r="B36" s="30">
        <v>57.976058959960938</v>
      </c>
      <c r="C36" s="31">
        <v>57.132331848144531</v>
      </c>
      <c r="D36" s="30">
        <v>54.908260345458984</v>
      </c>
      <c r="E36" s="30">
        <v>58.283092498779297</v>
      </c>
      <c r="F36" s="31">
        <v>61.780326843261719</v>
      </c>
      <c r="G36" s="30">
        <v>59.704109191894531</v>
      </c>
      <c r="H36" s="30">
        <v>59.535972595214844</v>
      </c>
      <c r="I36" s="31">
        <v>56.429782867431641</v>
      </c>
      <c r="J36" s="30">
        <v>57.245609283447266</v>
      </c>
      <c r="K36" s="30">
        <v>56.373184204101563</v>
      </c>
      <c r="L36" s="30">
        <v>64.956695556640625</v>
      </c>
      <c r="M36" s="31">
        <v>58.384788513183594</v>
      </c>
      <c r="N36" s="30">
        <v>55.894844055175781</v>
      </c>
      <c r="O36" s="30">
        <v>59.548194885253906</v>
      </c>
      <c r="P36" s="31" t="s">
        <v>35</v>
      </c>
      <c r="Q36" s="30">
        <v>58.193199157714844</v>
      </c>
      <c r="R36" s="30">
        <v>57.795864105224609</v>
      </c>
      <c r="S36" s="31">
        <v>58.367729187011719</v>
      </c>
    </row>
    <row r="37" spans="1:19" x14ac:dyDescent="0.25">
      <c r="A37" s="7" t="s">
        <v>327</v>
      </c>
      <c r="B37" s="30">
        <v>50.462062835693359</v>
      </c>
      <c r="C37" s="31">
        <v>51.954730987548828</v>
      </c>
      <c r="D37" s="30">
        <v>42.651515960693359</v>
      </c>
      <c r="E37" s="30">
        <v>51.303955078125</v>
      </c>
      <c r="F37" s="31">
        <v>56.003585815429688</v>
      </c>
      <c r="G37" s="30">
        <v>52.433204650878906</v>
      </c>
      <c r="H37" s="30">
        <v>49.68487548828125</v>
      </c>
      <c r="I37" s="31">
        <v>52.57781982421875</v>
      </c>
      <c r="J37" s="30">
        <v>51.810646057128906</v>
      </c>
      <c r="K37" s="30">
        <v>47.894737243652344</v>
      </c>
      <c r="L37" s="30">
        <v>43.827159881591797</v>
      </c>
      <c r="M37" s="31">
        <v>51.779800415039063</v>
      </c>
      <c r="N37" s="30">
        <v>48.971321105957031</v>
      </c>
      <c r="O37" s="30">
        <v>55.7847900390625</v>
      </c>
      <c r="P37" s="31">
        <v>49.642856597900391</v>
      </c>
      <c r="Q37" s="30">
        <v>47.790946960449219</v>
      </c>
      <c r="R37" s="30">
        <v>53.576591491699219</v>
      </c>
      <c r="S37" s="31">
        <v>52.351486206054688</v>
      </c>
    </row>
    <row r="38" spans="1:19" x14ac:dyDescent="0.25">
      <c r="A38" s="7" t="s">
        <v>328</v>
      </c>
      <c r="B38" s="30">
        <v>64.232994079589844</v>
      </c>
      <c r="C38" s="31">
        <v>62.481986999511719</v>
      </c>
      <c r="D38" s="30">
        <v>58.061225891113281</v>
      </c>
      <c r="E38" s="30">
        <v>63.913364410400391</v>
      </c>
      <c r="F38" s="31">
        <v>65.18841552734375</v>
      </c>
      <c r="G38" s="30">
        <v>64.774734497070313</v>
      </c>
      <c r="H38" s="30">
        <v>61.780879974365234</v>
      </c>
      <c r="I38" s="31">
        <v>64.003166198730469</v>
      </c>
      <c r="J38" s="30">
        <v>63.444766998291016</v>
      </c>
      <c r="K38" s="30">
        <v>62.293388366699219</v>
      </c>
      <c r="L38" s="30">
        <v>55.718952178955078</v>
      </c>
      <c r="M38" s="31">
        <v>63.103282928466797</v>
      </c>
      <c r="N38" s="30">
        <v>62.984912872314453</v>
      </c>
      <c r="O38" s="30">
        <v>63.871952056884766</v>
      </c>
      <c r="P38" s="31">
        <v>63.640350341796875</v>
      </c>
      <c r="Q38" s="30">
        <v>69.114875793457031</v>
      </c>
      <c r="R38" s="30">
        <v>63.567840576171875</v>
      </c>
      <c r="S38" s="31">
        <v>53.234649658203125</v>
      </c>
    </row>
    <row r="39" spans="1:19" x14ac:dyDescent="0.25">
      <c r="A39" s="7" t="s">
        <v>329</v>
      </c>
      <c r="B39" s="30">
        <v>58.096870422363281</v>
      </c>
      <c r="C39" s="31">
        <v>57.742916107177734</v>
      </c>
      <c r="D39" s="30">
        <v>55.032466888427734</v>
      </c>
      <c r="E39" s="30">
        <v>56.656345367431641</v>
      </c>
      <c r="F39" s="31">
        <v>61.613475799560547</v>
      </c>
      <c r="G39" s="30">
        <v>57.451564788818359</v>
      </c>
      <c r="H39" s="30">
        <v>59.122982025146484</v>
      </c>
      <c r="I39" s="31">
        <v>57.436710357666016</v>
      </c>
      <c r="J39" s="30">
        <v>54.599472045898438</v>
      </c>
      <c r="K39" s="30">
        <v>61.904762268066406</v>
      </c>
      <c r="L39" s="30">
        <v>41.269840240478516</v>
      </c>
      <c r="M39" s="31">
        <v>63.8468017578125</v>
      </c>
      <c r="N39" s="30">
        <v>58.597419738769531</v>
      </c>
      <c r="O39" s="30">
        <v>56.938976287841797</v>
      </c>
      <c r="P39" s="31">
        <v>57.807693481445313</v>
      </c>
      <c r="Q39" s="30">
        <v>59.300239562988281</v>
      </c>
      <c r="R39" s="30">
        <v>57.681159973144531</v>
      </c>
      <c r="S39" s="31">
        <v>54.725608825683594</v>
      </c>
    </row>
    <row r="40" spans="1:19" x14ac:dyDescent="0.25">
      <c r="A40" s="7" t="s">
        <v>330</v>
      </c>
      <c r="B40" s="30">
        <v>28.334316253662109</v>
      </c>
      <c r="C40" s="31">
        <v>43.087940216064453</v>
      </c>
      <c r="D40" s="30">
        <v>36.477993011474609</v>
      </c>
      <c r="E40" s="30">
        <v>36.703449249267578</v>
      </c>
      <c r="F40" s="31">
        <v>34.206119537353516</v>
      </c>
      <c r="G40" s="30">
        <v>34.568759918212891</v>
      </c>
      <c r="H40" s="30">
        <v>45.577930450439453</v>
      </c>
      <c r="I40" s="31">
        <v>34.016029357910156</v>
      </c>
      <c r="J40" s="30">
        <v>36.800621032714844</v>
      </c>
      <c r="K40" s="30">
        <v>32.159454345703125</v>
      </c>
      <c r="L40" s="30">
        <v>73.600814819335938</v>
      </c>
      <c r="M40" s="31">
        <v>39.052780151367188</v>
      </c>
      <c r="N40" s="30">
        <v>12.5</v>
      </c>
      <c r="O40" s="30">
        <v>18.422693252563477</v>
      </c>
      <c r="P40" s="31">
        <v>38.030158996582031</v>
      </c>
      <c r="Q40" s="30">
        <v>42.537540435791016</v>
      </c>
      <c r="R40" s="30">
        <v>34.001445770263672</v>
      </c>
      <c r="S40" s="31">
        <v>36.662693023681641</v>
      </c>
    </row>
    <row r="41" spans="1:19" x14ac:dyDescent="0.25">
      <c r="A41" s="7" t="s">
        <v>26</v>
      </c>
      <c r="B41" s="30">
        <v>71.701850891113281</v>
      </c>
      <c r="C41" s="31">
        <v>68.090538024902344</v>
      </c>
      <c r="D41" s="30">
        <v>69.973426818847656</v>
      </c>
      <c r="E41" s="30">
        <v>71.429191589355469</v>
      </c>
      <c r="F41" s="31">
        <v>66.702293395996094</v>
      </c>
      <c r="G41" s="30">
        <v>66.441749572753906</v>
      </c>
      <c r="H41" s="30">
        <v>69.427352905273438</v>
      </c>
      <c r="I41" s="31">
        <v>74.507949829101563</v>
      </c>
      <c r="J41" s="30">
        <v>71.264259338378906</v>
      </c>
      <c r="K41" s="30">
        <v>73.035484313964844</v>
      </c>
      <c r="L41" s="30">
        <v>54.607192993164063</v>
      </c>
      <c r="M41" s="31">
        <v>67.523773193359375</v>
      </c>
      <c r="N41" s="30" t="s">
        <v>35</v>
      </c>
      <c r="O41" s="30" t="s">
        <v>35</v>
      </c>
      <c r="P41" s="31" t="s">
        <v>35</v>
      </c>
      <c r="Q41" s="30">
        <v>65.183891296386719</v>
      </c>
      <c r="R41" s="30">
        <v>70.867111206054688</v>
      </c>
      <c r="S41" s="31">
        <v>74.462661743164063</v>
      </c>
    </row>
    <row r="42" spans="1:19" x14ac:dyDescent="0.25">
      <c r="A42" s="7" t="s">
        <v>331</v>
      </c>
      <c r="B42" s="30">
        <v>67.113937377929688</v>
      </c>
      <c r="C42" s="31">
        <v>65.995765686035156</v>
      </c>
      <c r="D42" s="30">
        <v>66.636032104492188</v>
      </c>
      <c r="E42" s="30">
        <v>65.541740417480469</v>
      </c>
      <c r="F42" s="31">
        <v>68.811882019042969</v>
      </c>
      <c r="G42" s="30">
        <v>66.052635192871094</v>
      </c>
      <c r="H42" s="30">
        <v>66.379310607910156</v>
      </c>
      <c r="I42" s="31">
        <v>66.893936157226563</v>
      </c>
      <c r="J42" s="30">
        <v>65.851448059082031</v>
      </c>
      <c r="K42" s="30">
        <v>65.773811340332031</v>
      </c>
      <c r="L42" s="30">
        <v>48.641975402832031</v>
      </c>
      <c r="M42" s="31">
        <v>68.297103881835938</v>
      </c>
      <c r="N42" s="30">
        <v>68.181816101074219</v>
      </c>
      <c r="O42" s="30">
        <v>66.26470947265625</v>
      </c>
      <c r="P42" s="31">
        <v>66.30859375</v>
      </c>
      <c r="Q42" s="30">
        <v>64.488639831542969</v>
      </c>
      <c r="R42" s="30">
        <v>68.378379821777344</v>
      </c>
      <c r="S42" s="31">
        <v>66.497093200683594</v>
      </c>
    </row>
    <row r="43" spans="1:19" x14ac:dyDescent="0.25">
      <c r="A43" s="7" t="s">
        <v>28</v>
      </c>
      <c r="B43" s="30">
        <v>77.474403381347656</v>
      </c>
      <c r="C43" s="31">
        <v>75.386703491210938</v>
      </c>
      <c r="D43" s="30">
        <v>74.857810974121094</v>
      </c>
      <c r="E43" s="30">
        <v>77.463096618652344</v>
      </c>
      <c r="F43" s="31">
        <v>75.740478515625</v>
      </c>
      <c r="G43" s="30">
        <v>75.528213500976563</v>
      </c>
      <c r="H43" s="30">
        <v>77.441352844238281</v>
      </c>
      <c r="I43" s="31">
        <v>79.21392822265625</v>
      </c>
      <c r="J43" s="30" t="s">
        <v>35</v>
      </c>
      <c r="K43" s="30" t="s">
        <v>35</v>
      </c>
      <c r="L43" s="30" t="s">
        <v>35</v>
      </c>
      <c r="M43" s="31" t="s">
        <v>35</v>
      </c>
      <c r="N43" s="30" t="s">
        <v>35</v>
      </c>
      <c r="O43" s="30" t="s">
        <v>35</v>
      </c>
      <c r="P43" s="31" t="s">
        <v>35</v>
      </c>
      <c r="Q43" s="30" t="s">
        <v>35</v>
      </c>
      <c r="R43" s="30" t="s">
        <v>35</v>
      </c>
      <c r="S43" s="31" t="s">
        <v>35</v>
      </c>
    </row>
    <row r="44" spans="1:19" x14ac:dyDescent="0.25">
      <c r="A44" s="7" t="s">
        <v>332</v>
      </c>
      <c r="B44" s="30">
        <v>48.960063934326172</v>
      </c>
      <c r="C44" s="31">
        <v>48.857814788818359</v>
      </c>
      <c r="D44" s="30">
        <v>50.098491668701172</v>
      </c>
      <c r="E44" s="30">
        <v>51.498188018798828</v>
      </c>
      <c r="F44" s="31">
        <v>41.423431396484375</v>
      </c>
      <c r="G44" s="30">
        <v>47.216419219970703</v>
      </c>
      <c r="H44" s="30">
        <v>67.202156066894531</v>
      </c>
      <c r="I44" s="31">
        <v>57.147254943847656</v>
      </c>
      <c r="J44" s="30">
        <v>55.209934234619141</v>
      </c>
      <c r="K44" s="30">
        <v>48.282924652099609</v>
      </c>
      <c r="L44" s="30">
        <v>52.083347320556641</v>
      </c>
      <c r="M44" s="31">
        <v>43.146289825439453</v>
      </c>
      <c r="N44" s="30">
        <v>45.271415710449219</v>
      </c>
      <c r="O44" s="30">
        <v>50.426357269287109</v>
      </c>
      <c r="P44" s="31">
        <v>49.274925231933594</v>
      </c>
      <c r="Q44" s="30">
        <v>38.019981384277344</v>
      </c>
      <c r="R44" s="30">
        <v>50.050861358642578</v>
      </c>
      <c r="S44" s="31">
        <v>57.738693237304688</v>
      </c>
    </row>
    <row r="45" spans="1:19" x14ac:dyDescent="0.25">
      <c r="A45" s="9" t="s">
        <v>30</v>
      </c>
      <c r="B45" s="33">
        <v>32.623001098632813</v>
      </c>
      <c r="C45" s="34">
        <v>29.743204116821289</v>
      </c>
      <c r="D45" s="33">
        <v>32.308780670166016</v>
      </c>
      <c r="E45" s="33">
        <v>30.493135452270508</v>
      </c>
      <c r="F45" s="34">
        <v>30.966043472290039</v>
      </c>
      <c r="G45" s="33">
        <v>29.522066116333008</v>
      </c>
      <c r="H45" s="33">
        <v>31.640647888183594</v>
      </c>
      <c r="I45" s="34">
        <v>40.281482696533203</v>
      </c>
      <c r="J45" s="33">
        <v>33.412960052490234</v>
      </c>
      <c r="K45" s="33">
        <v>34.592086791992188</v>
      </c>
      <c r="L45" s="33">
        <v>42.997138977050781</v>
      </c>
      <c r="M45" s="34">
        <v>29.457244873046875</v>
      </c>
      <c r="N45" s="33">
        <v>30.525234222412109</v>
      </c>
      <c r="O45" s="33">
        <v>31.332433700561523</v>
      </c>
      <c r="P45" s="34">
        <v>35.812187194824219</v>
      </c>
      <c r="Q45" s="33">
        <v>28.076335906982422</v>
      </c>
      <c r="R45" s="33">
        <v>33.844936370849609</v>
      </c>
      <c r="S45" s="34">
        <v>35.543243408203125</v>
      </c>
    </row>
    <row r="46" spans="1:19" x14ac:dyDescent="0.25">
      <c r="A46" s="26" t="s">
        <v>32</v>
      </c>
      <c r="B46" s="35">
        <v>56.149761395576675</v>
      </c>
      <c r="C46" s="36">
        <v>55.2325127919515</v>
      </c>
      <c r="D46" s="35">
        <v>53.757021586100258</v>
      </c>
      <c r="E46" s="35">
        <v>55.982925953009193</v>
      </c>
      <c r="F46" s="36">
        <v>55.59465442559658</v>
      </c>
      <c r="G46" s="35">
        <v>54.204803124452248</v>
      </c>
      <c r="H46" s="35">
        <v>57.572609730255913</v>
      </c>
      <c r="I46" s="36">
        <v>59.421724759615387</v>
      </c>
      <c r="J46" s="35">
        <v>56.109369277954102</v>
      </c>
      <c r="K46" s="35">
        <v>55.169333106593079</v>
      </c>
      <c r="L46" s="35">
        <v>52.804912265978359</v>
      </c>
      <c r="M46" s="36">
        <v>54.825003372995475</v>
      </c>
      <c r="N46" s="35">
        <v>54.395887779467031</v>
      </c>
      <c r="O46" s="35">
        <v>53.836297764497644</v>
      </c>
      <c r="P46" s="36">
        <v>55.171500170672381</v>
      </c>
      <c r="Q46" s="35">
        <v>53.465779555471322</v>
      </c>
      <c r="R46" s="35">
        <v>55.95579870123612</v>
      </c>
      <c r="S46" s="36">
        <v>57.192554775037266</v>
      </c>
    </row>
    <row r="47" spans="1:19" x14ac:dyDescent="0.25">
      <c r="A47" s="26" t="s">
        <v>33</v>
      </c>
      <c r="B47" s="35">
        <v>58.803666305541995</v>
      </c>
      <c r="C47" s="36">
        <v>57.093046188354492</v>
      </c>
      <c r="D47" s="35">
        <v>54.943611717224123</v>
      </c>
      <c r="E47" s="35">
        <v>58.111487960815431</v>
      </c>
      <c r="F47" s="36">
        <v>58.737038803100589</v>
      </c>
      <c r="G47" s="35">
        <v>55.785439491271973</v>
      </c>
      <c r="H47" s="35">
        <v>58.636301803588864</v>
      </c>
      <c r="I47" s="36">
        <v>61.589583396911621</v>
      </c>
      <c r="J47" s="35">
        <v>58.70151062011719</v>
      </c>
      <c r="K47" s="35">
        <v>57.903777122497559</v>
      </c>
      <c r="L47" s="35">
        <v>52.566461944580077</v>
      </c>
      <c r="M47" s="36">
        <v>57.448541831970218</v>
      </c>
      <c r="N47" s="35">
        <v>58.361172199249268</v>
      </c>
      <c r="O47" s="35">
        <v>56.989032072179455</v>
      </c>
      <c r="P47" s="36">
        <v>58.259773763020831</v>
      </c>
      <c r="Q47" s="35">
        <v>55.738589668273924</v>
      </c>
      <c r="R47" s="35">
        <v>59.010156631469727</v>
      </c>
      <c r="S47" s="36">
        <v>60.104572296142578</v>
      </c>
    </row>
    <row r="50" spans="1:1" x14ac:dyDescent="0.25">
      <c r="A50" s="10" t="s">
        <v>124</v>
      </c>
    </row>
    <row r="51" spans="1:1" x14ac:dyDescent="0.25">
      <c r="A51" s="10" t="s">
        <v>300</v>
      </c>
    </row>
    <row r="52" spans="1:1" x14ac:dyDescent="0.25">
      <c r="A52" s="6" t="s">
        <v>444</v>
      </c>
    </row>
    <row r="53" spans="1:1" x14ac:dyDescent="0.25">
      <c r="A53" s="10" t="s">
        <v>264</v>
      </c>
    </row>
    <row r="54" spans="1:1" x14ac:dyDescent="0.25">
      <c r="A54" s="39" t="s">
        <v>500</v>
      </c>
    </row>
    <row r="55" spans="1:1" x14ac:dyDescent="0.25">
      <c r="A55" s="39" t="s">
        <v>527</v>
      </c>
    </row>
    <row r="56" spans="1:1" x14ac:dyDescent="0.25">
      <c r="A56" s="39" t="s">
        <v>491</v>
      </c>
    </row>
  </sheetData>
  <mergeCells count="6">
    <mergeCell ref="Q5:S5"/>
    <mergeCell ref="B5:C5"/>
    <mergeCell ref="D5:F5"/>
    <mergeCell ref="G5:I5"/>
    <mergeCell ref="J5:M5"/>
    <mergeCell ref="N5:P5"/>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B6F9CD-38B5-47DC-B65F-1CF7BC3E0FBC}">
  <dimension ref="A1:G53"/>
  <sheetViews>
    <sheetView topLeftCell="A23" zoomScale="85" zoomScaleNormal="85" workbookViewId="0">
      <selection activeCell="B46" sqref="B46:E47"/>
    </sheetView>
  </sheetViews>
  <sheetFormatPr defaultColWidth="8.7265625" defaultRowHeight="12.5" x14ac:dyDescent="0.25"/>
  <cols>
    <col min="1" max="1" width="19.1796875" style="10" customWidth="1"/>
    <col min="2" max="2" width="23.453125" style="10" customWidth="1"/>
    <col min="3" max="3" width="22.54296875" style="10" customWidth="1"/>
    <col min="4" max="4" width="20.81640625" style="10" customWidth="1"/>
    <col min="5" max="5" width="19.81640625" style="10" customWidth="1"/>
    <col min="6" max="16384" width="8.7265625" style="10"/>
  </cols>
  <sheetData>
    <row r="1" spans="1:7" x14ac:dyDescent="0.25">
      <c r="A1" s="6" t="s">
        <v>192</v>
      </c>
      <c r="B1" s="6"/>
      <c r="C1" s="6" t="s">
        <v>499</v>
      </c>
      <c r="D1" s="6"/>
      <c r="E1" s="6"/>
      <c r="F1" s="6"/>
    </row>
    <row r="2" spans="1:7" ht="13" x14ac:dyDescent="0.3">
      <c r="A2" s="23" t="s">
        <v>282</v>
      </c>
      <c r="B2" s="6"/>
      <c r="C2" s="6"/>
      <c r="D2" s="6"/>
      <c r="E2" s="6"/>
      <c r="F2" s="6"/>
    </row>
    <row r="3" spans="1:7" ht="13" x14ac:dyDescent="0.3">
      <c r="A3" s="11" t="s">
        <v>131</v>
      </c>
      <c r="B3" s="6"/>
      <c r="C3" s="6"/>
      <c r="D3" s="6"/>
      <c r="E3" s="6"/>
      <c r="F3" s="6"/>
    </row>
    <row r="4" spans="1:7" ht="13" x14ac:dyDescent="0.3">
      <c r="A4" s="11"/>
      <c r="B4" s="6"/>
      <c r="C4" s="6"/>
      <c r="D4" s="6"/>
      <c r="E4" s="6"/>
      <c r="F4" s="6"/>
    </row>
    <row r="6" spans="1:7" ht="26" x14ac:dyDescent="0.25">
      <c r="A6" s="24" t="s">
        <v>279</v>
      </c>
      <c r="B6" s="25" t="s">
        <v>126</v>
      </c>
      <c r="C6" s="25" t="s">
        <v>127</v>
      </c>
      <c r="D6" s="25" t="s">
        <v>128</v>
      </c>
      <c r="E6" s="25" t="s">
        <v>125</v>
      </c>
    </row>
    <row r="7" spans="1:7" x14ac:dyDescent="0.25">
      <c r="A7" s="7" t="s">
        <v>437</v>
      </c>
      <c r="B7" s="12">
        <v>20.15941047668457</v>
      </c>
      <c r="C7" s="12">
        <v>22.994884490966797</v>
      </c>
      <c r="D7" s="12">
        <v>13.245693206787109</v>
      </c>
      <c r="E7" s="12">
        <v>56.399986267089844</v>
      </c>
    </row>
    <row r="8" spans="1:7" x14ac:dyDescent="0.25">
      <c r="A8" s="7" t="s">
        <v>0</v>
      </c>
      <c r="B8" s="12">
        <v>18.557500839233398</v>
      </c>
      <c r="C8" s="12">
        <v>30.489999771118164</v>
      </c>
      <c r="D8" s="12">
        <v>10.591250419616699</v>
      </c>
      <c r="E8" s="12">
        <v>59.638748168945313</v>
      </c>
      <c r="G8" s="10" t="str">
        <f>IF(F8=1,E8,"")</f>
        <v/>
      </c>
    </row>
    <row r="9" spans="1:7" x14ac:dyDescent="0.25">
      <c r="A9" s="7" t="s">
        <v>310</v>
      </c>
      <c r="B9" s="12">
        <v>14.531676292419434</v>
      </c>
      <c r="C9" s="12">
        <v>23.787229537963867</v>
      </c>
      <c r="D9" s="12">
        <v>10.289666175842285</v>
      </c>
      <c r="E9" s="12">
        <v>48.608570098876953</v>
      </c>
      <c r="G9" s="69"/>
    </row>
    <row r="10" spans="1:7" x14ac:dyDescent="0.25">
      <c r="A10" s="7" t="s">
        <v>311</v>
      </c>
      <c r="B10" s="12">
        <v>21.588283538818359</v>
      </c>
      <c r="C10" s="12">
        <v>24.488449096679688</v>
      </c>
      <c r="D10" s="12">
        <v>10.030941009521484</v>
      </c>
      <c r="E10" s="12">
        <v>56.107673645019531</v>
      </c>
      <c r="G10" s="69"/>
    </row>
    <row r="11" spans="1:7" x14ac:dyDescent="0.25">
      <c r="A11" s="7" t="s">
        <v>312</v>
      </c>
      <c r="B11" s="12">
        <v>20.705127716064453</v>
      </c>
      <c r="C11" s="12">
        <v>25.901708602905273</v>
      </c>
      <c r="D11" s="12">
        <v>9.8675212860107422</v>
      </c>
      <c r="E11" s="12">
        <v>56.474357604980469</v>
      </c>
      <c r="G11" s="69"/>
    </row>
    <row r="12" spans="1:7" x14ac:dyDescent="0.25">
      <c r="A12" s="7" t="s">
        <v>313</v>
      </c>
      <c r="B12" s="12">
        <v>24.52897834777832</v>
      </c>
      <c r="C12" s="12">
        <v>26.626117706298828</v>
      </c>
      <c r="D12" s="12">
        <v>10.877952575683594</v>
      </c>
      <c r="E12" s="12">
        <v>62.033046722412109</v>
      </c>
      <c r="G12" s="69"/>
    </row>
    <row r="13" spans="1:7" x14ac:dyDescent="0.25">
      <c r="A13" s="7" t="s">
        <v>314</v>
      </c>
      <c r="B13" s="12">
        <v>25.44927978515625</v>
      </c>
      <c r="C13" s="12">
        <v>20.385395050048828</v>
      </c>
      <c r="D13" s="12">
        <v>9.9502992630004883</v>
      </c>
      <c r="E13" s="12">
        <v>55.78497314453125</v>
      </c>
      <c r="G13" s="69"/>
    </row>
    <row r="14" spans="1:7" x14ac:dyDescent="0.25">
      <c r="A14" s="7" t="s">
        <v>3</v>
      </c>
      <c r="B14" s="12">
        <v>27.471561431884766</v>
      </c>
      <c r="C14" s="12">
        <v>27.465784072875977</v>
      </c>
      <c r="D14" s="12">
        <v>12.268930435180664</v>
      </c>
      <c r="E14" s="12">
        <v>67.206275939941406</v>
      </c>
      <c r="G14" s="69"/>
    </row>
    <row r="15" spans="1:7" x14ac:dyDescent="0.25">
      <c r="A15" s="7" t="s">
        <v>315</v>
      </c>
      <c r="B15" s="12">
        <v>24.160406112670898</v>
      </c>
      <c r="C15" s="12">
        <v>27.940481185913086</v>
      </c>
      <c r="D15" s="12">
        <v>12.421185493469238</v>
      </c>
      <c r="E15" s="12">
        <v>64.508552551269531</v>
      </c>
      <c r="G15" s="69"/>
    </row>
    <row r="16" spans="1:7" x14ac:dyDescent="0.25">
      <c r="A16" s="7" t="s">
        <v>316</v>
      </c>
      <c r="B16" s="12">
        <v>23.045341491699219</v>
      </c>
      <c r="C16" s="12">
        <v>27.240388870239258</v>
      </c>
      <c r="D16" s="12">
        <v>11.758134841918945</v>
      </c>
      <c r="E16" s="12">
        <v>62.043865203857422</v>
      </c>
      <c r="G16" s="69"/>
    </row>
    <row r="17" spans="1:7" x14ac:dyDescent="0.25">
      <c r="A17" s="7" t="s">
        <v>6</v>
      </c>
      <c r="B17" s="12">
        <v>29.822637557983398</v>
      </c>
      <c r="C17" s="12">
        <v>33.157703399658203</v>
      </c>
      <c r="D17" s="12">
        <v>12.989780426025391</v>
      </c>
      <c r="E17" s="12">
        <v>75.970123291015625</v>
      </c>
      <c r="G17" s="69"/>
    </row>
    <row r="18" spans="1:7" x14ac:dyDescent="0.25">
      <c r="A18" s="7" t="s">
        <v>7</v>
      </c>
      <c r="B18" s="12">
        <v>22.715827941894531</v>
      </c>
      <c r="C18" s="12">
        <v>27.953350067138672</v>
      </c>
      <c r="D18" s="12">
        <v>10.707547187805176</v>
      </c>
      <c r="E18" s="12">
        <v>61.376724243164063</v>
      </c>
      <c r="G18" s="69"/>
    </row>
    <row r="19" spans="1:7" x14ac:dyDescent="0.25">
      <c r="A19" s="62" t="s">
        <v>257</v>
      </c>
      <c r="B19" s="12">
        <v>31.879598617553711</v>
      </c>
      <c r="C19" s="12">
        <v>27.49354362487793</v>
      </c>
      <c r="D19" s="12">
        <v>10.711785316467285</v>
      </c>
      <c r="E19" s="12">
        <v>70.084930419921875</v>
      </c>
      <c r="G19" s="69"/>
    </row>
    <row r="20" spans="1:7" x14ac:dyDescent="0.25">
      <c r="A20" s="7" t="s">
        <v>317</v>
      </c>
      <c r="B20" s="12">
        <v>25.931985855102539</v>
      </c>
      <c r="C20" s="12">
        <v>20.337308883666992</v>
      </c>
      <c r="D20" s="12">
        <v>11.376331329345703</v>
      </c>
      <c r="E20" s="12">
        <v>57.645626068115234</v>
      </c>
      <c r="G20" s="69"/>
    </row>
    <row r="21" spans="1:7" x14ac:dyDescent="0.25">
      <c r="A21" s="7" t="s">
        <v>318</v>
      </c>
      <c r="B21" s="12">
        <v>13.350000381469727</v>
      </c>
      <c r="C21" s="12">
        <v>31.909999847412109</v>
      </c>
      <c r="D21" s="12">
        <v>11.362500190734863</v>
      </c>
      <c r="E21" s="12">
        <v>56.622501373291016</v>
      </c>
      <c r="G21" s="69"/>
    </row>
    <row r="22" spans="1:7" x14ac:dyDescent="0.25">
      <c r="A22" s="7" t="s">
        <v>319</v>
      </c>
      <c r="B22" s="12">
        <v>25.163549423217773</v>
      </c>
      <c r="C22" s="12">
        <v>32.896709442138672</v>
      </c>
      <c r="D22" s="12">
        <v>11.640682220458984</v>
      </c>
      <c r="E22" s="12">
        <v>69.700942993164063</v>
      </c>
      <c r="G22" s="69"/>
    </row>
    <row r="23" spans="1:7" x14ac:dyDescent="0.25">
      <c r="A23" s="7" t="s">
        <v>320</v>
      </c>
      <c r="B23" s="12">
        <v>18.470623016357422</v>
      </c>
      <c r="C23" s="12">
        <v>23.383825302124023</v>
      </c>
      <c r="D23" s="12">
        <v>11.48289966583252</v>
      </c>
      <c r="E23" s="12">
        <v>53.337348937988281</v>
      </c>
      <c r="G23" s="69"/>
    </row>
    <row r="24" spans="1:7" x14ac:dyDescent="0.25">
      <c r="A24" s="7" t="s">
        <v>12</v>
      </c>
      <c r="B24" s="12">
        <v>19.621040344238281</v>
      </c>
      <c r="C24" s="12">
        <v>28.87019157409668</v>
      </c>
      <c r="D24" s="12">
        <v>9.6309385299682617</v>
      </c>
      <c r="E24" s="12">
        <v>58.122173309326172</v>
      </c>
      <c r="G24" s="69"/>
    </row>
    <row r="25" spans="1:7" x14ac:dyDescent="0.25">
      <c r="A25" s="7" t="s">
        <v>13</v>
      </c>
      <c r="B25" s="12">
        <v>26.440868377685547</v>
      </c>
      <c r="C25" s="12">
        <v>29.585269927978516</v>
      </c>
      <c r="D25" s="12">
        <v>11.145739555358887</v>
      </c>
      <c r="E25" s="12">
        <v>67.171875</v>
      </c>
      <c r="G25" s="69"/>
    </row>
    <row r="26" spans="1:7" x14ac:dyDescent="0.25">
      <c r="A26" s="7" t="s">
        <v>321</v>
      </c>
      <c r="B26" s="12">
        <v>20.248403549194336</v>
      </c>
      <c r="C26" s="12">
        <v>27.419593811035156</v>
      </c>
      <c r="D26" s="12">
        <v>10.976879119873047</v>
      </c>
      <c r="E26" s="12">
        <v>58.644874572753906</v>
      </c>
      <c r="G26" s="69"/>
    </row>
    <row r="27" spans="1:7" x14ac:dyDescent="0.25">
      <c r="A27" s="7" t="s">
        <v>15</v>
      </c>
      <c r="B27" s="12">
        <v>18.932584762573242</v>
      </c>
      <c r="C27" s="12">
        <v>28.305242538452148</v>
      </c>
      <c r="D27" s="12">
        <v>8.9021539688110352</v>
      </c>
      <c r="E27" s="12">
        <v>56.139980316162109</v>
      </c>
      <c r="G27" s="69"/>
    </row>
    <row r="28" spans="1:7" x14ac:dyDescent="0.25">
      <c r="A28" s="7" t="s">
        <v>322</v>
      </c>
      <c r="B28" s="12">
        <v>25.007810592651367</v>
      </c>
      <c r="C28" s="12">
        <v>30.087869644165039</v>
      </c>
      <c r="D28" s="12">
        <v>12.688861846923828</v>
      </c>
      <c r="E28" s="12">
        <v>67.784538269042969</v>
      </c>
      <c r="G28" s="69"/>
    </row>
    <row r="29" spans="1:7" x14ac:dyDescent="0.25">
      <c r="A29" s="7" t="s">
        <v>334</v>
      </c>
      <c r="B29" s="12">
        <v>22.075162887573242</v>
      </c>
      <c r="C29" s="12">
        <v>28.825344085693359</v>
      </c>
      <c r="D29" s="12">
        <v>9.7747907638549805</v>
      </c>
      <c r="E29" s="12">
        <v>60.688339233398438</v>
      </c>
      <c r="G29" s="69"/>
    </row>
    <row r="30" spans="1:7" x14ac:dyDescent="0.25">
      <c r="A30" s="7" t="s">
        <v>323</v>
      </c>
      <c r="B30" s="12">
        <v>20.590795516967773</v>
      </c>
      <c r="C30" s="12">
        <v>34.592750549316406</v>
      </c>
      <c r="D30" s="12">
        <v>12.542288780212402</v>
      </c>
      <c r="E30" s="12">
        <v>67.725837707519531</v>
      </c>
      <c r="G30" s="69"/>
    </row>
    <row r="31" spans="1:7" x14ac:dyDescent="0.25">
      <c r="A31" s="7" t="s">
        <v>324</v>
      </c>
      <c r="B31" s="12">
        <v>20.487173080444336</v>
      </c>
      <c r="C31" s="12">
        <v>28.232234954833984</v>
      </c>
      <c r="D31" s="12">
        <v>11.099268913269043</v>
      </c>
      <c r="E31" s="12">
        <v>59.818675994873047</v>
      </c>
      <c r="G31" s="69"/>
    </row>
    <row r="32" spans="1:7" x14ac:dyDescent="0.25">
      <c r="A32" s="7" t="s">
        <v>18</v>
      </c>
      <c r="B32" s="12">
        <v>22.876499176025391</v>
      </c>
      <c r="C32" s="12">
        <v>29.163522720336914</v>
      </c>
      <c r="D32" s="12">
        <v>12.330315589904785</v>
      </c>
      <c r="E32" s="12">
        <v>64.370338439941406</v>
      </c>
      <c r="G32" s="69"/>
    </row>
    <row r="33" spans="1:7" x14ac:dyDescent="0.25">
      <c r="A33" s="7" t="s">
        <v>19</v>
      </c>
      <c r="B33" s="12">
        <v>19.019102096557617</v>
      </c>
      <c r="C33" s="12">
        <v>25.488889694213867</v>
      </c>
      <c r="D33" s="12">
        <v>10.020038604736328</v>
      </c>
      <c r="E33" s="12">
        <v>54.733085632324219</v>
      </c>
      <c r="G33" s="69"/>
    </row>
    <row r="34" spans="1:7" x14ac:dyDescent="0.25">
      <c r="A34" s="7" t="s">
        <v>325</v>
      </c>
      <c r="B34" s="12">
        <v>19.450000762939453</v>
      </c>
      <c r="C34" s="12">
        <v>20.404167175292969</v>
      </c>
      <c r="D34" s="12">
        <v>9.7672929763793945</v>
      </c>
      <c r="E34" s="12">
        <v>49.79718017578125</v>
      </c>
      <c r="G34" s="69"/>
    </row>
    <row r="35" spans="1:7" x14ac:dyDescent="0.25">
      <c r="A35" s="7" t="s">
        <v>21</v>
      </c>
      <c r="B35" s="12">
        <v>19.952648162841797</v>
      </c>
      <c r="C35" s="12">
        <v>23.965038299560547</v>
      </c>
      <c r="D35" s="12">
        <v>12.237400054931641</v>
      </c>
      <c r="E35" s="12">
        <v>56.155086517333984</v>
      </c>
      <c r="G35" s="69"/>
    </row>
    <row r="36" spans="1:7" x14ac:dyDescent="0.25">
      <c r="A36" s="7" t="s">
        <v>326</v>
      </c>
      <c r="B36" s="12">
        <v>16.834737777709961</v>
      </c>
      <c r="C36" s="12">
        <v>30.102636337280273</v>
      </c>
      <c r="D36" s="12">
        <v>11.510074615478516</v>
      </c>
      <c r="E36" s="12">
        <v>58.44744873046875</v>
      </c>
      <c r="G36" s="69"/>
    </row>
    <row r="37" spans="1:7" x14ac:dyDescent="0.25">
      <c r="A37" s="7" t="s">
        <v>327</v>
      </c>
      <c r="B37" s="12">
        <v>25.469999313354492</v>
      </c>
      <c r="C37" s="12">
        <v>26.754999160766602</v>
      </c>
      <c r="D37" s="12">
        <v>10.237500190734863</v>
      </c>
      <c r="E37" s="12">
        <v>62.462501525878906</v>
      </c>
      <c r="G37" s="69"/>
    </row>
    <row r="38" spans="1:7" x14ac:dyDescent="0.25">
      <c r="A38" s="7" t="s">
        <v>328</v>
      </c>
      <c r="B38" s="12">
        <v>21.232179641723633</v>
      </c>
      <c r="C38" s="12">
        <v>29.501018524169922</v>
      </c>
      <c r="D38" s="12">
        <v>12.681602478027344</v>
      </c>
      <c r="E38" s="12">
        <v>63.414798736572266</v>
      </c>
      <c r="G38" s="69"/>
    </row>
    <row r="39" spans="1:7" x14ac:dyDescent="0.25">
      <c r="A39" s="7" t="s">
        <v>329</v>
      </c>
      <c r="B39" s="12">
        <v>17.253730773925781</v>
      </c>
      <c r="C39" s="12">
        <v>25.199005126953125</v>
      </c>
      <c r="D39" s="12">
        <v>11.584577560424805</v>
      </c>
      <c r="E39" s="12">
        <v>54.037311553955078</v>
      </c>
      <c r="G39" s="69"/>
    </row>
    <row r="40" spans="1:7" x14ac:dyDescent="0.25">
      <c r="A40" s="7" t="s">
        <v>330</v>
      </c>
      <c r="B40" s="12">
        <v>20.074609756469727</v>
      </c>
      <c r="C40" s="12">
        <v>33.614986419677734</v>
      </c>
      <c r="D40" s="12">
        <v>7.3176040649414063</v>
      </c>
      <c r="E40" s="12">
        <v>61.055156707763672</v>
      </c>
      <c r="G40" s="69"/>
    </row>
    <row r="41" spans="1:7" x14ac:dyDescent="0.25">
      <c r="A41" s="7" t="s">
        <v>26</v>
      </c>
      <c r="B41" s="12">
        <v>23.034168243408203</v>
      </c>
      <c r="C41" s="12">
        <v>26.833141326904297</v>
      </c>
      <c r="D41" s="12">
        <v>13.984654426574707</v>
      </c>
      <c r="E41" s="12">
        <v>63.851963043212891</v>
      </c>
      <c r="G41" s="69"/>
    </row>
    <row r="42" spans="1:7" x14ac:dyDescent="0.25">
      <c r="A42" s="7" t="s">
        <v>331</v>
      </c>
      <c r="B42" s="12">
        <v>25.178749084472656</v>
      </c>
      <c r="C42" s="12">
        <v>27.576961517333984</v>
      </c>
      <c r="D42" s="12">
        <v>13.33167839050293</v>
      </c>
      <c r="E42" s="12">
        <v>66.087387084960938</v>
      </c>
      <c r="G42" s="69"/>
    </row>
    <row r="43" spans="1:7" x14ac:dyDescent="0.25">
      <c r="A43" s="7" t="s">
        <v>28</v>
      </c>
      <c r="B43" s="12">
        <v>24.378728866577148</v>
      </c>
      <c r="C43" s="12">
        <v>31.667472839355469</v>
      </c>
      <c r="D43" s="12">
        <v>15.333817481994629</v>
      </c>
      <c r="E43" s="12">
        <v>71.380020141601563</v>
      </c>
    </row>
    <row r="44" spans="1:7" x14ac:dyDescent="0.25">
      <c r="A44" s="7" t="s">
        <v>332</v>
      </c>
      <c r="B44" s="12">
        <v>21.733251571655273</v>
      </c>
      <c r="C44" s="12">
        <v>26.016719818115234</v>
      </c>
      <c r="D44" s="12">
        <v>9.7830572128295898</v>
      </c>
      <c r="E44" s="12">
        <v>57.827247619628906</v>
      </c>
    </row>
    <row r="45" spans="1:7" x14ac:dyDescent="0.25">
      <c r="A45" s="9" t="s">
        <v>30</v>
      </c>
      <c r="B45" s="126">
        <v>17.464035034179688</v>
      </c>
      <c r="C45" s="126">
        <v>18.59649658203125</v>
      </c>
      <c r="D45" s="126">
        <v>6.2750248908996582</v>
      </c>
      <c r="E45" s="125">
        <v>42.335556030273438</v>
      </c>
    </row>
    <row r="46" spans="1:7" x14ac:dyDescent="0.25">
      <c r="A46" s="26" t="s">
        <v>32</v>
      </c>
      <c r="B46" s="27">
        <v>21.920206876901482</v>
      </c>
      <c r="C46" s="27">
        <v>27.314267476399738</v>
      </c>
      <c r="D46" s="27">
        <v>11.146888745136749</v>
      </c>
      <c r="E46" s="27">
        <v>60.399887769650192</v>
      </c>
    </row>
    <row r="47" spans="1:7" x14ac:dyDescent="0.25">
      <c r="A47" s="3" t="s">
        <v>33</v>
      </c>
      <c r="B47" s="28">
        <v>23.399188995361328</v>
      </c>
      <c r="C47" s="28">
        <v>27.71127815246582</v>
      </c>
      <c r="D47" s="28">
        <v>11.596130418777467</v>
      </c>
      <c r="E47" s="28">
        <v>62.705921173095703</v>
      </c>
    </row>
    <row r="49" spans="1:1" x14ac:dyDescent="0.25">
      <c r="A49" s="10" t="s">
        <v>124</v>
      </c>
    </row>
    <row r="50" spans="1:1" x14ac:dyDescent="0.25">
      <c r="A50" s="10" t="s">
        <v>130</v>
      </c>
    </row>
    <row r="51" spans="1:1" x14ac:dyDescent="0.25">
      <c r="A51" s="10" t="s">
        <v>300</v>
      </c>
    </row>
    <row r="52" spans="1:1" x14ac:dyDescent="0.25">
      <c r="A52" s="6" t="s">
        <v>444</v>
      </c>
    </row>
    <row r="53" spans="1:1" x14ac:dyDescent="0.25">
      <c r="A53" s="6"/>
    </row>
  </sheetData>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ECDC41-9965-4600-AF8E-BDB7AFBED2B2}">
  <dimension ref="A1:AT55"/>
  <sheetViews>
    <sheetView topLeftCell="A28" zoomScale="90" zoomScaleNormal="90" workbookViewId="0">
      <selection activeCell="B46" sqref="B46:J47"/>
    </sheetView>
  </sheetViews>
  <sheetFormatPr defaultColWidth="8.7265625" defaultRowHeight="12.5" x14ac:dyDescent="0.25"/>
  <cols>
    <col min="1" max="1" width="17.81640625" style="10" customWidth="1"/>
    <col min="2" max="2" width="10.81640625" style="10" customWidth="1"/>
    <col min="3" max="3" width="9" style="10" bestFit="1" customWidth="1"/>
    <col min="4" max="4" width="8.81640625" style="10" bestFit="1" customWidth="1"/>
    <col min="5" max="5" width="14.453125" style="10" customWidth="1"/>
    <col min="6" max="6" width="10.54296875" style="10" customWidth="1"/>
    <col min="7" max="7" width="12.81640625" style="10" customWidth="1"/>
    <col min="8" max="8" width="10.1796875" style="10" customWidth="1"/>
    <col min="9" max="9" width="10.81640625" style="10" customWidth="1"/>
    <col min="10" max="10" width="12.26953125" style="10" customWidth="1"/>
    <col min="11" max="32" width="8.7265625" style="10"/>
    <col min="33" max="33" width="8.7265625" style="39"/>
    <col min="34" max="43" width="11.81640625" style="67" bestFit="1" customWidth="1"/>
    <col min="44" max="46" width="8.7265625" style="67"/>
    <col min="47" max="16384" width="8.7265625" style="10"/>
  </cols>
  <sheetData>
    <row r="1" spans="1:46" x14ac:dyDescent="0.25">
      <c r="A1" s="10" t="s">
        <v>223</v>
      </c>
    </row>
    <row r="2" spans="1:46" ht="13" x14ac:dyDescent="0.3">
      <c r="A2" s="38" t="s">
        <v>286</v>
      </c>
    </row>
    <row r="3" spans="1:46" ht="13" x14ac:dyDescent="0.3">
      <c r="A3" s="122" t="s">
        <v>256</v>
      </c>
    </row>
    <row r="4" spans="1:46" x14ac:dyDescent="0.25">
      <c r="B4" s="8"/>
      <c r="C4" s="8"/>
      <c r="D4" s="8"/>
      <c r="E4" s="8"/>
      <c r="F4" s="8"/>
      <c r="G4" s="8"/>
      <c r="H4" s="8"/>
      <c r="I4" s="8"/>
      <c r="J4" s="8"/>
    </row>
    <row r="5" spans="1:46" ht="19.5" customHeight="1" x14ac:dyDescent="0.25">
      <c r="A5" s="9"/>
      <c r="B5" s="155" t="s">
        <v>36</v>
      </c>
      <c r="C5" s="241" t="s">
        <v>37</v>
      </c>
      <c r="D5" s="242"/>
      <c r="E5" s="160" t="s">
        <v>139</v>
      </c>
      <c r="F5" s="241" t="s">
        <v>140</v>
      </c>
      <c r="G5" s="242"/>
      <c r="H5" s="241" t="s">
        <v>41</v>
      </c>
      <c r="I5" s="243"/>
      <c r="J5" s="242"/>
    </row>
    <row r="6" spans="1:46" s="40" customFormat="1" ht="39" x14ac:dyDescent="0.25">
      <c r="A6" s="37" t="s">
        <v>279</v>
      </c>
      <c r="B6" s="25" t="s">
        <v>43</v>
      </c>
      <c r="C6" s="137" t="s">
        <v>138</v>
      </c>
      <c r="D6" s="24" t="s">
        <v>46</v>
      </c>
      <c r="E6" s="25" t="s">
        <v>134</v>
      </c>
      <c r="F6" s="48" t="s">
        <v>51</v>
      </c>
      <c r="G6" s="24" t="s">
        <v>135</v>
      </c>
      <c r="H6" s="48" t="s">
        <v>136</v>
      </c>
      <c r="I6" s="48" t="s">
        <v>137</v>
      </c>
      <c r="J6" s="24" t="s">
        <v>266</v>
      </c>
      <c r="AG6" s="109"/>
      <c r="AH6" s="68"/>
      <c r="AI6" s="68"/>
      <c r="AJ6" s="68"/>
      <c r="AK6" s="68"/>
      <c r="AL6" s="68"/>
      <c r="AM6" s="68"/>
      <c r="AN6" s="68"/>
      <c r="AO6" s="68"/>
      <c r="AP6" s="68"/>
      <c r="AQ6" s="68"/>
      <c r="AR6" s="68"/>
      <c r="AS6" s="68"/>
      <c r="AT6" s="68"/>
    </row>
    <row r="7" spans="1:46" s="40" customFormat="1" x14ac:dyDescent="0.25">
      <c r="A7" s="7" t="s">
        <v>437</v>
      </c>
      <c r="B7" s="132">
        <v>-5.9282645967002559</v>
      </c>
      <c r="C7" s="133">
        <v>-8.4595306278252149</v>
      </c>
      <c r="D7" s="42">
        <v>6.166650227512851</v>
      </c>
      <c r="E7" s="41">
        <v>-3.2577994152732188</v>
      </c>
      <c r="F7" s="53">
        <v>8.6351837455625677</v>
      </c>
      <c r="G7" s="42">
        <v>3.1649159712893784</v>
      </c>
      <c r="H7" s="53">
        <v>5.6200581767180946</v>
      </c>
      <c r="I7" s="53">
        <v>9.9020614387109305</v>
      </c>
      <c r="J7" s="42">
        <v>9.3450196856360677</v>
      </c>
      <c r="AG7" s="109"/>
      <c r="AH7" s="68">
        <v>2.1175423336401025</v>
      </c>
      <c r="AI7" s="68">
        <v>3.6681728729226117</v>
      </c>
      <c r="AJ7" s="68">
        <v>2.2486904368664771</v>
      </c>
      <c r="AK7" s="68">
        <v>2.2628457550834966</v>
      </c>
      <c r="AL7" s="68">
        <v>3.5378072309654085</v>
      </c>
      <c r="AM7" s="68">
        <v>3.0160065775199461</v>
      </c>
      <c r="AN7" s="68">
        <v>2.6477967078668678</v>
      </c>
      <c r="AO7" s="68">
        <v>3.3054292489774673</v>
      </c>
      <c r="AP7" s="68">
        <v>19.657472067793599</v>
      </c>
      <c r="AQ7" s="68">
        <v>3.4326598870267095</v>
      </c>
      <c r="AR7" s="68"/>
      <c r="AS7" s="68"/>
      <c r="AT7" s="68"/>
    </row>
    <row r="8" spans="1:46" x14ac:dyDescent="0.25">
      <c r="A8" s="7" t="s">
        <v>0</v>
      </c>
      <c r="B8" s="41">
        <v>1.9872248180970171</v>
      </c>
      <c r="C8" s="53">
        <v>4.8400692726121646</v>
      </c>
      <c r="D8" s="42">
        <v>-1.2289703687021427</v>
      </c>
      <c r="E8" s="41">
        <v>7.5377108815693035</v>
      </c>
      <c r="F8" s="53">
        <v>-2.2833864474802792</v>
      </c>
      <c r="G8" s="42">
        <v>-0.62134167292925335</v>
      </c>
      <c r="H8" s="53">
        <v>0.45189544526818765</v>
      </c>
      <c r="I8" s="53">
        <v>0.47804650702734364</v>
      </c>
      <c r="J8" s="42" t="s">
        <v>34</v>
      </c>
      <c r="AH8" s="67">
        <v>1.3956003982041143</v>
      </c>
      <c r="AI8" s="67">
        <v>1.6848666107309618</v>
      </c>
      <c r="AJ8" s="67">
        <v>2.0206105342036977</v>
      </c>
      <c r="AK8" s="67">
        <v>1.5575476180567072</v>
      </c>
      <c r="AL8" s="67">
        <v>1.6678818133617919</v>
      </c>
      <c r="AM8" s="67">
        <v>1.9491914707705718</v>
      </c>
      <c r="AN8" s="67">
        <v>1.5531293716122327</v>
      </c>
      <c r="AO8" s="67">
        <v>1.8764584468519032</v>
      </c>
      <c r="AP8" s="67">
        <v>0</v>
      </c>
      <c r="AQ8" s="67">
        <v>2.0583329970092468</v>
      </c>
    </row>
    <row r="9" spans="1:46" x14ac:dyDescent="0.25">
      <c r="A9" s="7" t="s">
        <v>310</v>
      </c>
      <c r="B9" s="41">
        <v>-0.45652934026140324</v>
      </c>
      <c r="C9" s="53">
        <v>5.7285859999687254</v>
      </c>
      <c r="D9" s="42">
        <v>-5.7458898477706901</v>
      </c>
      <c r="E9" s="41">
        <v>8.4724384093574798</v>
      </c>
      <c r="F9" s="53">
        <v>-5.3230656186752423</v>
      </c>
      <c r="G9" s="42">
        <v>-3.1014918054720191</v>
      </c>
      <c r="H9" s="53">
        <v>3.53061209159881</v>
      </c>
      <c r="I9" s="53">
        <v>2.6830360025160425</v>
      </c>
      <c r="J9" s="42" t="s">
        <v>34</v>
      </c>
      <c r="AH9" s="67">
        <v>2.0649395502207351</v>
      </c>
      <c r="AI9" s="67">
        <v>2.4400290857387246</v>
      </c>
      <c r="AJ9" s="67">
        <v>3.2387945675720529</v>
      </c>
      <c r="AK9" s="67">
        <v>2.5339771844188923</v>
      </c>
      <c r="AL9" s="67">
        <v>2.5771314561533565</v>
      </c>
      <c r="AM9" s="67">
        <v>2.9731362653269167</v>
      </c>
      <c r="AN9" s="67">
        <v>2.3783159953231063</v>
      </c>
      <c r="AO9" s="67">
        <v>2.8128159654989768</v>
      </c>
      <c r="AP9" s="67">
        <v>0</v>
      </c>
      <c r="AQ9" s="67">
        <v>2.9270240140109682</v>
      </c>
    </row>
    <row r="10" spans="1:46" x14ac:dyDescent="0.25">
      <c r="A10" s="7" t="s">
        <v>311</v>
      </c>
      <c r="B10" s="41">
        <v>-4.1248528948974457</v>
      </c>
      <c r="C10" s="53">
        <v>7.6471347472514992</v>
      </c>
      <c r="D10" s="42">
        <v>-6.3278797400232838</v>
      </c>
      <c r="E10" s="41">
        <v>5.8733993399013684</v>
      </c>
      <c r="F10" s="53">
        <v>-2.5027792262579318</v>
      </c>
      <c r="G10" s="42">
        <v>-6.8054694460509921</v>
      </c>
      <c r="H10" s="53">
        <v>1.5924718565680389</v>
      </c>
      <c r="I10" s="53">
        <v>10.989353878807323</v>
      </c>
      <c r="J10" s="42">
        <v>1.2194944996353219</v>
      </c>
      <c r="AH10" s="67">
        <v>1.7615442031184012</v>
      </c>
      <c r="AI10" s="67">
        <v>4.2033709048105949</v>
      </c>
      <c r="AJ10" s="67">
        <v>2.5069101608624398</v>
      </c>
      <c r="AK10" s="67">
        <v>2.2641097108537682</v>
      </c>
      <c r="AL10" s="67">
        <v>1.9830767945651844</v>
      </c>
      <c r="AM10" s="67">
        <v>2.370894321395002</v>
      </c>
      <c r="AN10" s="67">
        <v>2.0879793349658411</v>
      </c>
      <c r="AO10" s="67">
        <v>2.5928436096920824</v>
      </c>
      <c r="AP10" s="67">
        <v>3.4522509894607136</v>
      </c>
      <c r="AQ10" s="67">
        <v>2.5948575735282633</v>
      </c>
    </row>
    <row r="11" spans="1:46" x14ac:dyDescent="0.25">
      <c r="A11" s="7" t="s">
        <v>312</v>
      </c>
      <c r="B11" s="41">
        <v>-2.1512461516233463</v>
      </c>
      <c r="C11" s="53">
        <v>5.2204281886273023</v>
      </c>
      <c r="D11" s="42">
        <v>0.79761227286541436</v>
      </c>
      <c r="E11" s="41">
        <v>11.421366104264361</v>
      </c>
      <c r="F11" s="53">
        <v>-0.84078510433202036</v>
      </c>
      <c r="G11" s="42">
        <v>-3.0414379829610922</v>
      </c>
      <c r="H11" s="53">
        <v>3.5564986634006082</v>
      </c>
      <c r="I11" s="53">
        <v>2.7513419025574191</v>
      </c>
      <c r="J11" s="42" t="s">
        <v>34</v>
      </c>
      <c r="AH11" s="67">
        <v>1.790162529961949</v>
      </c>
      <c r="AI11" s="67">
        <v>2.148778215811729</v>
      </c>
      <c r="AJ11" s="67">
        <v>2.5430145472380326</v>
      </c>
      <c r="AK11" s="67">
        <v>1.8597175135783102</v>
      </c>
      <c r="AL11" s="67">
        <v>2.3021383745658217</v>
      </c>
      <c r="AM11" s="67">
        <v>2.3590909119349028</v>
      </c>
      <c r="AN11" s="67">
        <v>2.044949360138177</v>
      </c>
      <c r="AO11" s="67">
        <v>2.4690056258760373</v>
      </c>
      <c r="AP11" s="67">
        <v>0</v>
      </c>
      <c r="AQ11" s="67">
        <v>2.6194402530689409</v>
      </c>
    </row>
    <row r="12" spans="1:46" x14ac:dyDescent="0.25">
      <c r="A12" s="7" t="s">
        <v>313</v>
      </c>
      <c r="B12" s="41">
        <v>2.945421014694011</v>
      </c>
      <c r="C12" s="53">
        <v>-5.2898588530018698</v>
      </c>
      <c r="D12" s="42">
        <v>-0.4094144056245857</v>
      </c>
      <c r="E12" s="41">
        <v>4.9264892945227965</v>
      </c>
      <c r="F12" s="53">
        <v>-3.9508663726669737</v>
      </c>
      <c r="G12" s="42">
        <v>-0.96758258103947092</v>
      </c>
      <c r="H12" s="53">
        <v>3.9593184035025706</v>
      </c>
      <c r="I12" s="53">
        <v>3.8686339624339268</v>
      </c>
      <c r="J12" s="42">
        <v>2.4007434697158359</v>
      </c>
      <c r="AH12" s="67">
        <v>1.9156102066338898</v>
      </c>
      <c r="AI12" s="67">
        <v>2.3791508212528329</v>
      </c>
      <c r="AJ12" s="67">
        <v>2.7513989988973759</v>
      </c>
      <c r="AK12" s="67">
        <v>2.0268160874703751</v>
      </c>
      <c r="AL12" s="67">
        <v>3.7602553577008475</v>
      </c>
      <c r="AM12" s="67">
        <v>2.4702010555424621</v>
      </c>
      <c r="AN12" s="67">
        <v>3.8694919668093553</v>
      </c>
      <c r="AO12" s="67">
        <v>2.9328679566560067</v>
      </c>
      <c r="AP12" s="67">
        <v>2.580095671807241</v>
      </c>
      <c r="AQ12" s="67">
        <v>2.6434307389305536</v>
      </c>
    </row>
    <row r="13" spans="1:46" x14ac:dyDescent="0.25">
      <c r="A13" s="7" t="s">
        <v>314</v>
      </c>
      <c r="B13" s="41">
        <v>-1.0702644878274601</v>
      </c>
      <c r="C13" s="53">
        <v>-2.6408630457353759</v>
      </c>
      <c r="D13" s="42">
        <v>-1.380093868849317</v>
      </c>
      <c r="E13" s="41">
        <v>1.5228906206150525</v>
      </c>
      <c r="F13" s="53">
        <v>-0.14571370719862523</v>
      </c>
      <c r="G13" s="42">
        <v>-0.82264474230665963</v>
      </c>
      <c r="H13" s="53">
        <v>0.74929107819810015</v>
      </c>
      <c r="I13" s="53">
        <v>-0.12116534412996234</v>
      </c>
      <c r="J13" s="42">
        <v>0.68898503587905024</v>
      </c>
      <c r="AH13" s="67">
        <v>1.3553328516392955</v>
      </c>
      <c r="AI13" s="67">
        <v>1.7520994208837697</v>
      </c>
      <c r="AJ13" s="67">
        <v>1.9385647055781063</v>
      </c>
      <c r="AK13" s="67">
        <v>2.3965461873035832</v>
      </c>
      <c r="AL13" s="67">
        <v>2.0014378683804925</v>
      </c>
      <c r="AM13" s="67">
        <v>1.8155219275901335</v>
      </c>
      <c r="AN13" s="67">
        <v>2.5410569951987747</v>
      </c>
      <c r="AO13" s="67">
        <v>1.9956032690742558</v>
      </c>
      <c r="AP13" s="67">
        <v>2.5825199117691429</v>
      </c>
      <c r="AQ13" s="67">
        <v>2.9121654146943543</v>
      </c>
    </row>
    <row r="14" spans="1:46" x14ac:dyDescent="0.25">
      <c r="A14" s="7" t="s">
        <v>3</v>
      </c>
      <c r="B14" s="41">
        <v>-0.75831927127849263</v>
      </c>
      <c r="C14" s="53">
        <v>-0.2584012405103856</v>
      </c>
      <c r="D14" s="42">
        <v>1.5961068582259672</v>
      </c>
      <c r="E14" s="134">
        <v>3.2922206644830657E-2</v>
      </c>
      <c r="F14" s="53">
        <v>-0.92898517050994955</v>
      </c>
      <c r="G14" s="42">
        <v>-1.0560193183756483</v>
      </c>
      <c r="H14" s="53">
        <v>3.748652974456157</v>
      </c>
      <c r="I14" s="53">
        <v>4.4517667218972807</v>
      </c>
      <c r="J14" s="42">
        <v>2.8242041032291101</v>
      </c>
      <c r="AH14" s="67">
        <v>1.3945447148664694</v>
      </c>
      <c r="AI14" s="67">
        <v>1.9623819016036126</v>
      </c>
      <c r="AJ14" s="67">
        <v>1.8709875933266666</v>
      </c>
      <c r="AK14" s="67">
        <v>1.4588338929523417</v>
      </c>
      <c r="AL14" s="67">
        <v>2.8551586271815315</v>
      </c>
      <c r="AM14" s="67">
        <v>1.8420067055569325</v>
      </c>
      <c r="AN14" s="67">
        <v>2.1485623511051268</v>
      </c>
      <c r="AO14" s="67">
        <v>2.1288688922840016</v>
      </c>
      <c r="AP14" s="67">
        <v>2.3115841417405796</v>
      </c>
      <c r="AQ14" s="67">
        <v>2.0260549210312209</v>
      </c>
    </row>
    <row r="15" spans="1:46" x14ac:dyDescent="0.25">
      <c r="A15" s="7" t="s">
        <v>315</v>
      </c>
      <c r="B15" s="41">
        <v>-5.0577510117855065</v>
      </c>
      <c r="C15" s="53">
        <v>-5.4885310157332592</v>
      </c>
      <c r="D15" s="42">
        <v>4.6349640646409425</v>
      </c>
      <c r="E15" s="41">
        <v>5.4414863266187234</v>
      </c>
      <c r="F15" s="53">
        <v>-2.4801123860436878</v>
      </c>
      <c r="G15" s="42">
        <v>-3.679141914316947</v>
      </c>
      <c r="H15" s="53">
        <v>4.3267737819106973</v>
      </c>
      <c r="I15" s="53">
        <v>2.7070502716051168</v>
      </c>
      <c r="J15" s="42">
        <v>3.1593308576237331</v>
      </c>
      <c r="AH15" s="67">
        <v>1.4040060717156702</v>
      </c>
      <c r="AI15" s="67">
        <v>2.0335529363266982</v>
      </c>
      <c r="AJ15" s="67">
        <v>1.7548847892307218</v>
      </c>
      <c r="AK15" s="67">
        <v>2.3049681589913789</v>
      </c>
      <c r="AL15" s="67">
        <v>3.3240744303128822</v>
      </c>
      <c r="AM15" s="67">
        <v>1.7418552751610055</v>
      </c>
      <c r="AN15" s="67">
        <v>1.8800199407868428</v>
      </c>
      <c r="AO15" s="67">
        <v>1.8054526161753597</v>
      </c>
      <c r="AP15" s="67">
        <v>2.2158065481425084</v>
      </c>
      <c r="AQ15" s="67">
        <v>2.6298498363395306</v>
      </c>
    </row>
    <row r="16" spans="1:46" x14ac:dyDescent="0.25">
      <c r="A16" s="7" t="s">
        <v>316</v>
      </c>
      <c r="B16" s="41">
        <v>-4.364882388555996</v>
      </c>
      <c r="C16" s="53">
        <v>-3.6818653091776996</v>
      </c>
      <c r="D16" s="42">
        <v>4.5280063272933972</v>
      </c>
      <c r="E16" s="41">
        <v>4.7714788824216736</v>
      </c>
      <c r="F16" s="53">
        <v>-4.2473376301882224</v>
      </c>
      <c r="G16" s="42">
        <v>4.4638716257458841E-2</v>
      </c>
      <c r="H16" s="53">
        <v>0.89551540130819018</v>
      </c>
      <c r="I16" s="53">
        <v>0.38036540508203348</v>
      </c>
      <c r="J16" s="42">
        <v>2.2122913529226071</v>
      </c>
      <c r="AH16" s="67">
        <v>1.3596691101008724</v>
      </c>
      <c r="AI16" s="67">
        <v>2.2246516995181329</v>
      </c>
      <c r="AJ16" s="67">
        <v>1.9292480618085619</v>
      </c>
      <c r="AK16" s="67">
        <v>2.1068552414332409</v>
      </c>
      <c r="AL16" s="67">
        <v>1.9529909655576134</v>
      </c>
      <c r="AM16" s="67">
        <v>1.8717958494612212</v>
      </c>
      <c r="AN16" s="67">
        <v>1.3147186174551011</v>
      </c>
      <c r="AO16" s="67">
        <v>3.1717435715798192</v>
      </c>
      <c r="AP16" s="67">
        <v>1.9556551478954616</v>
      </c>
      <c r="AQ16" s="67">
        <v>2.6607031962146053</v>
      </c>
    </row>
    <row r="17" spans="1:43" x14ac:dyDescent="0.25">
      <c r="A17" s="7" t="s">
        <v>6</v>
      </c>
      <c r="B17" s="41">
        <v>-4.5237315141643295</v>
      </c>
      <c r="C17" s="53">
        <v>-1.0972051363597901</v>
      </c>
      <c r="D17" s="42">
        <v>2.1111908712081338</v>
      </c>
      <c r="E17" s="41">
        <v>6.8651549676604331</v>
      </c>
      <c r="F17" s="53">
        <v>-3.757021765774708</v>
      </c>
      <c r="G17" s="42">
        <v>-0.88803245934279917</v>
      </c>
      <c r="H17" s="53">
        <v>2.8353013847044131</v>
      </c>
      <c r="I17" s="53">
        <v>5.8587446751903194</v>
      </c>
      <c r="J17" s="42">
        <v>4.6876123572184119</v>
      </c>
      <c r="AH17" s="67">
        <v>1.7923483093702399</v>
      </c>
      <c r="AI17" s="67">
        <v>2.3976984528596779</v>
      </c>
      <c r="AJ17" s="67">
        <v>2.5344812453470236</v>
      </c>
      <c r="AK17" s="67">
        <v>2.2415135440401079</v>
      </c>
      <c r="AL17" s="67">
        <v>3.409139321453861</v>
      </c>
      <c r="AM17" s="67">
        <v>2.3541194345243581</v>
      </c>
      <c r="AN17" s="67">
        <v>2.9078551965859596</v>
      </c>
      <c r="AO17" s="67">
        <v>2.8234592494028039</v>
      </c>
      <c r="AP17" s="67">
        <v>3.8451591959227649</v>
      </c>
      <c r="AQ17" s="67">
        <v>2.9703002209041278</v>
      </c>
    </row>
    <row r="18" spans="1:43" x14ac:dyDescent="0.25">
      <c r="A18" s="7" t="s">
        <v>7</v>
      </c>
      <c r="B18" s="41">
        <v>1.6435672152421663</v>
      </c>
      <c r="C18" s="53">
        <v>-3.8715236111396019</v>
      </c>
      <c r="D18" s="42">
        <v>-3.0419305254716043</v>
      </c>
      <c r="E18" s="41">
        <v>-5.4852352936101614</v>
      </c>
      <c r="F18" s="53">
        <v>-9.9521239508946255</v>
      </c>
      <c r="G18" s="42">
        <v>1.2491556459637791</v>
      </c>
      <c r="H18" s="53">
        <v>4.7913631534571062</v>
      </c>
      <c r="I18" s="53">
        <v>1.3419465381901434</v>
      </c>
      <c r="J18" s="42">
        <v>7.5148252412457461</v>
      </c>
      <c r="AH18" s="67">
        <v>1.8834870836672204</v>
      </c>
      <c r="AI18" s="67">
        <v>3.1744283832784403</v>
      </c>
      <c r="AJ18" s="67">
        <v>2.4957195176043179</v>
      </c>
      <c r="AK18" s="67">
        <v>2.4424541181499162</v>
      </c>
      <c r="AL18" s="67">
        <v>3.9519706424486287</v>
      </c>
      <c r="AM18" s="67">
        <v>2.4995520057502092</v>
      </c>
      <c r="AN18" s="67">
        <v>2.8343378193966098</v>
      </c>
      <c r="AO18" s="67">
        <v>3.0415676372044942</v>
      </c>
      <c r="AP18" s="67">
        <v>4.3163038799750586</v>
      </c>
      <c r="AQ18" s="67">
        <v>3.4297785108553471</v>
      </c>
    </row>
    <row r="19" spans="1:43" x14ac:dyDescent="0.25">
      <c r="A19" s="7" t="s">
        <v>257</v>
      </c>
      <c r="B19" s="41">
        <v>-3.5421120078539836</v>
      </c>
      <c r="C19" s="53">
        <v>-11.401338793542433</v>
      </c>
      <c r="D19" s="42">
        <v>1.7512267817406666</v>
      </c>
      <c r="E19" s="41">
        <v>2.0468321836146317</v>
      </c>
      <c r="F19" s="53">
        <v>6.06916200056882</v>
      </c>
      <c r="G19" s="42">
        <v>-1.4102258154046543</v>
      </c>
      <c r="H19" s="53">
        <v>4.3311418733119913</v>
      </c>
      <c r="I19" s="53">
        <v>5.9326075886926857</v>
      </c>
      <c r="J19" s="42" t="s">
        <v>34</v>
      </c>
      <c r="AH19" s="67">
        <v>1.321977055795013</v>
      </c>
      <c r="AI19" s="67">
        <v>2.0379466286436245</v>
      </c>
      <c r="AJ19" s="67">
        <v>1.7995529068967049</v>
      </c>
      <c r="AK19" s="67">
        <v>1.6401125855113243</v>
      </c>
      <c r="AL19" s="67">
        <v>3.9637300430575229</v>
      </c>
      <c r="AM19" s="67">
        <v>1.6719449509529467</v>
      </c>
      <c r="AN19" s="67">
        <v>1.8337406016598192</v>
      </c>
      <c r="AO19" s="67">
        <v>1.9866491195833731</v>
      </c>
      <c r="AP19" s="67">
        <v>0</v>
      </c>
      <c r="AQ19" s="67">
        <v>1.8031947846664407</v>
      </c>
    </row>
    <row r="20" spans="1:43" x14ac:dyDescent="0.25">
      <c r="A20" s="7" t="s">
        <v>317</v>
      </c>
      <c r="B20" s="41">
        <v>-7.2009225545606803</v>
      </c>
      <c r="C20" s="53">
        <v>-9.3172257977525827</v>
      </c>
      <c r="D20" s="42">
        <v>6.7513332374266293</v>
      </c>
      <c r="E20" s="41">
        <v>2.5055877052269575</v>
      </c>
      <c r="F20" s="53">
        <v>5.7610909716131387</v>
      </c>
      <c r="G20" s="42">
        <v>-1.9075015854312243</v>
      </c>
      <c r="H20" s="53">
        <v>0.87844832634626568</v>
      </c>
      <c r="I20" s="53">
        <v>7.126742237384744</v>
      </c>
      <c r="J20" s="42">
        <v>5.1640515843735706</v>
      </c>
      <c r="AH20" s="67">
        <v>2.0382950896904974</v>
      </c>
      <c r="AI20" s="67">
        <v>2.9159349492461373</v>
      </c>
      <c r="AJ20" s="67">
        <v>3.3331304611424408</v>
      </c>
      <c r="AK20" s="67">
        <v>2.2819311621741925</v>
      </c>
      <c r="AL20" s="67">
        <v>3.7583618002382302</v>
      </c>
      <c r="AM20" s="67">
        <v>3.147637717566468</v>
      </c>
      <c r="AN20" s="67">
        <v>2.8370750467849852</v>
      </c>
      <c r="AO20" s="67">
        <v>3.154838067519131</v>
      </c>
      <c r="AP20" s="67">
        <v>3.0590666421166919</v>
      </c>
      <c r="AQ20" s="67">
        <v>2.7480014385351881</v>
      </c>
    </row>
    <row r="21" spans="1:43" x14ac:dyDescent="0.25">
      <c r="A21" s="7" t="s">
        <v>318</v>
      </c>
      <c r="B21" s="41">
        <v>-2.9825732129920155</v>
      </c>
      <c r="C21" s="53">
        <v>1.1285833133584073</v>
      </c>
      <c r="D21" s="42">
        <v>-1.8535676050614143</v>
      </c>
      <c r="E21" s="41">
        <v>-0.13520289244461578</v>
      </c>
      <c r="F21" s="53">
        <v>2.0671134959222783</v>
      </c>
      <c r="G21" s="42">
        <v>9.5760380140364823E-2</v>
      </c>
      <c r="H21" s="53">
        <v>2.3305267329258013</v>
      </c>
      <c r="I21" s="53">
        <v>2.3257237327185507</v>
      </c>
      <c r="J21" s="42" t="s">
        <v>34</v>
      </c>
      <c r="AH21" s="67">
        <v>1.4707644816949639</v>
      </c>
      <c r="AI21" s="67">
        <v>1.5178238207458037</v>
      </c>
      <c r="AJ21" s="67">
        <v>2.2981553182198735</v>
      </c>
      <c r="AK21" s="67">
        <v>1.3554142765455894</v>
      </c>
      <c r="AL21" s="67">
        <v>1.7119501143554721</v>
      </c>
      <c r="AM21" s="67">
        <v>1.8054564412676373</v>
      </c>
      <c r="AN21" s="67">
        <v>1.5861089253037546</v>
      </c>
      <c r="AO21" s="67">
        <v>2.0156268082263966</v>
      </c>
      <c r="AP21" s="67">
        <v>0</v>
      </c>
      <c r="AQ21" s="67">
        <v>2.2949700521806373</v>
      </c>
    </row>
    <row r="22" spans="1:43" x14ac:dyDescent="0.25">
      <c r="A22" s="7" t="s">
        <v>319</v>
      </c>
      <c r="B22" s="135">
        <v>3.6096648952922495E-3</v>
      </c>
      <c r="C22" s="53">
        <v>-1.0421860131646787</v>
      </c>
      <c r="D22" s="42">
        <v>0.82537242614942097</v>
      </c>
      <c r="E22" s="41">
        <v>5.4976553428496269</v>
      </c>
      <c r="F22" s="53">
        <v>3.3831186731875338</v>
      </c>
      <c r="G22" s="42">
        <v>-3.6889333932173574</v>
      </c>
      <c r="H22" s="53">
        <v>6.3396079175426454</v>
      </c>
      <c r="I22" s="53">
        <v>4.7902538299050148</v>
      </c>
      <c r="J22" s="42">
        <v>-0.60201512838226034</v>
      </c>
      <c r="AH22" s="67">
        <v>1.9123658715666125</v>
      </c>
      <c r="AI22" s="67">
        <v>2.5038704395304183</v>
      </c>
      <c r="AJ22" s="67">
        <v>2.7499084116534718</v>
      </c>
      <c r="AK22" s="67">
        <v>1.9554551941485832</v>
      </c>
      <c r="AL22" s="67">
        <v>2.7534142205357592</v>
      </c>
      <c r="AM22" s="67">
        <v>2.3920845411846199</v>
      </c>
      <c r="AN22" s="67">
        <v>2.4229080331620678</v>
      </c>
      <c r="AO22" s="67">
        <v>2.608142277286611</v>
      </c>
      <c r="AP22" s="67">
        <v>4.2468548210340034</v>
      </c>
      <c r="AQ22" s="67">
        <v>2.5399296706315861</v>
      </c>
    </row>
    <row r="23" spans="1:43" x14ac:dyDescent="0.25">
      <c r="A23" s="7" t="s">
        <v>320</v>
      </c>
      <c r="B23" s="41">
        <v>-2.04628764528149</v>
      </c>
      <c r="C23" s="53">
        <v>-4.5507815049301508</v>
      </c>
      <c r="D23" s="42">
        <v>2.7189481378576037</v>
      </c>
      <c r="E23" s="41">
        <v>0.2760848161297596</v>
      </c>
      <c r="F23" s="53">
        <v>-0.31159462943643573</v>
      </c>
      <c r="G23" s="42">
        <v>-2.5504318824498702</v>
      </c>
      <c r="H23" s="53">
        <v>-0.1733497735334385</v>
      </c>
      <c r="I23" s="53">
        <v>3.9552395157520506</v>
      </c>
      <c r="J23" s="42">
        <v>3.8984525323045696</v>
      </c>
      <c r="AH23" s="67">
        <v>0.6210736786282971</v>
      </c>
      <c r="AI23" s="67">
        <v>1.0506695226655125</v>
      </c>
      <c r="AJ23" s="67">
        <v>0.91720486098721987</v>
      </c>
      <c r="AK23" s="67">
        <v>0.77723256113119332</v>
      </c>
      <c r="AL23" s="67">
        <v>1.0460487336005757</v>
      </c>
      <c r="AM23" s="67">
        <v>0.88437858906129641</v>
      </c>
      <c r="AN23" s="67">
        <v>0.77064656070046222</v>
      </c>
      <c r="AO23" s="67">
        <v>1.3486239394442878</v>
      </c>
      <c r="AP23" s="67">
        <v>0.7920316829815981</v>
      </c>
      <c r="AQ23" s="67">
        <v>0.73448082407520554</v>
      </c>
    </row>
    <row r="24" spans="1:43" x14ac:dyDescent="0.25">
      <c r="A24" s="7" t="s">
        <v>12</v>
      </c>
      <c r="B24" s="41">
        <v>-1.2394203968897752</v>
      </c>
      <c r="C24" s="53">
        <v>3.1672521262977713</v>
      </c>
      <c r="D24" s="42">
        <v>2.0756523651659733</v>
      </c>
      <c r="E24" s="41">
        <v>2.9642954619413855</v>
      </c>
      <c r="F24" s="53">
        <v>0.76514129277690501</v>
      </c>
      <c r="G24" s="42">
        <v>-0.97323147935769339</v>
      </c>
      <c r="H24" s="53">
        <v>5.7028347101965924</v>
      </c>
      <c r="I24" s="53">
        <v>11.058292137584129</v>
      </c>
      <c r="J24" s="42">
        <v>5.1068446484788916</v>
      </c>
      <c r="AH24" s="67">
        <v>0.98096031020900176</v>
      </c>
      <c r="AI24" s="67">
        <v>1.3612052173032305</v>
      </c>
      <c r="AJ24" s="67">
        <v>1.4179406015306417</v>
      </c>
      <c r="AK24" s="67">
        <v>0.91959872661904263</v>
      </c>
      <c r="AL24" s="67">
        <v>1.5974808256848465</v>
      </c>
      <c r="AM24" s="67">
        <v>0.9411900636889009</v>
      </c>
      <c r="AN24" s="67">
        <v>1.0810021364398932</v>
      </c>
      <c r="AO24" s="67">
        <v>1.1589919560020867</v>
      </c>
      <c r="AP24" s="67">
        <v>1.3307177876115561</v>
      </c>
      <c r="AQ24" s="67">
        <v>1.1995992901906196</v>
      </c>
    </row>
    <row r="25" spans="1:43" x14ac:dyDescent="0.25">
      <c r="A25" s="7" t="s">
        <v>13</v>
      </c>
      <c r="B25" s="41">
        <v>-0.50779138473114949</v>
      </c>
      <c r="C25" s="53">
        <v>-2.4760724252636432</v>
      </c>
      <c r="D25" s="42">
        <v>1.3973450149283244</v>
      </c>
      <c r="E25" s="41">
        <v>-3.59011815158981</v>
      </c>
      <c r="F25" s="53">
        <v>1.6655871178094444</v>
      </c>
      <c r="G25" s="42">
        <v>0.66679413224899975</v>
      </c>
      <c r="H25" s="53">
        <v>2.3958374489393663</v>
      </c>
      <c r="I25" s="53">
        <v>3.1022853209109842</v>
      </c>
      <c r="J25" s="42">
        <v>4.6994362769827447</v>
      </c>
      <c r="AH25" s="67">
        <v>0.77179135636312191</v>
      </c>
      <c r="AI25" s="67">
        <v>1.006627889194714</v>
      </c>
      <c r="AJ25" s="67">
        <v>1.0870170171844704</v>
      </c>
      <c r="AK25" s="67">
        <v>1.5408000976999243</v>
      </c>
      <c r="AL25" s="67">
        <v>1.0434383481294964</v>
      </c>
      <c r="AM25" s="67">
        <v>1.0658677076835579</v>
      </c>
      <c r="AN25" s="67">
        <v>1.741013979260309</v>
      </c>
      <c r="AO25" s="67">
        <v>1.8646061131507685</v>
      </c>
      <c r="AP25" s="67">
        <v>2.2305863910991066</v>
      </c>
      <c r="AQ25" s="67">
        <v>2.219319018139819</v>
      </c>
    </row>
    <row r="26" spans="1:43" x14ac:dyDescent="0.25">
      <c r="A26" s="7" t="s">
        <v>321</v>
      </c>
      <c r="B26" s="41">
        <v>-2.5070590835929925</v>
      </c>
      <c r="C26" s="53">
        <v>-11.809664905755257</v>
      </c>
      <c r="D26" s="42">
        <v>4.1711624671658853</v>
      </c>
      <c r="E26" s="41">
        <v>2.0158794672067688</v>
      </c>
      <c r="F26" s="53">
        <v>5.3550806525762242</v>
      </c>
      <c r="G26" s="42">
        <v>-3.6180416820981183</v>
      </c>
      <c r="H26" s="53">
        <v>2.174444271221295</v>
      </c>
      <c r="I26" s="53">
        <v>5.0699547150571105</v>
      </c>
      <c r="J26" s="42">
        <v>-5.9775562235324582</v>
      </c>
      <c r="AH26" s="67">
        <v>1.6829819763759966</v>
      </c>
      <c r="AI26" s="67">
        <v>2.3298590234698349</v>
      </c>
      <c r="AJ26" s="67">
        <v>2.1146641698955015</v>
      </c>
      <c r="AK26" s="67">
        <v>1.7967447336177531</v>
      </c>
      <c r="AL26" s="67">
        <v>2.970553047721193</v>
      </c>
      <c r="AM26" s="67">
        <v>2.0908671737469224</v>
      </c>
      <c r="AN26" s="67">
        <v>2.5507230165218462</v>
      </c>
      <c r="AO26" s="67">
        <v>2.8626530883926895</v>
      </c>
      <c r="AP26" s="67">
        <v>2.4631990420702041</v>
      </c>
      <c r="AQ26" s="67">
        <v>2.4812223146897709</v>
      </c>
    </row>
    <row r="27" spans="1:43" x14ac:dyDescent="0.25">
      <c r="A27" s="7" t="s">
        <v>15</v>
      </c>
      <c r="B27" s="41">
        <v>3.8053522544075413</v>
      </c>
      <c r="C27" s="53">
        <v>-5.8810481276808186</v>
      </c>
      <c r="D27" s="42">
        <v>3.477578336657404</v>
      </c>
      <c r="E27" s="41">
        <v>3.5650269632174312</v>
      </c>
      <c r="F27" s="53">
        <v>-0.73814491323700437</v>
      </c>
      <c r="G27" s="42">
        <v>1.6881395761005933</v>
      </c>
      <c r="H27" s="53">
        <v>5.6168712584097378</v>
      </c>
      <c r="I27" s="53">
        <v>8.2882676377300619</v>
      </c>
      <c r="J27" s="42">
        <v>5.8052529990858712</v>
      </c>
      <c r="AH27" s="67">
        <v>1.3260864352842034</v>
      </c>
      <c r="AI27" s="67">
        <v>2.0914925508321471</v>
      </c>
      <c r="AJ27" s="67">
        <v>1.7929963017861847</v>
      </c>
      <c r="AK27" s="67">
        <v>1.9727202782755062</v>
      </c>
      <c r="AL27" s="67">
        <v>2.1477297855468791</v>
      </c>
      <c r="AM27" s="67">
        <v>1.850624678307331</v>
      </c>
      <c r="AN27" s="67">
        <v>2.1594863798150059</v>
      </c>
      <c r="AO27" s="67">
        <v>1.9772134662581105</v>
      </c>
      <c r="AP27" s="67">
        <v>2.3841155926468049</v>
      </c>
      <c r="AQ27" s="67">
        <v>2.6919281327667259</v>
      </c>
    </row>
    <row r="28" spans="1:43" x14ac:dyDescent="0.25">
      <c r="A28" s="7" t="s">
        <v>322</v>
      </c>
      <c r="B28" s="41">
        <v>-5.1566459903450861</v>
      </c>
      <c r="C28" s="53">
        <v>-10.593805966583909</v>
      </c>
      <c r="D28" s="42">
        <v>2.009502492680983</v>
      </c>
      <c r="E28" s="41">
        <v>0.17717937799457123</v>
      </c>
      <c r="F28" s="53">
        <v>-1.8467253566017188</v>
      </c>
      <c r="G28" s="42">
        <v>2.3180971475438406</v>
      </c>
      <c r="H28" s="53">
        <v>1.2948142930534003</v>
      </c>
      <c r="I28" s="53">
        <v>3.4163318830294389</v>
      </c>
      <c r="J28" s="42">
        <v>4.0109856324221713</v>
      </c>
      <c r="AH28" s="67">
        <v>1.5830709476643172</v>
      </c>
      <c r="AI28" s="67">
        <v>2.2410641428421831</v>
      </c>
      <c r="AJ28" s="67">
        <v>2.6159814827063834</v>
      </c>
      <c r="AK28" s="67">
        <v>1.9402471494306892</v>
      </c>
      <c r="AL28" s="67">
        <v>3.3286368359288234</v>
      </c>
      <c r="AM28" s="67">
        <v>2.3150228381995879</v>
      </c>
      <c r="AN28" s="67">
        <v>2.7457744437183487</v>
      </c>
      <c r="AO28" s="67">
        <v>2.7738009657037286</v>
      </c>
      <c r="AP28" s="67">
        <v>2.9349094153800293</v>
      </c>
      <c r="AQ28" s="67">
        <v>2.8950098787836742</v>
      </c>
    </row>
    <row r="29" spans="1:43" x14ac:dyDescent="0.25">
      <c r="A29" s="7" t="s">
        <v>334</v>
      </c>
      <c r="B29" s="41">
        <v>-0.77176216183003576</v>
      </c>
      <c r="C29" s="53">
        <v>-1.5708679605247617</v>
      </c>
      <c r="D29" s="42">
        <v>3.5499815171857287</v>
      </c>
      <c r="E29" s="41">
        <v>-1.162033214242612</v>
      </c>
      <c r="F29" s="53">
        <v>-1.8531883069686388</v>
      </c>
      <c r="G29" s="42">
        <v>1.0098344727370039</v>
      </c>
      <c r="H29" s="53">
        <v>1.0688697088079184</v>
      </c>
      <c r="I29" s="53">
        <v>-3.5575754454226951</v>
      </c>
      <c r="J29" s="42" t="s">
        <v>34</v>
      </c>
      <c r="AH29" s="67">
        <v>0.94624586169817271</v>
      </c>
      <c r="AI29" s="67">
        <v>1.0164349674129824</v>
      </c>
      <c r="AJ29" s="67">
        <v>2.3517957046682905</v>
      </c>
      <c r="AK29" s="67">
        <v>1.3874357517339728</v>
      </c>
      <c r="AL29" s="67">
        <v>1.0905405249503806</v>
      </c>
      <c r="AM29" s="67">
        <v>1.7257003486188491</v>
      </c>
      <c r="AN29" s="67">
        <v>1.4161025508778913</v>
      </c>
      <c r="AO29" s="67">
        <v>1.233320550149333</v>
      </c>
      <c r="AP29" s="67">
        <v>0</v>
      </c>
      <c r="AQ29" s="67">
        <v>1.5851826980369343</v>
      </c>
    </row>
    <row r="30" spans="1:43" x14ac:dyDescent="0.25">
      <c r="A30" s="7" t="s">
        <v>323</v>
      </c>
      <c r="B30" s="41">
        <v>-0.98859068162435804</v>
      </c>
      <c r="C30" s="53">
        <v>-13.423964071754634</v>
      </c>
      <c r="D30" s="42">
        <v>-1.3902338201728777</v>
      </c>
      <c r="E30" s="41">
        <v>-2.8745308178459665</v>
      </c>
      <c r="F30" s="53">
        <v>-9.0036570295146827</v>
      </c>
      <c r="G30" s="42">
        <v>-5.4611115234162142</v>
      </c>
      <c r="H30" s="53">
        <v>-2.2970653895653967</v>
      </c>
      <c r="I30" s="53">
        <v>-5.8020766047631476</v>
      </c>
      <c r="J30" s="42">
        <v>-2.0526111981818298</v>
      </c>
      <c r="AH30" s="67">
        <v>1.6085308717048195</v>
      </c>
      <c r="AI30" s="67">
        <v>2.1016271162648135</v>
      </c>
      <c r="AJ30" s="67">
        <v>2.6478681915872739</v>
      </c>
      <c r="AK30" s="67">
        <v>5.2078373733759618</v>
      </c>
      <c r="AL30" s="67">
        <v>3.2935865125534356</v>
      </c>
      <c r="AM30" s="67">
        <v>2.4275411053360281</v>
      </c>
      <c r="AN30" s="67">
        <v>2.3622912538022187</v>
      </c>
      <c r="AO30" s="67">
        <v>2.6848837705261821</v>
      </c>
      <c r="AP30" s="67">
        <v>3.4070204449481847</v>
      </c>
      <c r="AQ30" s="67">
        <v>5.8380914530622521</v>
      </c>
    </row>
    <row r="31" spans="1:43" x14ac:dyDescent="0.25">
      <c r="A31" s="7" t="s">
        <v>324</v>
      </c>
      <c r="B31" s="41">
        <v>-4.7815681232960507</v>
      </c>
      <c r="C31" s="53">
        <v>9.708721303755004</v>
      </c>
      <c r="D31" s="42">
        <v>-1.1303873620507159</v>
      </c>
      <c r="E31" s="41">
        <v>15.251776800187423</v>
      </c>
      <c r="F31" s="53">
        <v>2.3600986866933482</v>
      </c>
      <c r="G31" s="42">
        <v>-2.8431225674965552</v>
      </c>
      <c r="H31" s="53">
        <v>5.33688547225041</v>
      </c>
      <c r="I31" s="53">
        <v>8.9718217037651993</v>
      </c>
      <c r="J31" s="42">
        <v>-2.9747485523630175</v>
      </c>
      <c r="AH31" s="67">
        <v>2.435261591722309</v>
      </c>
      <c r="AI31" s="67">
        <v>2.6647123807496165</v>
      </c>
      <c r="AJ31" s="67">
        <v>3.3983944938260584</v>
      </c>
      <c r="AK31" s="67">
        <v>2.6526667003317881</v>
      </c>
      <c r="AL31" s="67">
        <v>2.8398194759390849</v>
      </c>
      <c r="AM31" s="67">
        <v>2.9105031701089121</v>
      </c>
      <c r="AN31" s="67">
        <v>2.9786762423273334</v>
      </c>
      <c r="AO31" s="67">
        <v>3.589095216225648</v>
      </c>
      <c r="AP31" s="67">
        <v>3.3080287913750532</v>
      </c>
      <c r="AQ31" s="67">
        <v>2.8509239709505581</v>
      </c>
    </row>
    <row r="32" spans="1:43" x14ac:dyDescent="0.25">
      <c r="A32" s="7" t="s">
        <v>18</v>
      </c>
      <c r="B32" s="41">
        <v>-3.0616525329331239</v>
      </c>
      <c r="C32" s="53">
        <v>-4.5634572871712153</v>
      </c>
      <c r="D32" s="42">
        <v>9.0521666597875257</v>
      </c>
      <c r="E32" s="41">
        <v>2.6726920259796638</v>
      </c>
      <c r="F32" s="53">
        <v>-1.1663530790586278</v>
      </c>
      <c r="G32" s="42">
        <v>-4.3019786923159273</v>
      </c>
      <c r="H32" s="53">
        <v>-0.75599275168217317</v>
      </c>
      <c r="I32" s="53">
        <v>2.6468932339529658</v>
      </c>
      <c r="J32" s="136">
        <v>-4.6751559832151769E-2</v>
      </c>
      <c r="AH32" s="67">
        <v>1.3844027241605663</v>
      </c>
      <c r="AI32" s="67">
        <v>2.3860704465412823</v>
      </c>
      <c r="AJ32" s="67">
        <v>1.654368125941686</v>
      </c>
      <c r="AK32" s="67">
        <v>1.7313692520666768</v>
      </c>
      <c r="AL32" s="67">
        <v>2.8575969877296785</v>
      </c>
      <c r="AM32" s="67">
        <v>1.7876599605632615</v>
      </c>
      <c r="AN32" s="67">
        <v>1.7323959206157471</v>
      </c>
      <c r="AO32" s="67">
        <v>2.5558000996424943</v>
      </c>
      <c r="AP32" s="67">
        <v>1.784171590816733</v>
      </c>
      <c r="AQ32" s="67">
        <v>2.0503489192425297</v>
      </c>
    </row>
    <row r="33" spans="1:44" x14ac:dyDescent="0.25">
      <c r="A33" s="7" t="s">
        <v>19</v>
      </c>
      <c r="B33" s="134">
        <v>7.0777845974756264E-3</v>
      </c>
      <c r="C33" s="53">
        <v>3.548066476551242</v>
      </c>
      <c r="D33" s="42">
        <v>-2.4882099192846829</v>
      </c>
      <c r="E33" s="41">
        <v>6.7351590625607951</v>
      </c>
      <c r="F33" s="53">
        <v>1.0334728655290351</v>
      </c>
      <c r="G33" s="42">
        <v>2.4268069143241799</v>
      </c>
      <c r="H33" s="53">
        <v>-2.8439212347062184</v>
      </c>
      <c r="I33" s="53">
        <v>1.0434900496453428</v>
      </c>
      <c r="J33" s="42">
        <v>-2.7324455556971592</v>
      </c>
      <c r="AH33" s="67">
        <v>2.0442213169872758</v>
      </c>
      <c r="AI33" s="67">
        <v>2.2472419758526878</v>
      </c>
      <c r="AJ33" s="67">
        <v>2.8575267314068071</v>
      </c>
      <c r="AK33" s="67">
        <v>2.8625002691257579</v>
      </c>
      <c r="AL33" s="67">
        <v>2.7755950381165002</v>
      </c>
      <c r="AM33" s="67">
        <v>3.0996559941351727</v>
      </c>
      <c r="AN33" s="67">
        <v>2.6336040978540982</v>
      </c>
      <c r="AO33" s="67">
        <v>2.323319034861564</v>
      </c>
      <c r="AP33" s="67">
        <v>4.0182907702969484</v>
      </c>
      <c r="AQ33" s="67">
        <v>3.248280555709476</v>
      </c>
    </row>
    <row r="34" spans="1:44" x14ac:dyDescent="0.25">
      <c r="A34" s="7" t="s">
        <v>325</v>
      </c>
      <c r="B34" s="41">
        <v>-0.60407869976799122</v>
      </c>
      <c r="C34" s="53">
        <v>-9.5264063524234582E-2</v>
      </c>
      <c r="D34" s="42">
        <v>-3.1728105133185673</v>
      </c>
      <c r="E34" s="41">
        <v>8.2955414397669962</v>
      </c>
      <c r="F34" s="53">
        <v>-2.4441351576648334</v>
      </c>
      <c r="G34" s="42">
        <v>-2.423850516181969</v>
      </c>
      <c r="H34" s="53">
        <v>-3.301651991422744</v>
      </c>
      <c r="I34" s="53">
        <v>0.28823555446848409</v>
      </c>
      <c r="J34" s="42">
        <v>5.895192861975052</v>
      </c>
      <c r="AH34" s="67">
        <v>1.8145285334855485</v>
      </c>
      <c r="AI34" s="67">
        <v>1.7993451618467482</v>
      </c>
      <c r="AJ34" s="67">
        <v>2.4771108242692823</v>
      </c>
      <c r="AK34" s="67">
        <v>3.0303471926411758</v>
      </c>
      <c r="AL34" s="67">
        <v>2.939783331721832</v>
      </c>
      <c r="AM34" s="67">
        <v>3.1601228280079927</v>
      </c>
      <c r="AN34" s="67">
        <v>2.0011237019186576</v>
      </c>
      <c r="AO34" s="67">
        <v>2.1809867379797558</v>
      </c>
      <c r="AP34" s="67">
        <v>6.7102968163030177</v>
      </c>
      <c r="AQ34" s="67">
        <v>3.2186664817343389</v>
      </c>
    </row>
    <row r="35" spans="1:44" x14ac:dyDescent="0.25">
      <c r="A35" s="7" t="s">
        <v>21</v>
      </c>
      <c r="B35" s="41">
        <v>1.824201536997929</v>
      </c>
      <c r="C35" s="53">
        <v>5.7295851413344483</v>
      </c>
      <c r="D35" s="42">
        <v>-6.4645871698739867</v>
      </c>
      <c r="E35" s="41">
        <v>2.8234796885630984</v>
      </c>
      <c r="F35" s="53">
        <v>-3.1281640575691116</v>
      </c>
      <c r="G35" s="42">
        <v>-1.9412610539300217</v>
      </c>
      <c r="H35" s="53">
        <v>-2.0096251802720486</v>
      </c>
      <c r="I35" s="53">
        <v>0.30289902216955544</v>
      </c>
      <c r="J35" s="42">
        <v>1.1869550174224843</v>
      </c>
      <c r="AH35" s="67">
        <v>1.7156476654676083</v>
      </c>
      <c r="AI35" s="67">
        <v>1.813218022507342</v>
      </c>
      <c r="AJ35" s="67">
        <v>2.7209632756869455</v>
      </c>
      <c r="AK35" s="67">
        <v>1.7904815780713175</v>
      </c>
      <c r="AL35" s="67">
        <v>2.0033352680318086</v>
      </c>
      <c r="AM35" s="67">
        <v>2.4426417192242216</v>
      </c>
      <c r="AN35" s="67">
        <v>2.0919345817004795</v>
      </c>
      <c r="AO35" s="67">
        <v>2.8599974525805112</v>
      </c>
      <c r="AP35" s="67">
        <v>3.3546160891567345</v>
      </c>
      <c r="AQ35" s="67">
        <v>2.4430435156454036</v>
      </c>
    </row>
    <row r="36" spans="1:44" x14ac:dyDescent="0.25">
      <c r="A36" s="7" t="s">
        <v>326</v>
      </c>
      <c r="B36" s="41">
        <v>-0.28463827507522993</v>
      </c>
      <c r="C36" s="53">
        <v>-3.6797934857694168</v>
      </c>
      <c r="D36" s="42">
        <v>2.5041217318011433</v>
      </c>
      <c r="E36" s="41">
        <v>-0.62556710287440365</v>
      </c>
      <c r="F36" s="53">
        <v>-1.3560705531088526</v>
      </c>
      <c r="G36" s="42">
        <v>2.2469061407613706</v>
      </c>
      <c r="H36" s="53">
        <v>-0.29598780273488023</v>
      </c>
      <c r="I36" s="53">
        <v>0.15644460921067269</v>
      </c>
      <c r="J36" s="42">
        <v>-3.7355273147404477</v>
      </c>
      <c r="AH36" s="67">
        <v>1.7376586762442934</v>
      </c>
      <c r="AI36" s="67">
        <v>1.8907051075867838</v>
      </c>
      <c r="AJ36" s="67">
        <v>3.2500645950006688</v>
      </c>
      <c r="AK36" s="67">
        <v>2.3761647324743929</v>
      </c>
      <c r="AL36" s="67">
        <v>2.2367250666195853</v>
      </c>
      <c r="AM36" s="67">
        <v>2.037196439553342</v>
      </c>
      <c r="AN36" s="67">
        <v>2.3527708390775759</v>
      </c>
      <c r="AO36" s="67">
        <v>2.3901596775061749</v>
      </c>
      <c r="AP36" s="67">
        <v>2.6580828931535718</v>
      </c>
      <c r="AQ36" s="67">
        <v>2.8216978324358855</v>
      </c>
    </row>
    <row r="37" spans="1:44" x14ac:dyDescent="0.25">
      <c r="A37" s="7" t="s">
        <v>327</v>
      </c>
      <c r="B37" s="41">
        <v>1.1382073879470684</v>
      </c>
      <c r="C37" s="53">
        <v>-6.7772867284170895</v>
      </c>
      <c r="D37" s="42">
        <v>9.1389939858900497</v>
      </c>
      <c r="E37" s="41">
        <v>-1.1724847193186942</v>
      </c>
      <c r="F37" s="53">
        <v>-3.8998273581020633</v>
      </c>
      <c r="G37" s="42">
        <v>-4.0930940881833262</v>
      </c>
      <c r="H37" s="53">
        <v>6.9262434629687366</v>
      </c>
      <c r="I37" s="53">
        <v>7.0778033244942273</v>
      </c>
      <c r="J37" s="42">
        <v>2.9429868150108134</v>
      </c>
      <c r="AH37" s="67">
        <v>1.4812334270070076</v>
      </c>
      <c r="AI37" s="67">
        <v>2.1077867428187962</v>
      </c>
      <c r="AJ37" s="67">
        <v>2.3046459966660473</v>
      </c>
      <c r="AK37" s="67">
        <v>1.8199924925285911</v>
      </c>
      <c r="AL37" s="67">
        <v>2.2790414160701582</v>
      </c>
      <c r="AM37" s="67">
        <v>2.3152746891171105</v>
      </c>
      <c r="AN37" s="67">
        <v>2.1144450111466004</v>
      </c>
      <c r="AO37" s="67">
        <v>2.3391084215964884</v>
      </c>
      <c r="AP37" s="67">
        <v>2.8196292686054045</v>
      </c>
      <c r="AQ37" s="67">
        <v>2.6311182770787882</v>
      </c>
    </row>
    <row r="38" spans="1:44" x14ac:dyDescent="0.25">
      <c r="A38" s="7" t="s">
        <v>328</v>
      </c>
      <c r="B38" s="41">
        <v>-0.74926670626034608</v>
      </c>
      <c r="C38" s="53">
        <v>-5.0266959316660191</v>
      </c>
      <c r="D38" s="42">
        <v>-0.10546242369285114</v>
      </c>
      <c r="E38" s="41">
        <v>2.0729123447455819</v>
      </c>
      <c r="F38" s="53">
        <v>5.1530698795047368E-2</v>
      </c>
      <c r="G38" s="42">
        <v>-1.3453241806326168</v>
      </c>
      <c r="H38" s="53">
        <v>-6.1500112656570831</v>
      </c>
      <c r="I38" s="53">
        <v>-16.655133208558379</v>
      </c>
      <c r="J38" s="42">
        <v>-11.393628872727648</v>
      </c>
      <c r="AH38" s="67">
        <v>1.0366761854137561</v>
      </c>
      <c r="AI38" s="67">
        <v>1.568505221578508</v>
      </c>
      <c r="AJ38" s="67">
        <v>1.4531872239987127</v>
      </c>
      <c r="AK38" s="67">
        <v>1.3265726394889024</v>
      </c>
      <c r="AL38" s="67">
        <v>2.0135630468588688</v>
      </c>
      <c r="AM38" s="67">
        <v>1.2907561496756537</v>
      </c>
      <c r="AN38" s="67">
        <v>1.2177847060860876</v>
      </c>
      <c r="AO38" s="67">
        <v>1.681532080179186</v>
      </c>
      <c r="AP38" s="67">
        <v>2.1535612740221066</v>
      </c>
      <c r="AQ38" s="67">
        <v>1.5980846065911081</v>
      </c>
    </row>
    <row r="39" spans="1:44" x14ac:dyDescent="0.25">
      <c r="A39" s="7" t="s">
        <v>329</v>
      </c>
      <c r="B39" s="41">
        <v>8.2232234282250904E-2</v>
      </c>
      <c r="C39" s="53">
        <v>-3.5920110301922836</v>
      </c>
      <c r="D39" s="42">
        <v>-1.3908069982717366</v>
      </c>
      <c r="E39" s="41">
        <v>4.1651644420390115</v>
      </c>
      <c r="F39" s="53">
        <v>7.3677391662405158</v>
      </c>
      <c r="G39" s="42">
        <v>10.127440885491824</v>
      </c>
      <c r="H39" s="53">
        <v>-0.34854330889582336</v>
      </c>
      <c r="I39" s="53">
        <v>-5.380309327322097</v>
      </c>
      <c r="J39" s="42">
        <v>-1.9322932407995097</v>
      </c>
      <c r="AH39" s="67">
        <v>1.4607741198718491</v>
      </c>
      <c r="AI39" s="67">
        <v>2.6083132805901061</v>
      </c>
      <c r="AJ39" s="67">
        <v>2.2688367498495774</v>
      </c>
      <c r="AK39" s="67">
        <v>1.7853077322630144</v>
      </c>
      <c r="AL39" s="67">
        <v>3.2076301909699838</v>
      </c>
      <c r="AM39" s="67">
        <v>2.1670960110972164</v>
      </c>
      <c r="AN39" s="67">
        <v>1.8867276623088178</v>
      </c>
      <c r="AO39" s="67">
        <v>3.0666227681519187</v>
      </c>
      <c r="AP39" s="67">
        <v>2.097717991312436</v>
      </c>
      <c r="AQ39" s="67">
        <v>1.6726060518655457</v>
      </c>
    </row>
    <row r="40" spans="1:44" x14ac:dyDescent="0.25">
      <c r="A40" s="7" t="s">
        <v>330</v>
      </c>
      <c r="B40" s="41">
        <v>14.477576884585112</v>
      </c>
      <c r="C40" s="53">
        <v>0.19363921273135085</v>
      </c>
      <c r="D40" s="42">
        <v>-1.405624370380002</v>
      </c>
      <c r="E40" s="41">
        <v>4.7124062671211844</v>
      </c>
      <c r="F40" s="53">
        <v>-4.936652391866402</v>
      </c>
      <c r="G40" s="42">
        <v>4.0623064775742161</v>
      </c>
      <c r="H40" s="53">
        <v>-5.6727640908728212</v>
      </c>
      <c r="I40" s="53">
        <v>-3.4335375289210854</v>
      </c>
      <c r="J40" s="42">
        <v>5.2993396571437668</v>
      </c>
      <c r="AH40" s="67">
        <v>1.0822022077472675</v>
      </c>
      <c r="AI40" s="67">
        <v>1.1721385629148222</v>
      </c>
      <c r="AJ40" s="67">
        <v>5.2277076312145683</v>
      </c>
      <c r="AK40" s="67">
        <v>1.1947446079043924</v>
      </c>
      <c r="AL40" s="67">
        <v>2.2615689851911429</v>
      </c>
      <c r="AM40" s="67">
        <v>3.6247210270623205</v>
      </c>
      <c r="AN40" s="67">
        <v>1.6622796114736516</v>
      </c>
      <c r="AO40" s="67">
        <v>1.7674697922796472</v>
      </c>
      <c r="AP40" s="67">
        <v>6.4059932334112224</v>
      </c>
      <c r="AQ40" s="67">
        <v>1.7461551268715638</v>
      </c>
    </row>
    <row r="41" spans="1:44" x14ac:dyDescent="0.25">
      <c r="A41" s="7" t="s">
        <v>26</v>
      </c>
      <c r="B41" s="41">
        <v>-4.3284504382787201</v>
      </c>
      <c r="C41" s="53">
        <v>-1.4790679215436908</v>
      </c>
      <c r="D41" s="42">
        <v>-2.8258360106186315</v>
      </c>
      <c r="E41" s="41">
        <v>3.7957713896573919</v>
      </c>
      <c r="F41" s="53">
        <v>2.8450965772473631</v>
      </c>
      <c r="G41" s="42">
        <v>-0.43324592272401863</v>
      </c>
      <c r="H41" s="53">
        <v>4.0359397885400901</v>
      </c>
      <c r="I41" s="53">
        <v>6.3584897973925836</v>
      </c>
      <c r="J41" s="42" t="s">
        <v>34</v>
      </c>
      <c r="AH41" s="67">
        <v>0.71584937566143214</v>
      </c>
      <c r="AI41" s="67">
        <v>0.92704136979523699</v>
      </c>
      <c r="AJ41" s="67">
        <v>1.0528297609606099</v>
      </c>
      <c r="AK41" s="67">
        <v>0.83662640464977134</v>
      </c>
      <c r="AL41" s="67">
        <v>1.1247174431718787</v>
      </c>
      <c r="AM41" s="67">
        <v>0.9163350161636149</v>
      </c>
      <c r="AN41" s="67">
        <v>0.90186012886576727</v>
      </c>
      <c r="AO41" s="67">
        <v>1.0581348218975033</v>
      </c>
      <c r="AP41" s="67">
        <v>0</v>
      </c>
      <c r="AQ41" s="67">
        <v>1.0600426485770396</v>
      </c>
    </row>
    <row r="42" spans="1:44" x14ac:dyDescent="0.25">
      <c r="A42" s="7" t="s">
        <v>331</v>
      </c>
      <c r="B42" s="41">
        <v>-1.4817619611123054</v>
      </c>
      <c r="C42" s="53">
        <v>1.0797482048400009</v>
      </c>
      <c r="D42" s="42">
        <v>2.5919102866757266</v>
      </c>
      <c r="E42" s="41">
        <v>7.1671599598508454E-2</v>
      </c>
      <c r="F42" s="53">
        <v>0.17794445369683271</v>
      </c>
      <c r="G42" s="42">
        <v>1.6663891666341188</v>
      </c>
      <c r="H42" s="53">
        <v>4.5993669872693141</v>
      </c>
      <c r="I42" s="53">
        <v>3.3307092369589135</v>
      </c>
      <c r="J42" s="42">
        <v>1.1453511632427593</v>
      </c>
      <c r="AH42" s="67">
        <v>1.270533981006057</v>
      </c>
      <c r="AI42" s="67">
        <v>2.1002638404419542</v>
      </c>
      <c r="AJ42" s="67">
        <v>1.6696397664729645</v>
      </c>
      <c r="AK42" s="67">
        <v>2.0924459031204439</v>
      </c>
      <c r="AL42" s="67">
        <v>3.5300485758942313</v>
      </c>
      <c r="AM42" s="67">
        <v>1.6372822690089073</v>
      </c>
      <c r="AN42" s="67">
        <v>1.7958554773285225</v>
      </c>
      <c r="AO42" s="67">
        <v>1.9061110682963471</v>
      </c>
      <c r="AP42" s="67">
        <v>2.6881069429756805</v>
      </c>
      <c r="AQ42" s="67">
        <v>2.4789892900539576</v>
      </c>
    </row>
    <row r="43" spans="1:44" x14ac:dyDescent="0.25">
      <c r="A43" s="7" t="s">
        <v>28</v>
      </c>
      <c r="B43" s="41">
        <v>-2.2246235532715688</v>
      </c>
      <c r="C43" s="53">
        <v>-3.4715502019755689</v>
      </c>
      <c r="D43" s="42">
        <v>-0.82689887213658075</v>
      </c>
      <c r="E43" s="41">
        <v>3.2564786646557051</v>
      </c>
      <c r="F43" s="43" t="s">
        <v>34</v>
      </c>
      <c r="G43" s="42" t="s">
        <v>34</v>
      </c>
      <c r="H43" s="43" t="s">
        <v>34</v>
      </c>
      <c r="I43" s="43" t="s">
        <v>34</v>
      </c>
      <c r="J43" s="42" t="s">
        <v>34</v>
      </c>
      <c r="AH43" s="67">
        <v>0.38488831484925373</v>
      </c>
      <c r="AI43" s="67">
        <v>0.69152801058339974</v>
      </c>
      <c r="AJ43" s="67">
        <v>0.42695594980412549</v>
      </c>
      <c r="AK43" s="67">
        <v>0.40810021093197857</v>
      </c>
      <c r="AL43" s="67">
        <v>0</v>
      </c>
      <c r="AM43" s="67">
        <v>0</v>
      </c>
      <c r="AN43" s="67">
        <v>0</v>
      </c>
      <c r="AO43" s="67">
        <v>0</v>
      </c>
      <c r="AP43" s="67">
        <v>0</v>
      </c>
      <c r="AQ43" s="67">
        <v>0.33331305660233018</v>
      </c>
    </row>
    <row r="44" spans="1:44" x14ac:dyDescent="0.25">
      <c r="A44" s="7" t="s">
        <v>332</v>
      </c>
      <c r="B44" s="41">
        <v>-1.9159064770403555</v>
      </c>
      <c r="C44" s="53">
        <v>1.025740660214701</v>
      </c>
      <c r="D44" s="42">
        <v>-8.0615754403080881</v>
      </c>
      <c r="E44" s="41">
        <v>12.362994047456036</v>
      </c>
      <c r="F44" s="53">
        <v>-4.152971801438551</v>
      </c>
      <c r="G44" s="42">
        <v>-5.6110607173799965</v>
      </c>
      <c r="H44" s="53">
        <v>10.543111180222914</v>
      </c>
      <c r="I44" s="53">
        <v>16.348004041608181</v>
      </c>
      <c r="J44" s="42">
        <v>10.259426629448813</v>
      </c>
      <c r="AH44" s="67">
        <v>1.9622879998426188</v>
      </c>
      <c r="AI44" s="67">
        <v>2.3829661400623907</v>
      </c>
      <c r="AJ44" s="67">
        <v>2.5553895286239934</v>
      </c>
      <c r="AK44" s="67">
        <v>3.4625828385382733</v>
      </c>
      <c r="AL44" s="67">
        <v>2.4030191690340788</v>
      </c>
      <c r="AM44" s="67">
        <v>2.5320515932558951</v>
      </c>
      <c r="AN44" s="67">
        <v>2.3905130969788129</v>
      </c>
      <c r="AO44" s="67">
        <v>2.6605748988484761</v>
      </c>
      <c r="AP44" s="67">
        <v>4.6681399820685066</v>
      </c>
      <c r="AQ44" s="67">
        <v>2.7084083144057489</v>
      </c>
    </row>
    <row r="45" spans="1:44" x14ac:dyDescent="0.25">
      <c r="A45" s="9" t="s">
        <v>30</v>
      </c>
      <c r="B45" s="44">
        <v>-7.8971392822886797</v>
      </c>
      <c r="C45" s="43">
        <v>1.4115308467370622</v>
      </c>
      <c r="D45" s="42">
        <v>3.6070468124793051</v>
      </c>
      <c r="E45" s="44">
        <v>5.3052139985689237</v>
      </c>
      <c r="F45" s="47">
        <v>1.3923487533726207</v>
      </c>
      <c r="G45" s="46">
        <v>-5.2724680868168479</v>
      </c>
      <c r="H45" s="43">
        <v>5.9180713755719507</v>
      </c>
      <c r="I45" s="43">
        <v>6.6628380917533585</v>
      </c>
      <c r="J45" s="42">
        <v>9.9938607690763526</v>
      </c>
      <c r="AH45" s="67">
        <v>1.9354979217441335</v>
      </c>
      <c r="AI45" s="67">
        <v>2.6709949150915895</v>
      </c>
      <c r="AJ45" s="67">
        <v>2.264827486292956</v>
      </c>
      <c r="AK45" s="67">
        <v>5.1445907877556216</v>
      </c>
      <c r="AL45" s="67">
        <v>2.1831043144647864</v>
      </c>
      <c r="AM45" s="67">
        <v>3.8076310993600995</v>
      </c>
      <c r="AN45" s="67">
        <v>3.2069870174498374</v>
      </c>
      <c r="AO45" s="67">
        <v>2.2725968303254809</v>
      </c>
      <c r="AP45" s="67">
        <v>4.8404191032447343</v>
      </c>
      <c r="AQ45" s="67">
        <v>5.5421833730955763</v>
      </c>
      <c r="AR45" s="67">
        <v>3.8354456347378294</v>
      </c>
    </row>
    <row r="46" spans="1:44" x14ac:dyDescent="0.25">
      <c r="A46" s="26" t="s">
        <v>32</v>
      </c>
      <c r="B46" s="49">
        <v>-1.404964667445495</v>
      </c>
      <c r="C46" s="50">
        <v>-2.0797634759593828</v>
      </c>
      <c r="D46" s="51">
        <v>0.67196650291608484</v>
      </c>
      <c r="E46" s="49">
        <v>3.3110812439861022</v>
      </c>
      <c r="F46" s="50">
        <v>-0.58736718060519777</v>
      </c>
      <c r="G46" s="51">
        <v>-1.0023910390201098</v>
      </c>
      <c r="H46" s="50">
        <v>2.1500488007717582</v>
      </c>
      <c r="I46" s="52">
        <v>3.1241020291864405</v>
      </c>
      <c r="J46" s="51">
        <v>2.1939698562521692</v>
      </c>
      <c r="AH46" s="67">
        <v>0.25477138952336292</v>
      </c>
      <c r="AI46" s="67">
        <v>0.34420818697666439</v>
      </c>
      <c r="AJ46" s="67">
        <v>0.34755071899482948</v>
      </c>
      <c r="AK46" s="67">
        <v>0.26656706925824819</v>
      </c>
      <c r="AL46" s="67">
        <v>0.36465457721701411</v>
      </c>
      <c r="AM46" s="67">
        <v>0.32119595213508623</v>
      </c>
      <c r="AN46" s="67">
        <v>0.33470488322614</v>
      </c>
      <c r="AO46" s="67">
        <v>0.36506451183932592</v>
      </c>
      <c r="AP46" s="67">
        <v>0.41290187848363674</v>
      </c>
      <c r="AQ46" s="67">
        <v>0.36121797716777337</v>
      </c>
    </row>
    <row r="47" spans="1:44" x14ac:dyDescent="0.25">
      <c r="A47" s="26" t="s">
        <v>33</v>
      </c>
      <c r="B47" s="49">
        <v>-2.3105726565102493</v>
      </c>
      <c r="C47" s="50">
        <v>-2.7129393239187989</v>
      </c>
      <c r="D47" s="51">
        <v>2.118534868879816</v>
      </c>
      <c r="E47" s="49">
        <v>3.1030103747893198</v>
      </c>
      <c r="F47" s="50">
        <v>-0.55361213694090294</v>
      </c>
      <c r="G47" s="51">
        <v>-1.6309280365423853</v>
      </c>
      <c r="H47" s="50">
        <v>2.7132841325736887</v>
      </c>
      <c r="I47" s="52">
        <v>3.7980114310552269</v>
      </c>
      <c r="J47" s="51">
        <v>1.5716430599144386</v>
      </c>
      <c r="AH47" s="67">
        <v>0.35335680096860916</v>
      </c>
      <c r="AI47" s="67">
        <v>0.54881536872208925</v>
      </c>
      <c r="AJ47" s="67">
        <v>0.47235870167600191</v>
      </c>
      <c r="AK47" s="67">
        <v>0.39205672835150879</v>
      </c>
      <c r="AL47" s="67">
        <v>0.59498382294205687</v>
      </c>
      <c r="AM47" s="67">
        <v>0.45580810669892974</v>
      </c>
      <c r="AN47" s="67">
        <v>0.4637438471609262</v>
      </c>
      <c r="AO47" s="67">
        <v>0.52396916303336183</v>
      </c>
      <c r="AP47" s="67">
        <v>0.61622034576509899</v>
      </c>
      <c r="AQ47" s="67">
        <v>0.52658185773718935</v>
      </c>
    </row>
    <row r="49" spans="1:1" x14ac:dyDescent="0.25">
      <c r="A49" s="10" t="s">
        <v>124</v>
      </c>
    </row>
    <row r="50" spans="1:1" x14ac:dyDescent="0.25">
      <c r="A50" s="10" t="s">
        <v>281</v>
      </c>
    </row>
    <row r="51" spans="1:1" x14ac:dyDescent="0.25">
      <c r="A51" s="10" t="s">
        <v>458</v>
      </c>
    </row>
    <row r="52" spans="1:1" x14ac:dyDescent="0.25">
      <c r="A52" s="10" t="s">
        <v>183</v>
      </c>
    </row>
    <row r="53" spans="1:1" x14ac:dyDescent="0.25">
      <c r="A53" s="10" t="s">
        <v>300</v>
      </c>
    </row>
    <row r="54" spans="1:1" x14ac:dyDescent="0.25">
      <c r="A54" s="6" t="s">
        <v>444</v>
      </c>
    </row>
    <row r="55" spans="1:1" x14ac:dyDescent="0.25">
      <c r="A55" s="6"/>
    </row>
  </sheetData>
  <mergeCells count="3">
    <mergeCell ref="C5:D5"/>
    <mergeCell ref="F5:G5"/>
    <mergeCell ref="H5:J5"/>
  </mergeCells>
  <conditionalFormatting sqref="B8:J47">
    <cfRule type="expression" dxfId="139" priority="13">
      <formula>ABS(B8/AH8)&gt;1.96</formula>
    </cfRule>
  </conditionalFormatting>
  <conditionalFormatting sqref="K20">
    <cfRule type="expression" dxfId="138" priority="12">
      <formula>ABS(K20/AR20)&gt;1.96</formula>
    </cfRule>
  </conditionalFormatting>
  <conditionalFormatting sqref="B7:E7">
    <cfRule type="expression" dxfId="137" priority="11">
      <formula>ABS(B7/AH7)&gt;1.96</formula>
    </cfRule>
  </conditionalFormatting>
  <conditionalFormatting sqref="H7">
    <cfRule type="expression" dxfId="136" priority="6">
      <formula>ABS(H7/AN7)&gt;1.96</formula>
    </cfRule>
  </conditionalFormatting>
  <conditionalFormatting sqref="F7">
    <cfRule type="expression" dxfId="135" priority="4">
      <formula>ABS(F7/AL7)&gt;1.96</formula>
    </cfRule>
  </conditionalFormatting>
  <conditionalFormatting sqref="G7">
    <cfRule type="expression" dxfId="134" priority="3">
      <formula>ABS(G7/AM7)&gt;1.96</formula>
    </cfRule>
  </conditionalFormatting>
  <conditionalFormatting sqref="J7">
    <cfRule type="expression" dxfId="133" priority="2">
      <formula>ABS(J7/AP7)&gt;1.96</formula>
    </cfRule>
  </conditionalFormatting>
  <conditionalFormatting sqref="I7">
    <cfRule type="expression" dxfId="132" priority="1">
      <formula>ABS(I7/AO7)&gt;1.96</formula>
    </cfRule>
  </conditionalFormatting>
  <pageMargins left="0.7" right="0.7" top="0.75" bottom="0.75" header="0.3" footer="0.3"/>
  <pageSetup paperSize="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E0A81B-08EC-4DF8-B25B-4872C012B92E}">
  <dimension ref="A1:H58"/>
  <sheetViews>
    <sheetView topLeftCell="A27" zoomScale="80" zoomScaleNormal="80" workbookViewId="0">
      <selection activeCell="B46" sqref="B46:H47"/>
    </sheetView>
  </sheetViews>
  <sheetFormatPr defaultColWidth="8.7265625" defaultRowHeight="12.5" x14ac:dyDescent="0.25"/>
  <cols>
    <col min="1" max="1" width="19.1796875" style="10" customWidth="1"/>
    <col min="2" max="2" width="13.7265625" style="10" customWidth="1"/>
    <col min="3" max="3" width="13.1796875" style="10" customWidth="1"/>
    <col min="4" max="4" width="13.7265625" style="10" customWidth="1"/>
    <col min="5" max="5" width="12.1796875" style="10" customWidth="1"/>
    <col min="6" max="6" width="12.81640625" style="10" customWidth="1"/>
    <col min="7" max="7" width="14.453125" style="10" customWidth="1"/>
    <col min="8" max="8" width="13.7265625" style="10" customWidth="1"/>
    <col min="9" max="16384" width="8.7265625" style="10"/>
  </cols>
  <sheetData>
    <row r="1" spans="1:8" x14ac:dyDescent="0.25">
      <c r="A1" s="10" t="s">
        <v>224</v>
      </c>
    </row>
    <row r="2" spans="1:8" ht="13" x14ac:dyDescent="0.3">
      <c r="A2" s="57" t="s">
        <v>226</v>
      </c>
      <c r="F2" s="22"/>
    </row>
    <row r="3" spans="1:8" ht="13" x14ac:dyDescent="0.3">
      <c r="A3" s="58" t="s">
        <v>247</v>
      </c>
    </row>
    <row r="4" spans="1:8" ht="13" x14ac:dyDescent="0.3">
      <c r="A4" s="58"/>
    </row>
    <row r="5" spans="1:8" x14ac:dyDescent="0.25">
      <c r="A5" s="8"/>
      <c r="B5" s="8"/>
      <c r="C5" s="8"/>
      <c r="D5" s="8"/>
      <c r="E5" s="8"/>
      <c r="F5" s="8"/>
      <c r="G5" s="8"/>
      <c r="H5" s="8"/>
    </row>
    <row r="6" spans="1:8" ht="52" x14ac:dyDescent="0.25">
      <c r="A6" s="154" t="s">
        <v>279</v>
      </c>
      <c r="B6" s="48" t="s">
        <v>76</v>
      </c>
      <c r="C6" s="48" t="s">
        <v>77</v>
      </c>
      <c r="D6" s="48" t="s">
        <v>78</v>
      </c>
      <c r="E6" s="48" t="s">
        <v>79</v>
      </c>
      <c r="F6" s="48" t="s">
        <v>526</v>
      </c>
      <c r="G6" s="48" t="s">
        <v>80</v>
      </c>
      <c r="H6" s="24" t="s">
        <v>81</v>
      </c>
    </row>
    <row r="7" spans="1:8" x14ac:dyDescent="0.25">
      <c r="A7" s="7" t="s">
        <v>437</v>
      </c>
      <c r="B7" s="53">
        <v>89.950531721115112</v>
      </c>
      <c r="C7" s="53">
        <v>90.452063083648682</v>
      </c>
      <c r="D7" s="53">
        <v>72.954654693603516</v>
      </c>
      <c r="E7" s="53">
        <v>88.126599788665771</v>
      </c>
      <c r="F7" s="53">
        <v>29.08216118812561</v>
      </c>
      <c r="G7" s="53">
        <v>6.8058967590332031</v>
      </c>
      <c r="H7" s="42">
        <v>71.555590629577637</v>
      </c>
    </row>
    <row r="8" spans="1:8" x14ac:dyDescent="0.25">
      <c r="A8" s="7" t="s">
        <v>0</v>
      </c>
      <c r="B8" s="53">
        <v>94.849997758865356</v>
      </c>
      <c r="C8" s="53">
        <v>90.700000524520874</v>
      </c>
      <c r="D8" s="53">
        <v>80.299997329711914</v>
      </c>
      <c r="E8" s="53">
        <v>94.199997186660767</v>
      </c>
      <c r="F8" s="53">
        <v>51.599997282028198</v>
      </c>
      <c r="G8" s="53">
        <v>16.550000011920929</v>
      </c>
      <c r="H8" s="42">
        <v>84.75000262260437</v>
      </c>
    </row>
    <row r="9" spans="1:8" x14ac:dyDescent="0.25">
      <c r="A9" s="7" t="s">
        <v>310</v>
      </c>
      <c r="B9" s="53">
        <v>63.98506760597229</v>
      </c>
      <c r="C9" s="53">
        <v>81.207728385925293</v>
      </c>
      <c r="D9" s="53">
        <v>81.650763750076294</v>
      </c>
      <c r="E9" s="53">
        <v>91.64547324180603</v>
      </c>
      <c r="F9" s="53">
        <v>4.188242182135582</v>
      </c>
      <c r="G9" s="53">
        <v>9.6382007002830505</v>
      </c>
      <c r="H9" s="42">
        <v>67.879587411880493</v>
      </c>
    </row>
    <row r="10" spans="1:8" x14ac:dyDescent="0.25">
      <c r="A10" s="7" t="s">
        <v>311</v>
      </c>
      <c r="B10" s="53">
        <v>88.94389271736145</v>
      </c>
      <c r="C10" s="53">
        <v>86.386138200759888</v>
      </c>
      <c r="D10" s="53">
        <v>74.009901285171509</v>
      </c>
      <c r="E10" s="53">
        <v>85.066008567810059</v>
      </c>
      <c r="F10" s="53">
        <v>28.135314583778381</v>
      </c>
      <c r="G10" s="53" t="s">
        <v>34</v>
      </c>
      <c r="H10" s="42">
        <v>65.181517601013184</v>
      </c>
    </row>
    <row r="11" spans="1:8" x14ac:dyDescent="0.25">
      <c r="A11" s="7" t="s">
        <v>312</v>
      </c>
      <c r="B11" s="53">
        <v>71.794873476028442</v>
      </c>
      <c r="C11" s="53">
        <v>79.5726478099823</v>
      </c>
      <c r="D11" s="53">
        <v>61.880344152450562</v>
      </c>
      <c r="E11" s="53">
        <v>70.854699611663818</v>
      </c>
      <c r="F11" s="53">
        <v>26.923078298568726</v>
      </c>
      <c r="G11" s="53" t="s">
        <v>34</v>
      </c>
      <c r="H11" s="42">
        <v>53.16239595413208</v>
      </c>
    </row>
    <row r="12" spans="1:8" x14ac:dyDescent="0.25">
      <c r="A12" s="7" t="s">
        <v>313</v>
      </c>
      <c r="B12" s="53">
        <v>95.029920339584351</v>
      </c>
      <c r="C12" s="53">
        <v>91.827505826950073</v>
      </c>
      <c r="D12" s="53">
        <v>76.925826072692871</v>
      </c>
      <c r="E12" s="53">
        <v>92.153656482696533</v>
      </c>
      <c r="F12" s="53">
        <v>48.124235868453979</v>
      </c>
      <c r="G12" s="53">
        <v>15.474773943424225</v>
      </c>
      <c r="H12" s="42">
        <v>86.958009004592896</v>
      </c>
    </row>
    <row r="13" spans="1:8" x14ac:dyDescent="0.25">
      <c r="A13" s="7" t="s">
        <v>314</v>
      </c>
      <c r="B13" s="53">
        <v>96.17275595664978</v>
      </c>
      <c r="C13" s="53">
        <v>95.98889946937561</v>
      </c>
      <c r="D13" s="53">
        <v>79.728507995605469</v>
      </c>
      <c r="E13" s="53">
        <v>94.912534952163696</v>
      </c>
      <c r="F13" s="53">
        <v>32.430499792098999</v>
      </c>
      <c r="G13" s="53">
        <v>13.25048953294754</v>
      </c>
      <c r="H13" s="42">
        <v>92.410421371459961</v>
      </c>
    </row>
    <row r="14" spans="1:8" x14ac:dyDescent="0.25">
      <c r="A14" s="7" t="s">
        <v>3</v>
      </c>
      <c r="B14" s="53">
        <v>90.106827020645142</v>
      </c>
      <c r="C14" s="53">
        <v>91.397333145141602</v>
      </c>
      <c r="D14" s="53">
        <v>77.940070629119873</v>
      </c>
      <c r="E14" s="53">
        <v>92.326700687408447</v>
      </c>
      <c r="F14" s="53">
        <v>56.267976760864258</v>
      </c>
      <c r="G14" s="53">
        <v>28.046450018882751</v>
      </c>
      <c r="H14" s="42">
        <v>85.356223583221436</v>
      </c>
    </row>
    <row r="15" spans="1:8" x14ac:dyDescent="0.25">
      <c r="A15" s="7" t="s">
        <v>315</v>
      </c>
      <c r="B15" s="53" t="s">
        <v>34</v>
      </c>
      <c r="C15" s="53" t="s">
        <v>34</v>
      </c>
      <c r="D15" s="53" t="s">
        <v>34</v>
      </c>
      <c r="E15" s="53" t="s">
        <v>34</v>
      </c>
      <c r="F15" s="53" t="s">
        <v>34</v>
      </c>
      <c r="G15" s="53" t="s">
        <v>34</v>
      </c>
      <c r="H15" s="42" t="s">
        <v>34</v>
      </c>
    </row>
    <row r="16" spans="1:8" x14ac:dyDescent="0.25">
      <c r="A16" s="7" t="s">
        <v>316</v>
      </c>
      <c r="B16" s="53">
        <v>82.618021965026855</v>
      </c>
      <c r="C16" s="53">
        <v>82.8</v>
      </c>
      <c r="D16" s="53">
        <v>49.39919114112854</v>
      </c>
      <c r="E16" s="53">
        <v>79.870021343231201</v>
      </c>
      <c r="F16" s="53">
        <v>14.833484590053558</v>
      </c>
      <c r="G16" s="53">
        <v>14.315052330493927</v>
      </c>
      <c r="H16" s="42">
        <v>37.022876739501953</v>
      </c>
    </row>
    <row r="17" spans="1:8" x14ac:dyDescent="0.25">
      <c r="A17" s="7" t="s">
        <v>6</v>
      </c>
      <c r="B17" s="53">
        <v>99.047565460205078</v>
      </c>
      <c r="C17" s="53">
        <v>99.22100305557251</v>
      </c>
      <c r="D17" s="53">
        <v>97.080391645431519</v>
      </c>
      <c r="E17" s="53">
        <v>99.378269910812378</v>
      </c>
      <c r="F17" s="53">
        <v>83.464747667312622</v>
      </c>
      <c r="G17" s="53">
        <v>64.674991369247437</v>
      </c>
      <c r="H17" s="42">
        <v>98.402923345565796</v>
      </c>
    </row>
    <row r="18" spans="1:8" x14ac:dyDescent="0.25">
      <c r="A18" s="7" t="s">
        <v>7</v>
      </c>
      <c r="B18" s="53">
        <v>96.946948766708374</v>
      </c>
      <c r="C18" s="53">
        <v>98.10829758644104</v>
      </c>
      <c r="D18" s="53">
        <v>91.771459579467773</v>
      </c>
      <c r="E18" s="53">
        <v>96.284621953964233</v>
      </c>
      <c r="F18" s="53">
        <v>64.893364906311035</v>
      </c>
      <c r="G18" s="53">
        <v>35.844001173973083</v>
      </c>
      <c r="H18" s="42">
        <v>91.875499486923218</v>
      </c>
    </row>
    <row r="19" spans="1:8" x14ac:dyDescent="0.25">
      <c r="A19" s="7" t="s">
        <v>257</v>
      </c>
      <c r="B19" s="53">
        <v>98.639798164367676</v>
      </c>
      <c r="C19" s="53">
        <v>100</v>
      </c>
      <c r="D19" s="53">
        <v>97.334271669387817</v>
      </c>
      <c r="E19" s="53">
        <v>98.639798164367676</v>
      </c>
      <c r="F19" s="53">
        <v>68.891555070877075</v>
      </c>
      <c r="G19" s="53">
        <v>25.206181406974792</v>
      </c>
      <c r="H19" s="42">
        <v>94.920271635055542</v>
      </c>
    </row>
    <row r="20" spans="1:8" x14ac:dyDescent="0.25">
      <c r="A20" s="7" t="s">
        <v>317</v>
      </c>
      <c r="B20" s="53">
        <v>94.473683834075928</v>
      </c>
      <c r="C20" s="53">
        <v>92.523056268692017</v>
      </c>
      <c r="D20" s="53">
        <v>88.533049821853638</v>
      </c>
      <c r="E20" s="53">
        <v>96.157097816467285</v>
      </c>
      <c r="F20" s="53">
        <v>54.939454793930054</v>
      </c>
      <c r="G20" s="53">
        <v>15.602242946624756</v>
      </c>
      <c r="H20" s="42">
        <v>90.433335304260254</v>
      </c>
    </row>
    <row r="21" spans="1:8" x14ac:dyDescent="0.25">
      <c r="A21" s="7" t="s">
        <v>318</v>
      </c>
      <c r="B21" s="53">
        <v>90.89999794960022</v>
      </c>
      <c r="C21" s="53">
        <v>97.699999809265137</v>
      </c>
      <c r="D21" s="53">
        <v>98.799997568130493</v>
      </c>
      <c r="E21" s="53">
        <v>88.099998235702515</v>
      </c>
      <c r="F21" s="53">
        <v>2.6000000536441803</v>
      </c>
      <c r="G21" s="53" t="s">
        <v>34</v>
      </c>
      <c r="H21" s="42">
        <v>80.000001192092896</v>
      </c>
    </row>
    <row r="22" spans="1:8" x14ac:dyDescent="0.25">
      <c r="A22" s="7" t="s">
        <v>319</v>
      </c>
      <c r="B22" s="53">
        <v>99.108022451400757</v>
      </c>
      <c r="C22" s="53">
        <v>99.530547857284546</v>
      </c>
      <c r="D22" s="53">
        <v>94.582366943359375</v>
      </c>
      <c r="E22" s="53">
        <v>98.799419403076172</v>
      </c>
      <c r="F22" s="53">
        <v>75.073719024658203</v>
      </c>
      <c r="G22" s="53">
        <v>37.811985611915588</v>
      </c>
      <c r="H22" s="42">
        <v>96.854656934738159</v>
      </c>
    </row>
    <row r="23" spans="1:8" x14ac:dyDescent="0.25">
      <c r="A23" s="7" t="s">
        <v>320</v>
      </c>
      <c r="B23" s="53">
        <v>95.975238084793091</v>
      </c>
      <c r="C23" s="53">
        <v>71.51646614074707</v>
      </c>
      <c r="D23" s="53">
        <v>31.964832544326782</v>
      </c>
      <c r="E23" s="53">
        <v>82.493776082992554</v>
      </c>
      <c r="F23" s="53">
        <v>20.194043219089508</v>
      </c>
      <c r="G23" s="53">
        <v>5.0390902906656265</v>
      </c>
      <c r="H23" s="42">
        <v>63.481605052947998</v>
      </c>
    </row>
    <row r="24" spans="1:8" x14ac:dyDescent="0.25">
      <c r="A24" s="7" t="s">
        <v>12</v>
      </c>
      <c r="B24" s="53">
        <v>90.214931964874268</v>
      </c>
      <c r="C24" s="53">
        <v>91.940045356750488</v>
      </c>
      <c r="D24" s="53">
        <v>59.530544281005859</v>
      </c>
      <c r="E24" s="53">
        <v>91.826921701431274</v>
      </c>
      <c r="F24" s="53">
        <v>40.723982453346252</v>
      </c>
      <c r="G24" s="53">
        <v>20.107465982437134</v>
      </c>
      <c r="H24" s="42">
        <v>73.670816421508789</v>
      </c>
    </row>
    <row r="25" spans="1:8" x14ac:dyDescent="0.25">
      <c r="A25" s="7" t="s">
        <v>13</v>
      </c>
      <c r="B25" s="53">
        <v>99.632662534713745</v>
      </c>
      <c r="C25" s="53">
        <v>100</v>
      </c>
      <c r="D25" s="53">
        <v>95.094257593154907</v>
      </c>
      <c r="E25" s="53">
        <v>98.729133605957031</v>
      </c>
      <c r="F25" s="53">
        <v>70.171219110488892</v>
      </c>
      <c r="G25" s="53">
        <v>9.6049413084983826</v>
      </c>
      <c r="H25" s="42">
        <v>98.866230249404907</v>
      </c>
    </row>
    <row r="26" spans="1:8" x14ac:dyDescent="0.25">
      <c r="A26" s="7" t="s">
        <v>321</v>
      </c>
      <c r="B26" s="53">
        <v>84.945392608642578</v>
      </c>
      <c r="C26" s="53">
        <v>88.452726602554321</v>
      </c>
      <c r="D26" s="53">
        <v>81.73401951789856</v>
      </c>
      <c r="E26" s="53">
        <v>91.589093208312988</v>
      </c>
      <c r="F26" s="53">
        <v>45.983609557151794</v>
      </c>
      <c r="G26" s="53">
        <v>17.882150411605835</v>
      </c>
      <c r="H26" s="42">
        <v>78.905463218688965</v>
      </c>
    </row>
    <row r="27" spans="1:8" x14ac:dyDescent="0.25">
      <c r="A27" s="7" t="s">
        <v>15</v>
      </c>
      <c r="B27" s="53">
        <v>88.014984130859375</v>
      </c>
      <c r="C27" s="53">
        <v>94.943821430206299</v>
      </c>
      <c r="D27" s="53">
        <v>92.696630954742432</v>
      </c>
      <c r="E27" s="53">
        <v>93.35206151008606</v>
      </c>
      <c r="F27" s="53">
        <v>64.044946432113647</v>
      </c>
      <c r="G27" s="53">
        <v>53.27715277671814</v>
      </c>
      <c r="H27" s="42">
        <v>88.483146070000004</v>
      </c>
    </row>
    <row r="28" spans="1:8" x14ac:dyDescent="0.25">
      <c r="A28" s="7" t="s">
        <v>322</v>
      </c>
      <c r="B28" s="53">
        <v>92.114412784576416</v>
      </c>
      <c r="C28" s="53">
        <v>94.007551670074463</v>
      </c>
      <c r="D28" s="53">
        <v>79.758095741271973</v>
      </c>
      <c r="E28" s="53">
        <v>93.708896636962891</v>
      </c>
      <c r="F28" s="53">
        <v>58.06853175163269</v>
      </c>
      <c r="G28" s="53">
        <v>29.464086890220642</v>
      </c>
      <c r="H28" s="42">
        <v>84.295976161956787</v>
      </c>
    </row>
    <row r="29" spans="1:8" x14ac:dyDescent="0.25">
      <c r="A29" s="7" t="s">
        <v>334</v>
      </c>
      <c r="B29" s="53">
        <v>79.956424236297607</v>
      </c>
      <c r="C29" s="53">
        <v>98.25708270072937</v>
      </c>
      <c r="D29" s="53">
        <v>76.470589637756348</v>
      </c>
      <c r="E29" s="53">
        <v>85.693538188934326</v>
      </c>
      <c r="F29" s="53">
        <v>16.303558647632599</v>
      </c>
      <c r="G29" s="53" t="s">
        <v>34</v>
      </c>
      <c r="H29" s="42">
        <v>76.325345039367676</v>
      </c>
    </row>
    <row r="30" spans="1:8" x14ac:dyDescent="0.25">
      <c r="A30" s="7" t="s">
        <v>323</v>
      </c>
      <c r="B30" s="53">
        <v>97.512435913085938</v>
      </c>
      <c r="C30" s="53">
        <v>98.805969953536987</v>
      </c>
      <c r="D30" s="53">
        <v>86.069649457931519</v>
      </c>
      <c r="E30" s="53">
        <v>96.815919876098633</v>
      </c>
      <c r="F30" s="53">
        <v>46.96517288684845</v>
      </c>
      <c r="G30" s="53">
        <v>22.487562894821167</v>
      </c>
      <c r="H30" s="42">
        <v>93.930345773696899</v>
      </c>
    </row>
    <row r="31" spans="1:8" x14ac:dyDescent="0.25">
      <c r="A31" s="7" t="s">
        <v>324</v>
      </c>
      <c r="B31" s="53">
        <v>74.746996164321899</v>
      </c>
      <c r="C31" s="53">
        <v>83.76237154006958</v>
      </c>
      <c r="D31" s="53">
        <v>49.291849136352539</v>
      </c>
      <c r="E31" s="53">
        <v>81.069540977478027</v>
      </c>
      <c r="F31" s="53">
        <v>22.180195152759552</v>
      </c>
      <c r="G31" s="53" t="s">
        <v>34</v>
      </c>
      <c r="H31" s="42">
        <v>61.540806293487549</v>
      </c>
    </row>
    <row r="32" spans="1:8" x14ac:dyDescent="0.25">
      <c r="A32" s="7" t="s">
        <v>18</v>
      </c>
      <c r="B32" s="53">
        <v>86.335796117782593</v>
      </c>
      <c r="C32" s="53">
        <v>88.598209619522095</v>
      </c>
      <c r="D32" s="53">
        <v>70.906609296798706</v>
      </c>
      <c r="E32" s="53">
        <v>85.538208484649658</v>
      </c>
      <c r="F32" s="53">
        <v>44.812068343162537</v>
      </c>
      <c r="G32" s="53">
        <v>11.072581261396408</v>
      </c>
      <c r="H32" s="42">
        <v>73.577719926834106</v>
      </c>
    </row>
    <row r="33" spans="1:8" x14ac:dyDescent="0.25">
      <c r="A33" s="7" t="s">
        <v>19</v>
      </c>
      <c r="B33" s="53">
        <v>66.855502128601074</v>
      </c>
      <c r="C33" s="53">
        <v>74.275863170623779</v>
      </c>
      <c r="D33" s="53">
        <v>42.76919960975647</v>
      </c>
      <c r="E33" s="53">
        <v>56.846809387207031</v>
      </c>
      <c r="F33" s="53" t="s">
        <v>34</v>
      </c>
      <c r="G33" s="53" t="s">
        <v>34</v>
      </c>
      <c r="H33" s="42">
        <v>35.66344678401947</v>
      </c>
    </row>
    <row r="34" spans="1:8" x14ac:dyDescent="0.25">
      <c r="A34" s="7" t="s">
        <v>325</v>
      </c>
      <c r="B34" s="53">
        <v>64.083331823348999</v>
      </c>
      <c r="C34" s="53">
        <v>61.666667461395264</v>
      </c>
      <c r="D34" s="53">
        <v>53.250002861022949</v>
      </c>
      <c r="E34" s="53">
        <v>61.083334684371948</v>
      </c>
      <c r="F34" s="53" t="s">
        <v>34</v>
      </c>
      <c r="G34" s="53" t="s">
        <v>34</v>
      </c>
      <c r="H34" s="42">
        <v>50.583332777023315</v>
      </c>
    </row>
    <row r="35" spans="1:8" x14ac:dyDescent="0.25">
      <c r="A35" s="183" t="s">
        <v>21</v>
      </c>
      <c r="B35" s="53">
        <v>69.456380605697632</v>
      </c>
      <c r="C35" s="53">
        <v>79.789841175079346</v>
      </c>
      <c r="D35" s="53">
        <v>52.979642152786255</v>
      </c>
      <c r="E35" s="53">
        <v>65.805250406265259</v>
      </c>
      <c r="F35" s="71">
        <v>15.680988132953644</v>
      </c>
      <c r="G35" s="53" t="s">
        <v>34</v>
      </c>
      <c r="H35" s="42">
        <v>48.380538821220398</v>
      </c>
    </row>
    <row r="36" spans="1:8" x14ac:dyDescent="0.25">
      <c r="A36" s="7" t="s">
        <v>326</v>
      </c>
      <c r="B36" s="53">
        <v>86.259448528289795</v>
      </c>
      <c r="C36" s="53">
        <v>91.635304689407349</v>
      </c>
      <c r="D36" s="53">
        <v>80.082839727401733</v>
      </c>
      <c r="E36" s="53">
        <v>83.768904209136963</v>
      </c>
      <c r="F36" s="53">
        <v>38.158789277076721</v>
      </c>
      <c r="G36" s="53">
        <v>26.250916719436646</v>
      </c>
      <c r="H36" s="42">
        <v>57.057660818099976</v>
      </c>
    </row>
    <row r="37" spans="1:8" x14ac:dyDescent="0.25">
      <c r="A37" s="7" t="s">
        <v>327</v>
      </c>
      <c r="B37" s="53">
        <v>99.299997091293335</v>
      </c>
      <c r="C37" s="53">
        <v>87.199997901916504</v>
      </c>
      <c r="D37" s="53">
        <v>85.699999332427979</v>
      </c>
      <c r="E37" s="53">
        <v>87.099999189376831</v>
      </c>
      <c r="F37" s="53">
        <v>36.19999885559082</v>
      </c>
      <c r="G37" s="53">
        <v>10.100000351667404</v>
      </c>
      <c r="H37" s="42">
        <v>79.699999094009399</v>
      </c>
    </row>
    <row r="38" spans="1:8" x14ac:dyDescent="0.25">
      <c r="A38" s="7" t="s">
        <v>328</v>
      </c>
      <c r="B38" s="53">
        <v>99.93211030960083</v>
      </c>
      <c r="C38" s="53">
        <v>94.433128833770752</v>
      </c>
      <c r="D38" s="53">
        <v>86.965376138687134</v>
      </c>
      <c r="E38" s="53">
        <v>95.99456787109375</v>
      </c>
      <c r="F38" s="53">
        <v>21.65648341178894</v>
      </c>
      <c r="G38" s="53">
        <v>0.47522061504423618</v>
      </c>
      <c r="H38" s="42">
        <v>89.137816429138184</v>
      </c>
    </row>
    <row r="39" spans="1:8" x14ac:dyDescent="0.25">
      <c r="A39" s="7" t="s">
        <v>329</v>
      </c>
      <c r="B39" s="53">
        <v>95.62188982963562</v>
      </c>
      <c r="C39" s="53">
        <v>95.124375820159912</v>
      </c>
      <c r="D39" s="53">
        <v>85.07462739944458</v>
      </c>
      <c r="E39" s="53">
        <v>92.53731369972229</v>
      </c>
      <c r="F39" s="53">
        <v>62.587064504623413</v>
      </c>
      <c r="G39" s="53">
        <v>13.631841540336609</v>
      </c>
      <c r="H39" s="42">
        <v>71.144276857376099</v>
      </c>
    </row>
    <row r="40" spans="1:8" x14ac:dyDescent="0.25">
      <c r="A40" s="7" t="s">
        <v>330</v>
      </c>
      <c r="B40" s="53">
        <v>94.690638780593872</v>
      </c>
      <c r="C40" s="53">
        <v>86.115759611129761</v>
      </c>
      <c r="D40" s="53">
        <v>75.493139028549194</v>
      </c>
      <c r="E40" s="53">
        <v>97.330009937286377</v>
      </c>
      <c r="F40" s="53">
        <v>22.540655732154846</v>
      </c>
      <c r="G40" s="53" t="s">
        <v>34</v>
      </c>
      <c r="H40" s="42">
        <v>80.649679899215698</v>
      </c>
    </row>
    <row r="41" spans="1:8" x14ac:dyDescent="0.25">
      <c r="A41" s="7" t="s">
        <v>26</v>
      </c>
      <c r="B41" s="53">
        <v>97.749608755111694</v>
      </c>
      <c r="C41" s="53">
        <v>97.138321399688721</v>
      </c>
      <c r="D41" s="53">
        <v>98.783683776855469</v>
      </c>
      <c r="E41" s="53">
        <v>99.544495344161987</v>
      </c>
      <c r="F41" s="53">
        <v>84.334760904312134</v>
      </c>
      <c r="G41" s="53" t="s">
        <v>34</v>
      </c>
      <c r="H41" s="42">
        <v>95.50514817237854</v>
      </c>
    </row>
    <row r="42" spans="1:8" x14ac:dyDescent="0.25">
      <c r="A42" s="7" t="s">
        <v>331</v>
      </c>
      <c r="B42" s="53">
        <v>91.161864995956421</v>
      </c>
      <c r="C42" s="53">
        <v>92.452830076217651</v>
      </c>
      <c r="D42" s="53">
        <v>81.827211380004883</v>
      </c>
      <c r="E42" s="53">
        <v>90.764647722244263</v>
      </c>
      <c r="F42" s="53">
        <v>50.148957967758179</v>
      </c>
      <c r="G42" s="53">
        <v>15.094339847564697</v>
      </c>
      <c r="H42" s="42">
        <v>83.515393733978271</v>
      </c>
    </row>
    <row r="43" spans="1:8" x14ac:dyDescent="0.25">
      <c r="A43" s="7" t="s">
        <v>28</v>
      </c>
      <c r="B43" s="53" t="s">
        <v>34</v>
      </c>
      <c r="C43" s="53" t="s">
        <v>34</v>
      </c>
      <c r="D43" s="53" t="s">
        <v>34</v>
      </c>
      <c r="E43" s="53" t="s">
        <v>34</v>
      </c>
      <c r="F43" s="53" t="s">
        <v>34</v>
      </c>
      <c r="G43" s="53" t="s">
        <v>34</v>
      </c>
      <c r="H43" s="42" t="s">
        <v>34</v>
      </c>
    </row>
    <row r="44" spans="1:8" x14ac:dyDescent="0.25">
      <c r="A44" s="7" t="s">
        <v>332</v>
      </c>
      <c r="B44" s="53">
        <v>89.918398857116699</v>
      </c>
      <c r="C44" s="53">
        <v>88.334453105926514</v>
      </c>
      <c r="D44" s="53">
        <v>80.166125297546387</v>
      </c>
      <c r="E44" s="53">
        <v>89.833337068557739</v>
      </c>
      <c r="F44" s="53" t="s">
        <v>34</v>
      </c>
      <c r="G44" s="53" t="s">
        <v>34</v>
      </c>
      <c r="H44" s="42">
        <v>70.001780986785889</v>
      </c>
    </row>
    <row r="45" spans="1:8" x14ac:dyDescent="0.25">
      <c r="A45" s="9" t="s">
        <v>30</v>
      </c>
      <c r="B45" s="47">
        <v>52.419716119766235</v>
      </c>
      <c r="C45" s="47">
        <v>63.409692049026489</v>
      </c>
      <c r="D45" s="47">
        <v>41.260787844657898</v>
      </c>
      <c r="E45" s="47">
        <v>48.282617330551147</v>
      </c>
      <c r="F45" s="47">
        <v>3.7128373980522156</v>
      </c>
      <c r="G45" s="47" t="s">
        <v>34</v>
      </c>
      <c r="H45" s="46">
        <v>28.408142924308777</v>
      </c>
    </row>
    <row r="46" spans="1:8" x14ac:dyDescent="0.25">
      <c r="A46" s="26" t="s">
        <v>32</v>
      </c>
      <c r="B46" s="52">
        <v>87.823407231150441</v>
      </c>
      <c r="C46" s="52">
        <v>89.169613549516015</v>
      </c>
      <c r="D46" s="52">
        <v>75.966500188853288</v>
      </c>
      <c r="E46" s="52">
        <v>87.465493904577713</v>
      </c>
      <c r="F46" s="52">
        <v>41.350461641216981</v>
      </c>
      <c r="G46" s="52">
        <v>20.708304667845368</v>
      </c>
      <c r="H46" s="51">
        <v>75.123999576272084</v>
      </c>
    </row>
    <row r="47" spans="1:8" x14ac:dyDescent="0.25">
      <c r="A47" s="26" t="s">
        <v>33</v>
      </c>
      <c r="B47" s="52">
        <v>91.207836803637051</v>
      </c>
      <c r="C47" s="52">
        <v>90.633918375717968</v>
      </c>
      <c r="D47" s="52">
        <v>78.416807400552855</v>
      </c>
      <c r="E47" s="52">
        <v>90.453750522513133</v>
      </c>
      <c r="F47" s="52">
        <v>48.543471333227657</v>
      </c>
      <c r="G47" s="52">
        <v>23.220285813634593</v>
      </c>
      <c r="H47" s="51">
        <v>79.752564913272678</v>
      </c>
    </row>
    <row r="49" spans="1:1" x14ac:dyDescent="0.25">
      <c r="A49" s="10" t="s">
        <v>124</v>
      </c>
    </row>
    <row r="50" spans="1:1" x14ac:dyDescent="0.25">
      <c r="A50" s="10" t="s">
        <v>303</v>
      </c>
    </row>
    <row r="51" spans="1:1" x14ac:dyDescent="0.25">
      <c r="A51" s="10" t="s">
        <v>304</v>
      </c>
    </row>
    <row r="52" spans="1:1" x14ac:dyDescent="0.25">
      <c r="A52" s="10" t="s">
        <v>305</v>
      </c>
    </row>
    <row r="53" spans="1:1" x14ac:dyDescent="0.25">
      <c r="A53" s="10" t="s">
        <v>509</v>
      </c>
    </row>
    <row r="54" spans="1:1" x14ac:dyDescent="0.25">
      <c r="A54" s="10" t="s">
        <v>508</v>
      </c>
    </row>
    <row r="55" spans="1:1" x14ac:dyDescent="0.25">
      <c r="A55" s="39" t="s">
        <v>507</v>
      </c>
    </row>
    <row r="56" spans="1:1" x14ac:dyDescent="0.25">
      <c r="A56" s="10" t="s">
        <v>300</v>
      </c>
    </row>
    <row r="57" spans="1:1" x14ac:dyDescent="0.25">
      <c r="A57" s="6" t="s">
        <v>444</v>
      </c>
    </row>
    <row r="58" spans="1:1" x14ac:dyDescent="0.25">
      <c r="A58" s="22"/>
    </row>
  </sheetData>
  <pageMargins left="0.7" right="0.7" top="0.75" bottom="0.75" header="0.3" footer="0.3"/>
  <pageSetup paperSize="9"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F76465-8D57-451D-A876-8086AC2496CB}">
  <dimension ref="A1:L57"/>
  <sheetViews>
    <sheetView zoomScale="80" zoomScaleNormal="80" workbookViewId="0">
      <selection activeCell="B46" sqref="B46:H47"/>
    </sheetView>
  </sheetViews>
  <sheetFormatPr defaultColWidth="8.7265625" defaultRowHeight="12.5" x14ac:dyDescent="0.25"/>
  <cols>
    <col min="1" max="1" width="18.7265625" style="10" customWidth="1"/>
    <col min="2" max="2" width="15.26953125" style="10" customWidth="1"/>
    <col min="3" max="3" width="14.453125" style="10" customWidth="1"/>
    <col min="4" max="4" width="14" style="10" customWidth="1"/>
    <col min="5" max="5" width="13.453125" style="10" customWidth="1"/>
    <col min="6" max="6" width="12.54296875" style="10" customWidth="1"/>
    <col min="7" max="7" width="13.54296875" style="10" customWidth="1"/>
    <col min="8" max="8" width="13.26953125" style="10" customWidth="1"/>
    <col min="9" max="16384" width="8.7265625" style="10"/>
  </cols>
  <sheetData>
    <row r="1" spans="1:12" x14ac:dyDescent="0.25">
      <c r="A1" s="10" t="s">
        <v>225</v>
      </c>
    </row>
    <row r="2" spans="1:12" ht="13" x14ac:dyDescent="0.3">
      <c r="A2" s="57" t="s">
        <v>227</v>
      </c>
      <c r="E2" s="22"/>
    </row>
    <row r="3" spans="1:12" ht="13" x14ac:dyDescent="0.3">
      <c r="A3" s="58" t="s">
        <v>248</v>
      </c>
    </row>
    <row r="4" spans="1:12" ht="13" x14ac:dyDescent="0.3">
      <c r="A4" s="58"/>
    </row>
    <row r="5" spans="1:12" x14ac:dyDescent="0.25">
      <c r="A5" s="8"/>
      <c r="B5" s="8"/>
      <c r="C5" s="8"/>
      <c r="D5" s="8"/>
      <c r="E5" s="8"/>
      <c r="F5" s="8"/>
      <c r="G5" s="8"/>
      <c r="H5" s="8"/>
    </row>
    <row r="6" spans="1:12" ht="52" x14ac:dyDescent="0.25">
      <c r="A6" s="24" t="s">
        <v>279</v>
      </c>
      <c r="B6" s="48" t="s">
        <v>76</v>
      </c>
      <c r="C6" s="48" t="s">
        <v>77</v>
      </c>
      <c r="D6" s="48" t="s">
        <v>78</v>
      </c>
      <c r="E6" s="48" t="s">
        <v>79</v>
      </c>
      <c r="F6" s="48" t="s">
        <v>526</v>
      </c>
      <c r="G6" s="48" t="s">
        <v>80</v>
      </c>
      <c r="H6" s="24" t="s">
        <v>82</v>
      </c>
    </row>
    <row r="7" spans="1:12" x14ac:dyDescent="0.25">
      <c r="A7" s="7" t="s">
        <v>437</v>
      </c>
      <c r="B7" s="53">
        <v>55.753421783447266</v>
      </c>
      <c r="C7" s="53">
        <v>30.56185245513916</v>
      </c>
      <c r="D7" s="53">
        <v>15.413156151771545</v>
      </c>
      <c r="E7" s="53">
        <v>23.57027679681778</v>
      </c>
      <c r="F7" s="53">
        <v>6.5168290166184306E-2</v>
      </c>
      <c r="G7" s="53">
        <v>0.18730126321315765</v>
      </c>
      <c r="H7" s="42">
        <v>3.4282311797142029</v>
      </c>
    </row>
    <row r="8" spans="1:12" x14ac:dyDescent="0.25">
      <c r="A8" s="7" t="s">
        <v>0</v>
      </c>
      <c r="B8" s="53">
        <v>67.750000953674316</v>
      </c>
      <c r="C8" s="53">
        <v>39.449998736381531</v>
      </c>
      <c r="D8" s="53">
        <v>12.099999934434891</v>
      </c>
      <c r="E8" s="53">
        <v>53.899997472763062</v>
      </c>
      <c r="F8" s="53">
        <v>3.0500000342726707</v>
      </c>
      <c r="G8" s="53">
        <v>0.30000000260770321</v>
      </c>
      <c r="H8" s="42">
        <v>12.250000238418579</v>
      </c>
    </row>
    <row r="9" spans="1:12" x14ac:dyDescent="0.25">
      <c r="A9" s="7" t="s">
        <v>310</v>
      </c>
      <c r="B9" s="53">
        <v>17.586702108383179</v>
      </c>
      <c r="C9" s="53">
        <v>25.116842985153198</v>
      </c>
      <c r="D9" s="53">
        <v>10.834523290395737</v>
      </c>
      <c r="E9" s="53">
        <v>39.192000031471252</v>
      </c>
      <c r="F9" s="53">
        <v>0.31068664975464344</v>
      </c>
      <c r="G9" s="53" t="s">
        <v>34</v>
      </c>
      <c r="H9" s="42">
        <v>5.0554011017084122</v>
      </c>
      <c r="J9" s="73"/>
      <c r="K9" s="1"/>
      <c r="L9" s="1"/>
    </row>
    <row r="10" spans="1:12" x14ac:dyDescent="0.25">
      <c r="A10" s="7" t="s">
        <v>311</v>
      </c>
      <c r="B10" s="53">
        <v>42.986798286437988</v>
      </c>
      <c r="C10" s="53">
        <v>44.966995716094971</v>
      </c>
      <c r="D10" s="53">
        <v>24.917492270469666</v>
      </c>
      <c r="E10" s="53">
        <v>30.610561370849609</v>
      </c>
      <c r="F10" s="53">
        <v>1.4026402495801449</v>
      </c>
      <c r="G10" s="53" t="s">
        <v>34</v>
      </c>
      <c r="H10" s="42">
        <v>8.4983497858047485</v>
      </c>
    </row>
    <row r="11" spans="1:12" x14ac:dyDescent="0.25">
      <c r="A11" s="7" t="s">
        <v>312</v>
      </c>
      <c r="B11" s="53">
        <v>37.777778506278992</v>
      </c>
      <c r="C11" s="53">
        <v>48.205128312110901</v>
      </c>
      <c r="D11" s="53">
        <v>27.264958620071411</v>
      </c>
      <c r="E11" s="53">
        <v>21.880342066287994</v>
      </c>
      <c r="F11" s="53">
        <v>0.94017097726464272</v>
      </c>
      <c r="G11" s="53" t="s">
        <v>34</v>
      </c>
      <c r="H11" s="42">
        <v>8.461538702249527</v>
      </c>
    </row>
    <row r="12" spans="1:12" x14ac:dyDescent="0.25">
      <c r="A12" s="7" t="s">
        <v>313</v>
      </c>
      <c r="B12" s="53">
        <v>81.961208581924438</v>
      </c>
      <c r="C12" s="53">
        <v>25.979709625244141</v>
      </c>
      <c r="D12" s="53">
        <v>32.19001293182373</v>
      </c>
      <c r="E12" s="53">
        <v>43.908587098121643</v>
      </c>
      <c r="F12" s="53">
        <v>2.4395547807216644</v>
      </c>
      <c r="G12" s="53">
        <v>0</v>
      </c>
      <c r="H12" s="42">
        <v>10.845307260751724</v>
      </c>
    </row>
    <row r="13" spans="1:12" x14ac:dyDescent="0.25">
      <c r="A13" s="7" t="s">
        <v>314</v>
      </c>
      <c r="B13" s="53">
        <v>87.932068109512329</v>
      </c>
      <c r="C13" s="53">
        <v>75.405818223953247</v>
      </c>
      <c r="D13" s="53">
        <v>20.912358164787292</v>
      </c>
      <c r="E13" s="53">
        <v>76.211291551589966</v>
      </c>
      <c r="F13" s="53">
        <v>2.3554587736725807</v>
      </c>
      <c r="G13" s="53">
        <v>1.2535926885902882</v>
      </c>
      <c r="H13" s="42">
        <v>46.544149518013</v>
      </c>
    </row>
    <row r="14" spans="1:12" x14ac:dyDescent="0.25">
      <c r="A14" s="7" t="s">
        <v>3</v>
      </c>
      <c r="B14" s="53">
        <v>68.055307865142822</v>
      </c>
      <c r="C14" s="53">
        <v>57.319444417953491</v>
      </c>
      <c r="D14" s="53">
        <v>42.861106991767883</v>
      </c>
      <c r="E14" s="53">
        <v>56.743258237838745</v>
      </c>
      <c r="F14" s="53">
        <v>6.3728876411914825</v>
      </c>
      <c r="G14" s="53">
        <v>2.5489199906587601</v>
      </c>
      <c r="H14" s="42">
        <v>29.911130666732788</v>
      </c>
    </row>
    <row r="15" spans="1:12" x14ac:dyDescent="0.25">
      <c r="A15" s="7" t="s">
        <v>315</v>
      </c>
      <c r="B15" s="53">
        <v>96.628367900848389</v>
      </c>
      <c r="C15" s="53">
        <v>47.0284104347229</v>
      </c>
      <c r="D15" s="53" t="s">
        <v>34</v>
      </c>
      <c r="E15" s="53">
        <v>70.130753517150879</v>
      </c>
      <c r="F15" s="53">
        <v>8.6929574608802795</v>
      </c>
      <c r="G15" s="53">
        <v>4.6654704958200455</v>
      </c>
      <c r="H15" s="42">
        <v>26.29883885383606</v>
      </c>
    </row>
    <row r="16" spans="1:12" x14ac:dyDescent="0.25">
      <c r="A16" s="7" t="s">
        <v>316</v>
      </c>
      <c r="B16" s="53">
        <v>77.290511131286621</v>
      </c>
      <c r="C16" s="71">
        <v>69.956594705581665</v>
      </c>
      <c r="D16" s="53">
        <v>38.402226567268372</v>
      </c>
      <c r="E16" s="53">
        <v>68.344390392303467</v>
      </c>
      <c r="F16" s="53">
        <v>2.0000007003545761</v>
      </c>
      <c r="G16" s="53">
        <v>3.823569044470787</v>
      </c>
      <c r="H16" s="42">
        <v>3.5610422492027283</v>
      </c>
    </row>
    <row r="17" spans="1:8" x14ac:dyDescent="0.25">
      <c r="A17" s="7" t="s">
        <v>6</v>
      </c>
      <c r="B17" s="53">
        <v>96.126556396484375</v>
      </c>
      <c r="C17" s="53">
        <v>85.060083866119385</v>
      </c>
      <c r="D17" s="53">
        <v>79.456806182861328</v>
      </c>
      <c r="E17" s="53">
        <v>81.664788722991943</v>
      </c>
      <c r="F17" s="53">
        <v>4.7738634049892426</v>
      </c>
      <c r="G17" s="53">
        <v>14.862990379333496</v>
      </c>
      <c r="H17" s="42">
        <v>16.045896708965302</v>
      </c>
    </row>
    <row r="18" spans="1:8" x14ac:dyDescent="0.25">
      <c r="A18" s="7" t="s">
        <v>7</v>
      </c>
      <c r="B18" s="53">
        <v>83.598965406417847</v>
      </c>
      <c r="C18" s="53">
        <v>72.294443845748901</v>
      </c>
      <c r="D18" s="53">
        <v>53.019440174102783</v>
      </c>
      <c r="E18" s="53">
        <v>51.505529880523682</v>
      </c>
      <c r="F18" s="53">
        <v>3.4023508429527283</v>
      </c>
      <c r="G18" s="53">
        <v>0.79660462215542793</v>
      </c>
      <c r="H18" s="42">
        <v>23.639734089374542</v>
      </c>
    </row>
    <row r="19" spans="1:8" x14ac:dyDescent="0.25">
      <c r="A19" s="7" t="s">
        <v>257</v>
      </c>
      <c r="B19" s="53">
        <v>71.500831842422485</v>
      </c>
      <c r="C19" s="53">
        <v>99.807286262512207</v>
      </c>
      <c r="D19" s="53">
        <v>54.398930072784424</v>
      </c>
      <c r="E19" s="53">
        <v>71.500831842422485</v>
      </c>
      <c r="F19" s="53">
        <v>4.0196593850851059</v>
      </c>
      <c r="G19" s="53">
        <v>0.58264876715838909</v>
      </c>
      <c r="H19" s="42">
        <v>19.751736521720886</v>
      </c>
    </row>
    <row r="20" spans="1:8" x14ac:dyDescent="0.25">
      <c r="A20" s="7" t="s">
        <v>317</v>
      </c>
      <c r="B20" s="53">
        <v>67.64482855796814</v>
      </c>
      <c r="C20" s="53">
        <v>23.241673409938812</v>
      </c>
      <c r="D20" s="53">
        <v>25.169873237609863</v>
      </c>
      <c r="E20" s="53">
        <v>21.710070967674255</v>
      </c>
      <c r="F20" s="53">
        <v>1.3036615215241909</v>
      </c>
      <c r="G20" s="53">
        <v>0.76727662235498428</v>
      </c>
      <c r="H20" s="42">
        <v>2.6200145483016968</v>
      </c>
    </row>
    <row r="21" spans="1:8" x14ac:dyDescent="0.25">
      <c r="A21" s="7" t="s">
        <v>318</v>
      </c>
      <c r="B21" s="53">
        <v>63.899999856948853</v>
      </c>
      <c r="C21" s="53">
        <v>68.900001049041748</v>
      </c>
      <c r="D21" s="53">
        <v>74.199998378753662</v>
      </c>
      <c r="E21" s="53">
        <v>27.300000190734863</v>
      </c>
      <c r="F21" s="53">
        <v>0.20000000949949026</v>
      </c>
      <c r="G21" s="53" t="s">
        <v>34</v>
      </c>
      <c r="H21" s="42">
        <v>8.3999998867511749</v>
      </c>
    </row>
    <row r="22" spans="1:8" x14ac:dyDescent="0.25">
      <c r="A22" s="7" t="s">
        <v>319</v>
      </c>
      <c r="B22" s="53">
        <v>90.534734725952148</v>
      </c>
      <c r="C22" s="53">
        <v>85.127311944961548</v>
      </c>
      <c r="D22" s="53">
        <v>72.672170400619507</v>
      </c>
      <c r="E22" s="53">
        <v>66.382402181625366</v>
      </c>
      <c r="F22" s="53">
        <v>7.582835853099823</v>
      </c>
      <c r="G22" s="53">
        <v>2.8052987530827522</v>
      </c>
      <c r="H22" s="42">
        <v>52.500081062316895</v>
      </c>
    </row>
    <row r="23" spans="1:8" x14ac:dyDescent="0.25">
      <c r="A23" s="7" t="s">
        <v>320</v>
      </c>
      <c r="B23" s="53">
        <v>90.931427478790283</v>
      </c>
      <c r="C23" s="53">
        <v>33.985105156898499</v>
      </c>
      <c r="D23" s="53">
        <v>6.3784927129745483</v>
      </c>
      <c r="E23" s="53">
        <v>46.826890110969543</v>
      </c>
      <c r="F23" s="53">
        <v>0.74895014986395836</v>
      </c>
      <c r="G23" s="53">
        <v>0.45379032380878925</v>
      </c>
      <c r="H23" s="42">
        <v>12.101864814758301</v>
      </c>
    </row>
    <row r="24" spans="1:8" x14ac:dyDescent="0.25">
      <c r="A24" s="7" t="s">
        <v>12</v>
      </c>
      <c r="B24" s="53">
        <v>74.321264028549194</v>
      </c>
      <c r="C24" s="53">
        <v>55.175340175628662</v>
      </c>
      <c r="D24" s="53">
        <v>17.590497434139252</v>
      </c>
      <c r="E24" s="53">
        <v>69.852942228317261</v>
      </c>
      <c r="F24" s="53">
        <v>3.5067874938249588</v>
      </c>
      <c r="G24" s="53">
        <v>2.0361991599202156</v>
      </c>
      <c r="H24" s="42">
        <v>27.205881476402283</v>
      </c>
    </row>
    <row r="25" spans="1:8" x14ac:dyDescent="0.25">
      <c r="A25" s="7" t="s">
        <v>13</v>
      </c>
      <c r="B25" s="53">
        <v>97.65772819519043</v>
      </c>
      <c r="C25" s="53">
        <v>76.392924785614014</v>
      </c>
      <c r="D25" s="53">
        <v>64.273542165756226</v>
      </c>
      <c r="E25" s="53">
        <v>74.926120042800903</v>
      </c>
      <c r="F25" s="53">
        <v>2.6097765192389488</v>
      </c>
      <c r="G25" s="53">
        <v>0.24801413528621197</v>
      </c>
      <c r="H25" s="42">
        <v>42.052316665649414</v>
      </c>
    </row>
    <row r="26" spans="1:8" x14ac:dyDescent="0.25">
      <c r="A26" s="7" t="s">
        <v>321</v>
      </c>
      <c r="B26" s="53" t="s">
        <v>34</v>
      </c>
      <c r="C26" s="53">
        <v>25.041204690933228</v>
      </c>
      <c r="D26" s="53">
        <v>24.018843472003937</v>
      </c>
      <c r="E26" s="53">
        <v>60.73993444442749</v>
      </c>
      <c r="F26" s="53">
        <v>1.7472190782427788</v>
      </c>
      <c r="G26" s="53">
        <v>0.3002834739163518</v>
      </c>
      <c r="H26" s="42">
        <v>7.6245278120040894</v>
      </c>
    </row>
    <row r="27" spans="1:8" x14ac:dyDescent="0.25">
      <c r="A27" s="7" t="s">
        <v>15</v>
      </c>
      <c r="B27" s="53">
        <v>70.692884922027588</v>
      </c>
      <c r="C27" s="53">
        <v>55.243444442749023</v>
      </c>
      <c r="D27" s="53">
        <v>67.228466272354126</v>
      </c>
      <c r="E27" s="53">
        <v>67.509365081787109</v>
      </c>
      <c r="F27" s="53">
        <v>2.1535580977797508</v>
      </c>
      <c r="G27" s="53">
        <v>2.3408239707350731</v>
      </c>
      <c r="H27" s="42">
        <v>24.531835210000001</v>
      </c>
    </row>
    <row r="28" spans="1:8" x14ac:dyDescent="0.25">
      <c r="A28" s="7" t="s">
        <v>322</v>
      </c>
      <c r="B28" s="53">
        <v>86.501920223236084</v>
      </c>
      <c r="C28" s="53">
        <v>82.839077711105347</v>
      </c>
      <c r="D28" s="53">
        <v>53.656113147735596</v>
      </c>
      <c r="E28" s="53">
        <v>83.6822509765625</v>
      </c>
      <c r="F28" s="53">
        <v>10.823006927967072</v>
      </c>
      <c r="G28" s="53">
        <v>6.8041890859603882</v>
      </c>
      <c r="H28" s="42">
        <v>50.593596696853638</v>
      </c>
    </row>
    <row r="29" spans="1:8" x14ac:dyDescent="0.25">
      <c r="A29" s="7" t="s">
        <v>334</v>
      </c>
      <c r="B29" s="53">
        <v>45.279592275619507</v>
      </c>
      <c r="C29" s="53">
        <v>95.969498157501221</v>
      </c>
      <c r="D29" s="53">
        <v>39.651414752006531</v>
      </c>
      <c r="E29" s="53">
        <v>50.653594732284546</v>
      </c>
      <c r="F29" s="53">
        <v>0.79883802682161331</v>
      </c>
      <c r="G29" s="53" t="s">
        <v>34</v>
      </c>
      <c r="H29" s="42">
        <v>23.965141177177429</v>
      </c>
    </row>
    <row r="30" spans="1:8" x14ac:dyDescent="0.25">
      <c r="A30" s="7" t="s">
        <v>323</v>
      </c>
      <c r="B30" s="53">
        <v>96.218907833099365</v>
      </c>
      <c r="C30" s="53">
        <v>95.223879814147949</v>
      </c>
      <c r="D30" s="53">
        <v>55.920398235321045</v>
      </c>
      <c r="E30" s="53">
        <v>75.920397043228149</v>
      </c>
      <c r="F30" s="53">
        <v>2.7860697358846664</v>
      </c>
      <c r="G30" s="53">
        <v>3.1840797513723373</v>
      </c>
      <c r="H30" s="42">
        <v>57.910448312759399</v>
      </c>
    </row>
    <row r="31" spans="1:8" x14ac:dyDescent="0.25">
      <c r="A31" s="7" t="s">
        <v>324</v>
      </c>
      <c r="B31" s="53">
        <v>50.847464799880981</v>
      </c>
      <c r="C31" s="53">
        <v>49.471363425254822</v>
      </c>
      <c r="D31" s="53">
        <v>17.51667857170105</v>
      </c>
      <c r="E31" s="53">
        <v>45.018079876899719</v>
      </c>
      <c r="F31" s="53">
        <v>1.1968108825385571</v>
      </c>
      <c r="G31" s="53" t="s">
        <v>34</v>
      </c>
      <c r="H31" s="42">
        <v>14.40972238779068</v>
      </c>
    </row>
    <row r="32" spans="1:8" x14ac:dyDescent="0.25">
      <c r="A32" s="7" t="s">
        <v>18</v>
      </c>
      <c r="B32" s="53">
        <v>80.648607015609741</v>
      </c>
      <c r="C32" s="53">
        <v>78.928864002227783</v>
      </c>
      <c r="D32" s="53">
        <v>54.897326231002808</v>
      </c>
      <c r="E32" s="53">
        <v>56.782960891723633</v>
      </c>
      <c r="F32" s="53">
        <v>5.6141745299100876</v>
      </c>
      <c r="G32" s="53">
        <v>0.58927480131387711</v>
      </c>
      <c r="H32" s="42">
        <v>33.48524272441864</v>
      </c>
    </row>
    <row r="33" spans="1:8" x14ac:dyDescent="0.25">
      <c r="A33" s="7" t="s">
        <v>19</v>
      </c>
      <c r="B33" s="53">
        <v>22.859425842761993</v>
      </c>
      <c r="C33" s="53">
        <v>40.162190794944763</v>
      </c>
      <c r="D33" s="53">
        <v>13.210168480873108</v>
      </c>
      <c r="E33" s="53">
        <v>12.833556532859802</v>
      </c>
      <c r="F33" s="53" t="s">
        <v>34</v>
      </c>
      <c r="G33" s="53" t="s">
        <v>34</v>
      </c>
      <c r="H33" s="42">
        <v>2.7823681011795998</v>
      </c>
    </row>
    <row r="34" spans="1:8" x14ac:dyDescent="0.25">
      <c r="A34" s="7" t="s">
        <v>325</v>
      </c>
      <c r="B34" s="53">
        <v>13.333334028720856</v>
      </c>
      <c r="C34" s="53">
        <v>10.999999940395355</v>
      </c>
      <c r="D34" s="53">
        <v>7.083333283662796</v>
      </c>
      <c r="E34" s="53">
        <v>9.0833336114883423</v>
      </c>
      <c r="F34" s="53" t="s">
        <v>34</v>
      </c>
      <c r="G34" s="53" t="s">
        <v>34</v>
      </c>
      <c r="H34" s="42">
        <v>1.8333332613110542</v>
      </c>
    </row>
    <row r="35" spans="1:8" x14ac:dyDescent="0.25">
      <c r="A35" s="183" t="s">
        <v>21</v>
      </c>
      <c r="B35" s="53">
        <v>34.506213665008545</v>
      </c>
      <c r="C35" s="53">
        <v>39.872479438781738</v>
      </c>
      <c r="D35" s="53">
        <v>10.022339224815369</v>
      </c>
      <c r="E35" s="53">
        <v>17.01810210943222</v>
      </c>
      <c r="F35" s="43">
        <v>0.65954779274761677</v>
      </c>
      <c r="G35" s="53" t="s">
        <v>34</v>
      </c>
      <c r="H35" s="42">
        <v>4.3420493602752686</v>
      </c>
    </row>
    <row r="36" spans="1:8" x14ac:dyDescent="0.25">
      <c r="A36" s="7" t="s">
        <v>326</v>
      </c>
      <c r="B36" s="53">
        <v>49.98156726360321</v>
      </c>
      <c r="C36" s="53">
        <v>67.472809553146362</v>
      </c>
      <c r="D36" s="53">
        <v>37.827932834625244</v>
      </c>
      <c r="E36" s="53">
        <v>38.704043626785278</v>
      </c>
      <c r="F36" s="43">
        <v>12.058471888303757</v>
      </c>
      <c r="G36" s="53" t="s">
        <v>34</v>
      </c>
      <c r="H36" s="42">
        <v>26.695737242698669</v>
      </c>
    </row>
    <row r="37" spans="1:8" x14ac:dyDescent="0.25">
      <c r="A37" s="7" t="s">
        <v>327</v>
      </c>
      <c r="B37" s="53">
        <v>95.300000905990601</v>
      </c>
      <c r="C37" s="53">
        <v>44.699999690055847</v>
      </c>
      <c r="D37" s="53">
        <v>66.900002956390381</v>
      </c>
      <c r="E37" s="53">
        <v>41.299998760223389</v>
      </c>
      <c r="F37" s="53">
        <v>3.5000000149011612</v>
      </c>
      <c r="G37" s="53">
        <v>0.70000002160668373</v>
      </c>
      <c r="H37" s="42">
        <v>20.999999344348907</v>
      </c>
    </row>
    <row r="38" spans="1:8" x14ac:dyDescent="0.25">
      <c r="A38" s="7" t="s">
        <v>328</v>
      </c>
      <c r="B38" s="53">
        <v>96.809232234954834</v>
      </c>
      <c r="C38" s="53">
        <v>45.485404133796692</v>
      </c>
      <c r="D38" s="53">
        <v>44.874405860900879</v>
      </c>
      <c r="E38" s="53">
        <v>44.059741497039795</v>
      </c>
      <c r="F38" s="53">
        <v>1.4935505576431751</v>
      </c>
      <c r="G38" s="53">
        <v>6.7888660123571754E-2</v>
      </c>
      <c r="H38" s="42">
        <v>17.515274882316589</v>
      </c>
    </row>
    <row r="39" spans="1:8" x14ac:dyDescent="0.25">
      <c r="A39" s="7" t="s">
        <v>329</v>
      </c>
      <c r="B39" s="53">
        <v>80.398011207580566</v>
      </c>
      <c r="C39" s="53">
        <v>35.323384404182434</v>
      </c>
      <c r="D39" s="53">
        <v>37.810945510864258</v>
      </c>
      <c r="E39" s="53">
        <v>42.388060688972473</v>
      </c>
      <c r="F39" s="53">
        <v>2.587064728140831</v>
      </c>
      <c r="G39" s="53" t="s">
        <v>34</v>
      </c>
      <c r="H39" s="42">
        <v>23.482586443424225</v>
      </c>
    </row>
    <row r="40" spans="1:8" x14ac:dyDescent="0.25">
      <c r="A40" s="7" t="s">
        <v>330</v>
      </c>
      <c r="B40" s="53">
        <v>90.566933155059814</v>
      </c>
      <c r="C40" s="53">
        <v>33.167845010757446</v>
      </c>
      <c r="D40" s="53">
        <v>19.168245792388916</v>
      </c>
      <c r="E40" s="53">
        <v>64.714127779006958</v>
      </c>
      <c r="F40" s="53">
        <v>0.28051799163222313</v>
      </c>
      <c r="G40" s="184" t="s">
        <v>34</v>
      </c>
      <c r="H40" s="42">
        <v>9.6067234873771667</v>
      </c>
    </row>
    <row r="41" spans="1:8" x14ac:dyDescent="0.25">
      <c r="A41" s="7" t="s">
        <v>26</v>
      </c>
      <c r="B41" s="53">
        <v>98.143857717514038</v>
      </c>
      <c r="C41" s="53">
        <v>40.777555108070374</v>
      </c>
      <c r="D41" s="53">
        <v>42.941811680793762</v>
      </c>
      <c r="E41" s="53">
        <v>73.510158061981201</v>
      </c>
      <c r="F41" s="53">
        <v>4.8116303980350494</v>
      </c>
      <c r="G41" s="53" t="s">
        <v>34</v>
      </c>
      <c r="H41" s="42">
        <v>16.803430020809174</v>
      </c>
    </row>
    <row r="42" spans="1:8" x14ac:dyDescent="0.25">
      <c r="A42" s="7" t="s">
        <v>331</v>
      </c>
      <c r="B42" s="53">
        <v>85.799401998519897</v>
      </c>
      <c r="C42" s="53">
        <v>81.827211380004883</v>
      </c>
      <c r="D42" s="53">
        <v>70.804369449615479</v>
      </c>
      <c r="E42" s="53">
        <v>68.023830652236938</v>
      </c>
      <c r="F42" s="53">
        <v>5.4617676883935928</v>
      </c>
      <c r="G42" s="53">
        <v>1.9860973581671715</v>
      </c>
      <c r="H42" s="42">
        <v>60.973185300827026</v>
      </c>
    </row>
    <row r="43" spans="1:8" x14ac:dyDescent="0.25">
      <c r="A43" s="7" t="s">
        <v>28</v>
      </c>
      <c r="B43" s="53" t="s">
        <v>34</v>
      </c>
      <c r="C43" s="53" t="s">
        <v>34</v>
      </c>
      <c r="D43" s="53" t="s">
        <v>34</v>
      </c>
      <c r="E43" s="53" t="s">
        <v>34</v>
      </c>
      <c r="F43" s="53" t="s">
        <v>34</v>
      </c>
      <c r="G43" s="53" t="s">
        <v>34</v>
      </c>
      <c r="H43" s="42" t="s">
        <v>34</v>
      </c>
    </row>
    <row r="44" spans="1:8" x14ac:dyDescent="0.25">
      <c r="A44" s="7" t="s">
        <v>332</v>
      </c>
      <c r="B44" s="53">
        <v>48.003441095352173</v>
      </c>
      <c r="C44" s="53">
        <v>50.336170196533203</v>
      </c>
      <c r="D44" s="53">
        <v>39.669680595397949</v>
      </c>
      <c r="E44" s="53">
        <v>45.168903470039368</v>
      </c>
      <c r="F44" s="53" t="s">
        <v>34</v>
      </c>
      <c r="G44" s="53" t="s">
        <v>34</v>
      </c>
      <c r="H44" s="42">
        <v>7.4169956147670746</v>
      </c>
    </row>
    <row r="45" spans="1:8" x14ac:dyDescent="0.25">
      <c r="A45" s="9" t="s">
        <v>30</v>
      </c>
      <c r="B45" s="47">
        <v>5.7802535593509674</v>
      </c>
      <c r="C45" s="47">
        <v>5.53453229367733</v>
      </c>
      <c r="D45" s="47">
        <v>2.0288385450839996</v>
      </c>
      <c r="E45" s="47">
        <v>1.9052999094128609</v>
      </c>
      <c r="F45" s="47">
        <v>4.9596192548051476E-2</v>
      </c>
      <c r="G45" s="47" t="s">
        <v>34</v>
      </c>
      <c r="H45" s="46">
        <v>0.1746479538269341</v>
      </c>
    </row>
    <row r="46" spans="1:8" x14ac:dyDescent="0.25">
      <c r="A46" s="26" t="s">
        <v>32</v>
      </c>
      <c r="B46" s="52">
        <v>68.15160949890678</v>
      </c>
      <c r="C46" s="52">
        <v>53.746102113080653</v>
      </c>
      <c r="D46" s="52">
        <v>37.223970285944034</v>
      </c>
      <c r="E46" s="52">
        <v>49.873073011832801</v>
      </c>
      <c r="F46" s="52">
        <v>3.1942638648407802</v>
      </c>
      <c r="G46" s="52">
        <v>2.2306223205068028</v>
      </c>
      <c r="H46" s="51">
        <v>20.113641070127311</v>
      </c>
    </row>
    <row r="47" spans="1:8" x14ac:dyDescent="0.25">
      <c r="A47" s="26" t="s">
        <v>33</v>
      </c>
      <c r="B47" s="52">
        <v>79.682967066764832</v>
      </c>
      <c r="C47" s="52">
        <v>57.394612058997154</v>
      </c>
      <c r="D47" s="52">
        <v>46.171269840315766</v>
      </c>
      <c r="E47" s="52">
        <v>56.567571386694908</v>
      </c>
      <c r="F47" s="52">
        <v>3.8315906748175621</v>
      </c>
      <c r="G47" s="52">
        <v>2.7350307336746482</v>
      </c>
      <c r="H47" s="51">
        <v>23.631381126328037</v>
      </c>
    </row>
    <row r="49" spans="1:1" x14ac:dyDescent="0.25">
      <c r="A49" s="10" t="s">
        <v>124</v>
      </c>
    </row>
    <row r="50" spans="1:1" x14ac:dyDescent="0.25">
      <c r="A50" s="10" t="s">
        <v>303</v>
      </c>
    </row>
    <row r="51" spans="1:1" x14ac:dyDescent="0.25">
      <c r="A51" s="10" t="s">
        <v>439</v>
      </c>
    </row>
    <row r="52" spans="1:1" x14ac:dyDescent="0.25">
      <c r="A52" s="10" t="s">
        <v>305</v>
      </c>
    </row>
    <row r="53" spans="1:1" x14ac:dyDescent="0.25">
      <c r="A53" s="10" t="s">
        <v>509</v>
      </c>
    </row>
    <row r="54" spans="1:1" x14ac:dyDescent="0.25">
      <c r="A54" s="10" t="s">
        <v>508</v>
      </c>
    </row>
    <row r="55" spans="1:1" x14ac:dyDescent="0.25">
      <c r="A55" s="10" t="s">
        <v>507</v>
      </c>
    </row>
    <row r="56" spans="1:1" x14ac:dyDescent="0.25">
      <c r="A56" s="10" t="s">
        <v>300</v>
      </c>
    </row>
    <row r="57" spans="1:1" x14ac:dyDescent="0.25">
      <c r="A57" s="6" t="s">
        <v>444</v>
      </c>
    </row>
  </sheetData>
  <pageMargins left="0.7" right="0.7" top="0.75" bottom="0.75" header="0.3" footer="0.3"/>
  <pageSetup paperSize="9"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88C5D1-728F-4C02-AB53-23E2C6FAEC44}">
  <dimension ref="A1:F53"/>
  <sheetViews>
    <sheetView topLeftCell="A27" zoomScale="80" zoomScaleNormal="80" workbookViewId="0">
      <selection activeCell="B46" sqref="B46:E47"/>
    </sheetView>
  </sheetViews>
  <sheetFormatPr defaultColWidth="8.7265625" defaultRowHeight="12.5" x14ac:dyDescent="0.25"/>
  <cols>
    <col min="1" max="1" width="21.81640625" style="10" customWidth="1"/>
    <col min="2" max="2" width="17.81640625" style="10" customWidth="1"/>
    <col min="3" max="3" width="17.1796875" style="10" customWidth="1"/>
    <col min="4" max="4" width="16.54296875" style="10" customWidth="1"/>
    <col min="5" max="5" width="18.81640625" style="10" customWidth="1"/>
    <col min="6" max="16384" width="8.7265625" style="10"/>
  </cols>
  <sheetData>
    <row r="1" spans="1:6" x14ac:dyDescent="0.25">
      <c r="A1" s="10" t="s">
        <v>405</v>
      </c>
    </row>
    <row r="2" spans="1:6" ht="13" x14ac:dyDescent="0.3">
      <c r="A2" s="57" t="s">
        <v>378</v>
      </c>
    </row>
    <row r="3" spans="1:6" ht="13" x14ac:dyDescent="0.3">
      <c r="A3" s="58" t="s">
        <v>380</v>
      </c>
    </row>
    <row r="4" spans="1:6" x14ac:dyDescent="0.25">
      <c r="B4" s="185"/>
      <c r="C4" s="185"/>
      <c r="D4" s="185"/>
      <c r="E4" s="185"/>
    </row>
    <row r="5" spans="1:6" ht="51" customHeight="1" x14ac:dyDescent="0.25">
      <c r="A5" s="254" t="s">
        <v>279</v>
      </c>
      <c r="B5" s="256" t="s">
        <v>379</v>
      </c>
      <c r="C5" s="256" t="s">
        <v>462</v>
      </c>
      <c r="D5" s="256" t="s">
        <v>463</v>
      </c>
      <c r="E5" s="256" t="s">
        <v>464</v>
      </c>
    </row>
    <row r="6" spans="1:6" ht="93" customHeight="1" x14ac:dyDescent="0.25">
      <c r="A6" s="255"/>
      <c r="B6" s="256"/>
      <c r="C6" s="256"/>
      <c r="D6" s="256"/>
      <c r="E6" s="256"/>
    </row>
    <row r="7" spans="1:6" ht="14.15" customHeight="1" x14ac:dyDescent="0.25">
      <c r="A7" s="97" t="s">
        <v>437</v>
      </c>
      <c r="B7" s="99">
        <v>66.413253545761108</v>
      </c>
      <c r="C7" s="99">
        <v>26.930978894233704</v>
      </c>
      <c r="D7" s="99">
        <v>39.482274651527405</v>
      </c>
      <c r="E7" s="41">
        <v>40.550607442855835</v>
      </c>
    </row>
    <row r="8" spans="1:6" x14ac:dyDescent="0.25">
      <c r="A8" s="7" t="s">
        <v>0</v>
      </c>
      <c r="B8" s="41">
        <v>72.850000858306885</v>
      </c>
      <c r="C8" s="41">
        <v>27.3499995470047</v>
      </c>
      <c r="D8" s="41">
        <v>45.500001311302185</v>
      </c>
      <c r="E8" s="41">
        <v>37.542897462844849</v>
      </c>
    </row>
    <row r="9" spans="1:6" x14ac:dyDescent="0.25">
      <c r="A9" s="7" t="s">
        <v>333</v>
      </c>
      <c r="B9" s="41">
        <v>53.853070735931396</v>
      </c>
      <c r="C9" s="41">
        <v>11.599323153495789</v>
      </c>
      <c r="D9" s="41">
        <v>42.253747582435608</v>
      </c>
      <c r="E9" s="41">
        <v>21.538834273815155</v>
      </c>
    </row>
    <row r="10" spans="1:6" x14ac:dyDescent="0.25">
      <c r="A10" s="7" t="s">
        <v>311</v>
      </c>
      <c r="B10" s="41">
        <v>67.07921028137207</v>
      </c>
      <c r="C10" s="41">
        <v>19.884487986564636</v>
      </c>
      <c r="D10" s="41">
        <v>47.194719314575195</v>
      </c>
      <c r="E10" s="41">
        <v>29.64329719543457</v>
      </c>
    </row>
    <row r="11" spans="1:6" x14ac:dyDescent="0.25">
      <c r="A11" s="7" t="s">
        <v>312</v>
      </c>
      <c r="B11" s="41">
        <v>66.837608814239502</v>
      </c>
      <c r="C11" s="41">
        <v>19.230769574642181</v>
      </c>
      <c r="D11" s="41">
        <v>47.606837749481201</v>
      </c>
      <c r="E11" s="41">
        <v>28.772377967834473</v>
      </c>
    </row>
    <row r="12" spans="1:6" x14ac:dyDescent="0.25">
      <c r="A12" s="7" t="s">
        <v>1</v>
      </c>
      <c r="B12" s="41">
        <v>86.023306846618652</v>
      </c>
      <c r="C12" s="41">
        <v>34.026604890823364</v>
      </c>
      <c r="D12" s="41">
        <v>51.996707916259766</v>
      </c>
      <c r="E12" s="41">
        <v>39.555096626281738</v>
      </c>
    </row>
    <row r="13" spans="1:6" x14ac:dyDescent="0.25">
      <c r="A13" s="7" t="s">
        <v>2</v>
      </c>
      <c r="B13" s="41">
        <v>94.419276714324951</v>
      </c>
      <c r="C13" s="41">
        <v>15.598835051059723</v>
      </c>
      <c r="D13" s="41">
        <v>78.820443153381348</v>
      </c>
      <c r="E13" s="41">
        <v>16.520816087722778</v>
      </c>
    </row>
    <row r="14" spans="1:6" x14ac:dyDescent="0.25">
      <c r="A14" s="7" t="s">
        <v>3</v>
      </c>
      <c r="B14" s="41">
        <v>84.422534704208374</v>
      </c>
      <c r="C14" s="41">
        <v>44.805467128753662</v>
      </c>
      <c r="D14" s="41">
        <v>39.617064595222473</v>
      </c>
      <c r="E14" s="41">
        <v>53.072875738143921</v>
      </c>
    </row>
    <row r="15" spans="1:6" x14ac:dyDescent="0.25">
      <c r="A15" s="7" t="s">
        <v>4</v>
      </c>
      <c r="B15" s="41">
        <v>97.834771871566772</v>
      </c>
      <c r="C15" s="41">
        <v>45.503672957420349</v>
      </c>
      <c r="D15" s="41">
        <v>52.331101894378662</v>
      </c>
      <c r="E15" s="41">
        <v>46.510735154151917</v>
      </c>
    </row>
    <row r="16" spans="1:6" ht="13" x14ac:dyDescent="0.3">
      <c r="A16" s="7" t="s">
        <v>5</v>
      </c>
      <c r="B16" s="186">
        <v>89.095878601074219</v>
      </c>
      <c r="C16" s="186">
        <v>37.646523118019104</v>
      </c>
      <c r="D16" s="186">
        <v>51.449352502822876</v>
      </c>
      <c r="E16" s="186">
        <v>42.253947257995605</v>
      </c>
      <c r="F16" s="127"/>
    </row>
    <row r="17" spans="1:5" x14ac:dyDescent="0.25">
      <c r="A17" s="7" t="s">
        <v>6</v>
      </c>
      <c r="B17" s="41">
        <v>97.729688882827759</v>
      </c>
      <c r="C17" s="41">
        <v>75.011903047561646</v>
      </c>
      <c r="D17" s="41">
        <v>22.717785835266113</v>
      </c>
      <c r="E17" s="41">
        <v>76.754468679428101</v>
      </c>
    </row>
    <row r="18" spans="1:5" x14ac:dyDescent="0.25">
      <c r="A18" s="7" t="s">
        <v>7</v>
      </c>
      <c r="B18" s="41">
        <v>95.669752359390259</v>
      </c>
      <c r="C18" s="41">
        <v>31.654489040374756</v>
      </c>
      <c r="D18" s="41">
        <v>64.015263319015503</v>
      </c>
      <c r="E18" s="41">
        <v>33.087250590324402</v>
      </c>
    </row>
    <row r="19" spans="1:5" x14ac:dyDescent="0.25">
      <c r="A19" s="7" t="s">
        <v>257</v>
      </c>
      <c r="B19" s="41">
        <v>99.902594089508057</v>
      </c>
      <c r="C19" s="41">
        <v>59.526354074478149</v>
      </c>
      <c r="D19" s="41">
        <v>40.376240015029907</v>
      </c>
      <c r="E19" s="41">
        <v>59.584391117095947</v>
      </c>
    </row>
    <row r="20" spans="1:5" x14ac:dyDescent="0.25">
      <c r="A20" s="7" t="s">
        <v>8</v>
      </c>
      <c r="B20" s="41">
        <v>76.706826686859131</v>
      </c>
      <c r="C20" s="41">
        <v>19.898493587970734</v>
      </c>
      <c r="D20" s="41">
        <v>56.808334589004517</v>
      </c>
      <c r="E20" s="41">
        <v>25.940969586372375</v>
      </c>
    </row>
    <row r="21" spans="1:5" x14ac:dyDescent="0.25">
      <c r="A21" s="7" t="s">
        <v>9</v>
      </c>
      <c r="B21" s="41">
        <v>90.499997138977051</v>
      </c>
      <c r="C21" s="41">
        <v>18.09999942779541</v>
      </c>
      <c r="D21" s="41">
        <v>72.399997711181641</v>
      </c>
      <c r="E21" s="41">
        <v>20.000000298023224</v>
      </c>
    </row>
    <row r="22" spans="1:5" x14ac:dyDescent="0.25">
      <c r="A22" s="7" t="s">
        <v>10</v>
      </c>
      <c r="B22" s="41">
        <v>96.800374984741211</v>
      </c>
      <c r="C22" s="41">
        <v>56.636190414428711</v>
      </c>
      <c r="D22" s="41">
        <v>40.1641845703125</v>
      </c>
      <c r="E22" s="41">
        <v>58.508235216140747</v>
      </c>
    </row>
    <row r="23" spans="1:5" x14ac:dyDescent="0.25">
      <c r="A23" s="7" t="s">
        <v>11</v>
      </c>
      <c r="B23" s="41">
        <v>92.155319452285767</v>
      </c>
      <c r="C23" s="41">
        <v>16.558074951171875</v>
      </c>
      <c r="D23" s="41">
        <v>75.597244501113892</v>
      </c>
      <c r="E23" s="41">
        <v>17.967574298381805</v>
      </c>
    </row>
    <row r="24" spans="1:5" x14ac:dyDescent="0.25">
      <c r="A24" s="7" t="s">
        <v>12</v>
      </c>
      <c r="B24" s="41">
        <v>91.289591789245605</v>
      </c>
      <c r="C24" s="41">
        <v>29.694569110870361</v>
      </c>
      <c r="D24" s="41">
        <v>61.595022678375244</v>
      </c>
      <c r="E24" s="41">
        <v>32.527881860733032</v>
      </c>
    </row>
    <row r="25" spans="1:5" x14ac:dyDescent="0.25">
      <c r="A25" s="7" t="s">
        <v>13</v>
      </c>
      <c r="B25" s="41">
        <v>98.944783210754395</v>
      </c>
      <c r="C25" s="41">
        <v>48.314911127090454</v>
      </c>
      <c r="D25" s="41">
        <v>50.62987208366394</v>
      </c>
      <c r="E25" s="41">
        <v>48.830175399780273</v>
      </c>
    </row>
    <row r="26" spans="1:5" x14ac:dyDescent="0.25">
      <c r="A26" s="7" t="s">
        <v>14</v>
      </c>
      <c r="B26" s="41">
        <v>79.411393404006958</v>
      </c>
      <c r="C26" s="41">
        <v>30.853208899497986</v>
      </c>
      <c r="D26" s="41">
        <v>48.558184504508972</v>
      </c>
      <c r="E26" s="41">
        <v>38.852372765541077</v>
      </c>
    </row>
    <row r="27" spans="1:5" x14ac:dyDescent="0.25">
      <c r="A27" s="7" t="s">
        <v>15</v>
      </c>
      <c r="B27" s="41">
        <v>82.771533727645874</v>
      </c>
      <c r="C27" s="41">
        <v>22.846442461013794</v>
      </c>
      <c r="D27" s="41">
        <v>59.92509126663208</v>
      </c>
      <c r="E27" s="41">
        <v>27.601811289787292</v>
      </c>
    </row>
    <row r="28" spans="1:5" x14ac:dyDescent="0.25">
      <c r="A28" s="7" t="s">
        <v>16</v>
      </c>
      <c r="B28" s="41">
        <v>94.231295585632324</v>
      </c>
      <c r="C28" s="41">
        <v>52.338993549346924</v>
      </c>
      <c r="D28" s="41">
        <v>41.8923020362854</v>
      </c>
      <c r="E28" s="41">
        <v>55.543112754821777</v>
      </c>
    </row>
    <row r="29" spans="1:5" x14ac:dyDescent="0.25">
      <c r="A29" s="7" t="s">
        <v>31</v>
      </c>
      <c r="B29" s="41">
        <v>96.296298503875732</v>
      </c>
      <c r="C29" s="41">
        <v>32.824981212615967</v>
      </c>
      <c r="D29" s="41">
        <v>63.471317291259766</v>
      </c>
      <c r="E29" s="41">
        <v>34.087482094764709</v>
      </c>
    </row>
    <row r="30" spans="1:5" x14ac:dyDescent="0.25">
      <c r="A30" s="7" t="s">
        <v>262</v>
      </c>
      <c r="B30" s="41">
        <v>99.701493978500366</v>
      </c>
      <c r="C30" s="41">
        <v>45.472636818885803</v>
      </c>
      <c r="D30" s="41">
        <v>54.228854179382324</v>
      </c>
      <c r="E30" s="41">
        <v>45.608782768249512</v>
      </c>
    </row>
    <row r="31" spans="1:5" x14ac:dyDescent="0.25">
      <c r="A31" s="7" t="s">
        <v>17</v>
      </c>
      <c r="B31" s="41">
        <v>69.11395788192749</v>
      </c>
      <c r="C31" s="41">
        <v>27.38078236579895</v>
      </c>
      <c r="D31" s="41">
        <v>41.733172535896301</v>
      </c>
      <c r="E31" s="41">
        <v>39.616867899894714</v>
      </c>
    </row>
    <row r="32" spans="1:5" x14ac:dyDescent="0.25">
      <c r="A32" s="7" t="s">
        <v>18</v>
      </c>
      <c r="B32" s="41">
        <v>88.95949125289917</v>
      </c>
      <c r="C32" s="41">
        <v>46.493151783943176</v>
      </c>
      <c r="D32" s="41">
        <v>42.466339468955994</v>
      </c>
      <c r="E32" s="41">
        <v>52.263283729553223</v>
      </c>
    </row>
    <row r="33" spans="1:5" x14ac:dyDescent="0.25">
      <c r="A33" s="7" t="s">
        <v>19</v>
      </c>
      <c r="B33" s="41">
        <v>48.260658979415894</v>
      </c>
      <c r="C33" s="41">
        <v>12.880513072013855</v>
      </c>
      <c r="D33" s="41">
        <v>35.380145907402039</v>
      </c>
      <c r="E33" s="41">
        <v>26.689466834068298</v>
      </c>
    </row>
    <row r="34" spans="1:5" x14ac:dyDescent="0.25">
      <c r="A34" s="7" t="s">
        <v>20</v>
      </c>
      <c r="B34" s="41">
        <v>20.666666328907013</v>
      </c>
      <c r="C34" s="41">
        <v>5.2499998360872269</v>
      </c>
      <c r="D34" s="41">
        <v>15.416666865348816</v>
      </c>
      <c r="E34" s="41">
        <v>25.403225421905518</v>
      </c>
    </row>
    <row r="35" spans="1:5" x14ac:dyDescent="0.25">
      <c r="A35" s="7" t="s">
        <v>21</v>
      </c>
      <c r="B35" s="41">
        <v>55.265319347381592</v>
      </c>
      <c r="C35" s="41">
        <v>18.315950036048889</v>
      </c>
      <c r="D35" s="41">
        <v>36.949366331100464</v>
      </c>
      <c r="E35" s="41">
        <v>33.141854405403137</v>
      </c>
    </row>
    <row r="36" spans="1:5" x14ac:dyDescent="0.25">
      <c r="A36" s="7" t="s">
        <v>326</v>
      </c>
      <c r="B36" s="41">
        <v>77.389764785766602</v>
      </c>
      <c r="C36" s="41">
        <v>27.652916312217712</v>
      </c>
      <c r="D36" s="41">
        <v>49.73684549331665</v>
      </c>
      <c r="E36" s="41">
        <v>35.732010006904602</v>
      </c>
    </row>
    <row r="37" spans="1:5" x14ac:dyDescent="0.25">
      <c r="A37" s="7" t="s">
        <v>22</v>
      </c>
      <c r="B37" s="41">
        <v>97.600001096725464</v>
      </c>
      <c r="C37" s="41">
        <v>34.400001168251038</v>
      </c>
      <c r="D37" s="41">
        <v>63.200002908706665</v>
      </c>
      <c r="E37" s="41">
        <v>35.245901346206665</v>
      </c>
    </row>
    <row r="38" spans="1:5" x14ac:dyDescent="0.25">
      <c r="A38" s="7" t="s">
        <v>23</v>
      </c>
      <c r="B38" s="41">
        <v>96.809232234954834</v>
      </c>
      <c r="C38" s="41">
        <v>36.795654892921448</v>
      </c>
      <c r="D38" s="41">
        <v>60.013580322265625</v>
      </c>
      <c r="E38" s="41">
        <v>38.008415699005127</v>
      </c>
    </row>
    <row r="39" spans="1:5" x14ac:dyDescent="0.25">
      <c r="A39" s="7" t="s">
        <v>24</v>
      </c>
      <c r="B39" s="41">
        <v>82.786071300506592</v>
      </c>
      <c r="C39" s="41">
        <v>19.402985274791718</v>
      </c>
      <c r="D39" s="41">
        <v>63.383084535598755</v>
      </c>
      <c r="E39" s="41">
        <v>23.4375</v>
      </c>
    </row>
    <row r="40" spans="1:5" x14ac:dyDescent="0.25">
      <c r="A40" s="7" t="s">
        <v>25</v>
      </c>
      <c r="B40" s="41">
        <v>96.993076801300049</v>
      </c>
      <c r="C40" s="41">
        <v>32.590201497077942</v>
      </c>
      <c r="D40" s="41">
        <v>64.402872323989868</v>
      </c>
      <c r="E40" s="41">
        <v>33.600544929504395</v>
      </c>
    </row>
    <row r="41" spans="1:5" x14ac:dyDescent="0.25">
      <c r="A41" s="7" t="s">
        <v>26</v>
      </c>
      <c r="B41" s="41">
        <v>98.515433073043823</v>
      </c>
      <c r="C41" s="41">
        <v>39.093536138534546</v>
      </c>
      <c r="D41" s="41">
        <v>59.421896934509277</v>
      </c>
      <c r="E41" s="41">
        <v>39.682650566101074</v>
      </c>
    </row>
    <row r="42" spans="1:5" x14ac:dyDescent="0.25">
      <c r="A42" s="7" t="s">
        <v>27</v>
      </c>
      <c r="B42" s="41">
        <v>94.14101243019104</v>
      </c>
      <c r="C42" s="41">
        <v>50.446873903274536</v>
      </c>
      <c r="D42" s="41">
        <v>43.694141507148743</v>
      </c>
      <c r="E42" s="41">
        <v>53.586494922637939</v>
      </c>
    </row>
    <row r="43" spans="1:5" x14ac:dyDescent="0.25">
      <c r="A43" s="7" t="s">
        <v>28</v>
      </c>
      <c r="B43" s="41" t="s">
        <v>34</v>
      </c>
      <c r="C43" s="41" t="s">
        <v>34</v>
      </c>
      <c r="D43" s="41" t="s">
        <v>34</v>
      </c>
      <c r="E43" s="41" t="s">
        <v>34</v>
      </c>
    </row>
    <row r="44" spans="1:5" x14ac:dyDescent="0.25">
      <c r="A44" s="7" t="s">
        <v>29</v>
      </c>
      <c r="B44" s="41">
        <v>71.587765216827393</v>
      </c>
      <c r="C44" s="41">
        <v>23.833338916301727</v>
      </c>
      <c r="D44" s="41">
        <v>47.754427790641785</v>
      </c>
      <c r="E44" s="41">
        <v>33.292472362518311</v>
      </c>
    </row>
    <row r="45" spans="1:5" x14ac:dyDescent="0.25">
      <c r="A45" s="9" t="s">
        <v>30</v>
      </c>
      <c r="B45" s="44">
        <v>11.610335111618042</v>
      </c>
      <c r="C45" s="44">
        <v>1.9536035135388374</v>
      </c>
      <c r="D45" s="41">
        <v>9.6567317843437195</v>
      </c>
      <c r="E45" s="41">
        <v>16.826418042182922</v>
      </c>
    </row>
    <row r="46" spans="1:5" x14ac:dyDescent="0.25">
      <c r="A46" s="161" t="s">
        <v>32</v>
      </c>
      <c r="B46" s="130">
        <v>81.069437963397874</v>
      </c>
      <c r="C46" s="130">
        <v>31.547300493050564</v>
      </c>
      <c r="D46" s="130">
        <v>49.522137367411666</v>
      </c>
      <c r="E46" s="130">
        <v>37.299555265589767</v>
      </c>
    </row>
    <row r="47" spans="1:5" x14ac:dyDescent="0.25">
      <c r="A47" s="161" t="s">
        <v>33</v>
      </c>
      <c r="B47" s="130">
        <v>88.925110697746277</v>
      </c>
      <c r="C47" s="130">
        <v>37.390791550278664</v>
      </c>
      <c r="D47" s="130">
        <v>51.534319221973419</v>
      </c>
      <c r="E47" s="130">
        <v>41.278172507882118</v>
      </c>
    </row>
    <row r="49" spans="1:1" x14ac:dyDescent="0.25">
      <c r="A49" s="10" t="s">
        <v>124</v>
      </c>
    </row>
    <row r="50" spans="1:1" x14ac:dyDescent="0.25">
      <c r="A50" s="10" t="s">
        <v>510</v>
      </c>
    </row>
    <row r="51" spans="1:1" x14ac:dyDescent="0.25">
      <c r="A51" s="10" t="s">
        <v>300</v>
      </c>
    </row>
    <row r="52" spans="1:1" x14ac:dyDescent="0.25">
      <c r="A52" s="6" t="s">
        <v>444</v>
      </c>
    </row>
    <row r="53" spans="1:1" x14ac:dyDescent="0.25">
      <c r="A53" s="6"/>
    </row>
  </sheetData>
  <mergeCells count="5">
    <mergeCell ref="A5:A6"/>
    <mergeCell ref="B5:B6"/>
    <mergeCell ref="C5:C6"/>
    <mergeCell ref="D5:D6"/>
    <mergeCell ref="E5:E6"/>
  </mergeCells>
  <conditionalFormatting sqref="E7 B8:E47">
    <cfRule type="cellIs" dxfId="131" priority="1" operator="equal">
      <formula>0</formula>
    </cfRule>
  </conditionalFormatting>
  <pageMargins left="0.7" right="0.7" top="0.75" bottom="0.75" header="0.3" footer="0.3"/>
  <pageSetup paperSize="9"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DBACE8-213A-4EEE-8617-5F914CF5573B}">
  <dimension ref="A1:IB52"/>
  <sheetViews>
    <sheetView topLeftCell="A17" zoomScale="70" zoomScaleNormal="70" workbookViewId="0">
      <selection activeCell="B46" sqref="B46:Z47"/>
    </sheetView>
  </sheetViews>
  <sheetFormatPr defaultColWidth="8.7265625" defaultRowHeight="12.5" x14ac:dyDescent="0.25"/>
  <cols>
    <col min="1" max="1" width="21.81640625" style="10" customWidth="1"/>
    <col min="2" max="2" width="17.54296875" style="10" customWidth="1"/>
    <col min="3" max="3" width="23.26953125" style="10" customWidth="1"/>
    <col min="4" max="4" width="23.1796875" style="10" customWidth="1"/>
    <col min="5" max="5" width="22.54296875" style="10" customWidth="1"/>
    <col min="6" max="6" width="20.54296875" style="10" customWidth="1"/>
    <col min="7" max="8" width="19" style="10" customWidth="1"/>
    <col min="9" max="9" width="19.7265625" style="10" customWidth="1"/>
    <col min="10" max="10" width="22.1796875" style="10" customWidth="1"/>
    <col min="11" max="11" width="19.1796875" style="10" customWidth="1"/>
    <col min="12" max="12" width="18.1796875" style="10" customWidth="1"/>
    <col min="13" max="14" width="19.453125" style="10" customWidth="1"/>
    <col min="15" max="15" width="20.26953125" style="10" customWidth="1"/>
    <col min="16" max="17" width="19.54296875" style="10" customWidth="1"/>
    <col min="18" max="18" width="23.26953125" style="10" customWidth="1"/>
    <col min="19" max="19" width="25.54296875" style="10" customWidth="1"/>
    <col min="20" max="20" width="27.81640625" style="10" customWidth="1"/>
    <col min="21" max="21" width="27.1796875" style="10" customWidth="1"/>
    <col min="22" max="22" width="24.81640625" style="10" customWidth="1"/>
    <col min="23" max="23" width="22.26953125" style="10" customWidth="1"/>
    <col min="24" max="24" width="26" style="10" customWidth="1"/>
    <col min="25" max="25" width="25.1796875" style="10" customWidth="1"/>
    <col min="26" max="26" width="21.453125" style="10" customWidth="1"/>
    <col min="27" max="16384" width="8.7265625" style="10"/>
  </cols>
  <sheetData>
    <row r="1" spans="1:236" x14ac:dyDescent="0.25">
      <c r="A1" s="10" t="s">
        <v>406</v>
      </c>
    </row>
    <row r="2" spans="1:236" ht="13" x14ac:dyDescent="0.3">
      <c r="A2" s="57" t="s">
        <v>345</v>
      </c>
      <c r="E2" s="22"/>
    </row>
    <row r="3" spans="1:236" ht="13" x14ac:dyDescent="0.3">
      <c r="A3" s="58" t="s">
        <v>346</v>
      </c>
    </row>
    <row r="4" spans="1:236" ht="13" x14ac:dyDescent="0.3">
      <c r="A4" s="58"/>
    </row>
    <row r="5" spans="1:236" s="129" customFormat="1" ht="32.5" customHeight="1" x14ac:dyDescent="0.25">
      <c r="A5" s="254" t="s">
        <v>279</v>
      </c>
      <c r="B5" s="235" t="s">
        <v>348</v>
      </c>
      <c r="C5" s="257" t="s">
        <v>60</v>
      </c>
      <c r="D5" s="258"/>
      <c r="E5" s="259"/>
      <c r="F5" s="257" t="s">
        <v>61</v>
      </c>
      <c r="G5" s="258"/>
      <c r="H5" s="259"/>
      <c r="I5" s="257" t="s">
        <v>428</v>
      </c>
      <c r="J5" s="258"/>
      <c r="K5" s="259"/>
      <c r="L5" s="257" t="s">
        <v>429</v>
      </c>
      <c r="M5" s="258"/>
      <c r="N5" s="259"/>
      <c r="O5" s="257" t="s">
        <v>430</v>
      </c>
      <c r="P5" s="258"/>
      <c r="Q5" s="259"/>
      <c r="R5" s="258" t="s">
        <v>65</v>
      </c>
      <c r="S5" s="258"/>
      <c r="T5" s="259"/>
      <c r="U5" s="257" t="s">
        <v>66</v>
      </c>
      <c r="V5" s="258"/>
      <c r="W5" s="259"/>
      <c r="X5" s="258" t="s">
        <v>67</v>
      </c>
      <c r="Y5" s="258"/>
      <c r="Z5" s="259"/>
      <c r="AA5" s="10"/>
      <c r="AB5" s="10"/>
      <c r="AC5" s="10"/>
      <c r="AD5" s="10"/>
      <c r="AE5" s="10"/>
      <c r="AF5" s="10"/>
      <c r="AG5" s="10"/>
      <c r="AH5" s="10"/>
      <c r="AI5" s="10"/>
      <c r="AJ5" s="10"/>
      <c r="AK5" s="10"/>
      <c r="AL5" s="10"/>
      <c r="AM5" s="10"/>
      <c r="AN5" s="10"/>
      <c r="AO5" s="10"/>
      <c r="AP5" s="10"/>
      <c r="AQ5" s="10"/>
      <c r="AR5" s="10"/>
      <c r="AS5" s="10"/>
      <c r="AT5" s="10"/>
      <c r="AU5" s="10"/>
      <c r="AV5" s="10"/>
      <c r="AW5" s="10"/>
      <c r="AX5" s="10"/>
      <c r="AY5" s="10"/>
      <c r="AZ5" s="10"/>
      <c r="BA5" s="10"/>
      <c r="BB5" s="10"/>
      <c r="BC5" s="10"/>
      <c r="BD5" s="10"/>
      <c r="BE5" s="10"/>
      <c r="BF5" s="10"/>
      <c r="BG5" s="10"/>
      <c r="BH5" s="10"/>
      <c r="BI5" s="10"/>
      <c r="BJ5" s="10"/>
      <c r="BK5" s="10"/>
      <c r="BL5" s="10"/>
      <c r="BM5" s="10"/>
      <c r="BN5" s="10"/>
      <c r="BO5" s="10"/>
      <c r="BP5" s="10"/>
      <c r="BQ5" s="10"/>
      <c r="BR5" s="10"/>
      <c r="BS5" s="10"/>
      <c r="BT5" s="10"/>
      <c r="BU5" s="10"/>
      <c r="BV5" s="10"/>
      <c r="BW5" s="10"/>
      <c r="BX5" s="10"/>
      <c r="BY5" s="10"/>
      <c r="BZ5" s="10"/>
      <c r="CA5" s="10"/>
      <c r="CB5" s="10"/>
      <c r="CC5" s="10"/>
      <c r="CD5" s="10"/>
      <c r="CE5" s="10"/>
      <c r="CF5" s="10"/>
      <c r="CG5" s="10"/>
      <c r="CH5" s="10"/>
      <c r="CI5" s="10"/>
      <c r="CJ5" s="10"/>
      <c r="CK5" s="10"/>
      <c r="CL5" s="10"/>
      <c r="CM5" s="10"/>
      <c r="CN5" s="10"/>
      <c r="CO5" s="10"/>
      <c r="CP5" s="10"/>
      <c r="CQ5" s="10"/>
      <c r="CR5" s="10"/>
      <c r="CS5" s="10"/>
      <c r="CT5" s="10"/>
      <c r="CU5" s="10"/>
      <c r="CV5" s="10"/>
      <c r="CW5" s="10"/>
      <c r="CX5" s="10"/>
      <c r="CY5" s="10"/>
      <c r="CZ5" s="10"/>
      <c r="DA5" s="10"/>
      <c r="DB5" s="10"/>
      <c r="DC5" s="10"/>
      <c r="DD5" s="10"/>
      <c r="DE5" s="10"/>
      <c r="DF5" s="10"/>
      <c r="DG5" s="10"/>
      <c r="DH5" s="10"/>
      <c r="DI5" s="10"/>
      <c r="DJ5" s="10"/>
      <c r="DK5" s="10"/>
      <c r="DL5" s="10"/>
      <c r="DM5" s="10"/>
      <c r="DN5" s="10"/>
      <c r="DO5" s="10"/>
      <c r="DP5" s="10"/>
      <c r="DQ5" s="10"/>
      <c r="DR5" s="10"/>
      <c r="DS5" s="10"/>
      <c r="DT5" s="10"/>
      <c r="DU5" s="10"/>
      <c r="DV5" s="10"/>
      <c r="DW5" s="10"/>
      <c r="DX5" s="10"/>
      <c r="DY5" s="10"/>
      <c r="DZ5" s="10"/>
      <c r="EA5" s="10"/>
      <c r="EB5" s="10"/>
      <c r="EC5" s="10"/>
      <c r="ED5" s="10"/>
      <c r="EE5" s="10"/>
      <c r="EF5" s="10"/>
      <c r="EG5" s="10"/>
      <c r="EH5" s="10"/>
      <c r="EI5" s="10"/>
      <c r="EJ5" s="10"/>
      <c r="EK5" s="10"/>
      <c r="EL5" s="10"/>
      <c r="EM5" s="10"/>
      <c r="EN5" s="10"/>
      <c r="EO5" s="10"/>
      <c r="EP5" s="10"/>
      <c r="EQ5" s="10"/>
      <c r="ER5" s="10"/>
      <c r="ES5" s="10"/>
      <c r="ET5" s="10"/>
      <c r="EU5" s="10"/>
      <c r="EV5" s="10"/>
      <c r="EW5" s="10"/>
      <c r="EX5" s="10"/>
      <c r="EY5" s="10"/>
      <c r="EZ5" s="10"/>
      <c r="FA5" s="10"/>
      <c r="FB5" s="10"/>
      <c r="FC5" s="10"/>
      <c r="FD5" s="10"/>
      <c r="FE5" s="10"/>
      <c r="FF5" s="10"/>
      <c r="FG5" s="10"/>
      <c r="FH5" s="10"/>
      <c r="FI5" s="10"/>
      <c r="FJ5" s="10"/>
      <c r="FK5" s="10"/>
      <c r="FL5" s="10"/>
      <c r="FM5" s="10"/>
      <c r="FN5" s="10"/>
      <c r="FO5" s="10"/>
      <c r="FP5" s="10"/>
      <c r="FQ5" s="10"/>
      <c r="FR5" s="10"/>
      <c r="FS5" s="10"/>
      <c r="FT5" s="10"/>
      <c r="FU5" s="10"/>
      <c r="FV5" s="10"/>
      <c r="FW5" s="10"/>
      <c r="FX5" s="10"/>
      <c r="FY5" s="10"/>
      <c r="FZ5" s="10"/>
      <c r="GA5" s="10"/>
      <c r="GB5" s="10"/>
      <c r="GC5" s="10"/>
      <c r="GD5" s="10"/>
      <c r="GE5" s="10"/>
      <c r="GF5" s="10"/>
      <c r="GG5" s="10"/>
      <c r="GH5" s="10"/>
      <c r="GI5" s="10"/>
      <c r="GJ5" s="10"/>
      <c r="GK5" s="10"/>
      <c r="GL5" s="10"/>
      <c r="GM5" s="10"/>
      <c r="GN5" s="10"/>
      <c r="GO5" s="10"/>
      <c r="GP5" s="10"/>
      <c r="GQ5" s="10"/>
      <c r="GR5" s="10"/>
      <c r="GS5" s="10"/>
      <c r="GT5" s="10"/>
      <c r="GU5" s="10"/>
      <c r="GV5" s="10"/>
      <c r="GW5" s="10"/>
      <c r="GX5" s="10"/>
      <c r="GY5" s="10"/>
      <c r="GZ5" s="10"/>
      <c r="HA5" s="10"/>
      <c r="HB5" s="10"/>
      <c r="HC5" s="10"/>
      <c r="HD5" s="10"/>
      <c r="HE5" s="10"/>
      <c r="HF5" s="10"/>
      <c r="HG5" s="10"/>
      <c r="HH5" s="10"/>
      <c r="HI5" s="10"/>
      <c r="HJ5" s="10"/>
      <c r="HK5" s="10"/>
      <c r="HL5" s="10"/>
      <c r="HM5" s="10"/>
      <c r="HN5" s="10"/>
      <c r="HO5" s="10"/>
      <c r="HP5" s="10"/>
      <c r="HQ5" s="10"/>
      <c r="HR5" s="10"/>
      <c r="HS5" s="10"/>
      <c r="HT5" s="10"/>
      <c r="HU5" s="10"/>
      <c r="HV5" s="10"/>
      <c r="HW5" s="10"/>
      <c r="HX5" s="10"/>
      <c r="HY5" s="10"/>
      <c r="HZ5" s="10"/>
      <c r="IA5" s="10"/>
      <c r="IB5" s="10"/>
    </row>
    <row r="6" spans="1:236" ht="82.5" customHeight="1" x14ac:dyDescent="0.25">
      <c r="A6" s="255"/>
      <c r="B6" s="236"/>
      <c r="C6" s="156" t="s">
        <v>347</v>
      </c>
      <c r="D6" s="156" t="s">
        <v>349</v>
      </c>
      <c r="E6" s="156" t="s">
        <v>350</v>
      </c>
      <c r="F6" s="156" t="s">
        <v>351</v>
      </c>
      <c r="G6" s="156" t="s">
        <v>352</v>
      </c>
      <c r="H6" s="156" t="s">
        <v>365</v>
      </c>
      <c r="I6" s="156" t="s">
        <v>353</v>
      </c>
      <c r="J6" s="156" t="s">
        <v>356</v>
      </c>
      <c r="K6" s="156" t="s">
        <v>366</v>
      </c>
      <c r="L6" s="156" t="s">
        <v>354</v>
      </c>
      <c r="M6" s="156" t="s">
        <v>355</v>
      </c>
      <c r="N6" s="156" t="s">
        <v>367</v>
      </c>
      <c r="O6" s="156" t="s">
        <v>357</v>
      </c>
      <c r="P6" s="156" t="s">
        <v>358</v>
      </c>
      <c r="Q6" s="156" t="s">
        <v>368</v>
      </c>
      <c r="R6" s="156" t="s">
        <v>360</v>
      </c>
      <c r="S6" s="156" t="s">
        <v>359</v>
      </c>
      <c r="T6" s="156" t="s">
        <v>369</v>
      </c>
      <c r="U6" s="156" t="s">
        <v>361</v>
      </c>
      <c r="V6" s="156" t="s">
        <v>362</v>
      </c>
      <c r="W6" s="156" t="s">
        <v>370</v>
      </c>
      <c r="X6" s="156" t="s">
        <v>363</v>
      </c>
      <c r="Y6" s="156" t="s">
        <v>364</v>
      </c>
      <c r="Z6" s="156" t="s">
        <v>371</v>
      </c>
    </row>
    <row r="7" spans="1:236" ht="14.5" customHeight="1" x14ac:dyDescent="0.25">
      <c r="A7" s="183" t="s">
        <v>437</v>
      </c>
      <c r="B7" s="100">
        <v>30.56185245513916</v>
      </c>
      <c r="C7" s="100">
        <v>24.812445044517517</v>
      </c>
      <c r="D7" s="100">
        <v>5.7494081556797028</v>
      </c>
      <c r="E7" s="186">
        <f>(C7/B7)*100</f>
        <v>81.187634424120631</v>
      </c>
      <c r="F7" s="100">
        <v>27.859890460968018</v>
      </c>
      <c r="G7" s="100">
        <v>2.7019619941711426</v>
      </c>
      <c r="H7" s="186">
        <f>(F7/B7)*100</f>
        <v>91.159037240503423</v>
      </c>
      <c r="I7" s="100">
        <v>21.554453670978546</v>
      </c>
      <c r="J7" s="100">
        <v>9.0073995292186737</v>
      </c>
      <c r="K7" s="186">
        <f>(I7/SUM(I7:J7))*100</f>
        <v>70.527312364812516</v>
      </c>
      <c r="L7" s="100">
        <v>6.4002715051174164</v>
      </c>
      <c r="M7" s="100">
        <v>24.161581695079803</v>
      </c>
      <c r="N7" s="186">
        <f>(L7/SUM(L7:M7))*100</f>
        <v>20.942026856787972</v>
      </c>
      <c r="O7" s="100">
        <v>4.2674310999999996</v>
      </c>
      <c r="P7" s="100">
        <v>26.294422000000001</v>
      </c>
      <c r="Q7" s="186">
        <f>(O7/SUM(O7:P7))*100</f>
        <v>13.963260297197094</v>
      </c>
      <c r="R7" s="100">
        <v>23.810297250747681</v>
      </c>
      <c r="S7" s="100">
        <v>6.7515566945075989</v>
      </c>
      <c r="T7" s="186">
        <f>(R7/SUM(R7:S7))*100</f>
        <v>77.908549963619677</v>
      </c>
      <c r="U7" s="100">
        <v>23.560129106044769</v>
      </c>
      <c r="V7" s="100">
        <v>7.0017233490943909</v>
      </c>
      <c r="W7" s="186">
        <f>(U7/SUM(U7:V7))*100</f>
        <v>77.089990342136446</v>
      </c>
      <c r="X7" s="100">
        <v>19.028356671333313</v>
      </c>
      <c r="Y7" s="100">
        <v>11.533495783805847</v>
      </c>
      <c r="Z7" s="186">
        <f>(X7/SUM(X7:Y7))*100</f>
        <v>62.261790901793255</v>
      </c>
    </row>
    <row r="8" spans="1:236" x14ac:dyDescent="0.25">
      <c r="A8" s="7" t="s">
        <v>0</v>
      </c>
      <c r="B8" s="41">
        <v>39.449998736381531</v>
      </c>
      <c r="C8" s="41">
        <v>22.699999809265137</v>
      </c>
      <c r="D8" s="41">
        <v>16.750000417232513</v>
      </c>
      <c r="E8" s="41">
        <f>(C8/B8)*100</f>
        <v>57.541192741105895</v>
      </c>
      <c r="F8" s="41">
        <v>34.299999475479126</v>
      </c>
      <c r="G8" s="41">
        <v>5.1500000059604645</v>
      </c>
      <c r="H8" s="41">
        <f>(F8/B8)*100</f>
        <v>86.945502089071098</v>
      </c>
      <c r="I8" s="41">
        <v>8.449999988079071</v>
      </c>
      <c r="J8" s="41">
        <v>31.000000238418579</v>
      </c>
      <c r="K8" s="41">
        <f>(I8/SUM(I8:J8))*100</f>
        <v>21.419518224497757</v>
      </c>
      <c r="L8" s="41">
        <v>20.550000667572021</v>
      </c>
      <c r="M8" s="41">
        <v>18.899999558925629</v>
      </c>
      <c r="N8" s="41">
        <f>(L8/SUM(L8:M8))*100</f>
        <v>52.09125614597351</v>
      </c>
      <c r="O8" s="41">
        <v>3.7999999</v>
      </c>
      <c r="P8" s="41">
        <v>35.65</v>
      </c>
      <c r="Q8" s="41">
        <f>(O8/SUM(O8:P8))*100</f>
        <v>9.632445905278697</v>
      </c>
      <c r="R8" s="41">
        <v>31.400001049041748</v>
      </c>
      <c r="S8" s="41">
        <v>8.0499999225139618</v>
      </c>
      <c r="T8" s="41">
        <f>(R8/SUM(R8:S8))*100</f>
        <v>79.594424019613626</v>
      </c>
      <c r="U8" s="41">
        <v>34.650000929832458</v>
      </c>
      <c r="V8" s="41">
        <v>4.8000000417232513</v>
      </c>
      <c r="W8" s="41">
        <f>(U8/SUM(U8:V8))*100</f>
        <v>87.832699813659943</v>
      </c>
      <c r="X8" s="41">
        <v>22.249999642372131</v>
      </c>
      <c r="Y8" s="41">
        <v>17.200000584125519</v>
      </c>
      <c r="Z8" s="41">
        <f>(X8/SUM(X8:Y8))*100</f>
        <v>56.400505740497621</v>
      </c>
    </row>
    <row r="9" spans="1:236" x14ac:dyDescent="0.25">
      <c r="A9" s="7" t="s">
        <v>333</v>
      </c>
      <c r="B9" s="41">
        <v>25.116842985153198</v>
      </c>
      <c r="C9" s="41">
        <v>4.872962087392807</v>
      </c>
      <c r="D9" s="41">
        <v>20.243881642818451</v>
      </c>
      <c r="E9" s="41">
        <f t="shared" ref="E9:E45" si="0">(C9/B9)*100</f>
        <v>19.401172712164744</v>
      </c>
      <c r="F9" s="41">
        <v>19.02582198381424</v>
      </c>
      <c r="G9" s="41">
        <v>6.0910224914550781</v>
      </c>
      <c r="H9" s="41">
        <f t="shared" ref="H9:H45" si="1">(F9/B9)*100</f>
        <v>75.749257162058868</v>
      </c>
      <c r="I9" s="41">
        <v>8.2957707345485687</v>
      </c>
      <c r="J9" s="41">
        <v>16.821072995662689</v>
      </c>
      <c r="K9" s="41">
        <f t="shared" ref="K9:K45" si="2">(I9/SUM(I9:J9))*100</f>
        <v>33.028715007571506</v>
      </c>
      <c r="L9" s="41">
        <v>13.557320833206177</v>
      </c>
      <c r="M9" s="41">
        <v>11.559522897005081</v>
      </c>
      <c r="N9" s="41">
        <f t="shared" ref="N9:N45" si="3">(L9/SUM(L9:M9))*100</f>
        <v>53.977008332854517</v>
      </c>
      <c r="O9" s="41">
        <v>4.9630526000000001</v>
      </c>
      <c r="P9" s="41">
        <v>20.153791999999999</v>
      </c>
      <c r="Q9" s="41">
        <f t="shared" ref="Q9:Q45" si="4">(O9/SUM(O9:P9))*100</f>
        <v>19.759857096062138</v>
      </c>
      <c r="R9" s="41">
        <v>17.630031704902649</v>
      </c>
      <c r="S9" s="41">
        <v>7.486812025308609</v>
      </c>
      <c r="T9" s="41">
        <f t="shared" ref="T9:T45" si="5">(R9/SUM(R9:S9))*100</f>
        <v>70.192066703416018</v>
      </c>
      <c r="U9" s="41">
        <v>14.948870241641998</v>
      </c>
      <c r="V9" s="41">
        <v>10.167974233627319</v>
      </c>
      <c r="W9" s="41">
        <f t="shared" ref="W9:W45" si="6">(U9/SUM(U9:V9))*100</f>
        <v>59.517310211324656</v>
      </c>
      <c r="X9" s="41">
        <v>11.746342480182648</v>
      </c>
      <c r="Y9" s="41">
        <v>13.37050199508667</v>
      </c>
      <c r="Z9" s="41">
        <f t="shared" ref="Z9:Z45" si="7">(X9/SUM(X9:Y9))*100</f>
        <v>46.766792268624329</v>
      </c>
    </row>
    <row r="10" spans="1:236" x14ac:dyDescent="0.25">
      <c r="A10" s="7" t="s">
        <v>311</v>
      </c>
      <c r="B10" s="41">
        <v>44.966995716094971</v>
      </c>
      <c r="C10" s="41">
        <v>29.207921028137207</v>
      </c>
      <c r="D10" s="41">
        <v>15.759076178073883</v>
      </c>
      <c r="E10" s="41">
        <f t="shared" si="0"/>
        <v>64.954130386084159</v>
      </c>
      <c r="F10" s="41">
        <v>42.986798286437988</v>
      </c>
      <c r="G10" s="41">
        <v>1.9801979884505272</v>
      </c>
      <c r="H10" s="41">
        <f t="shared" si="1"/>
        <v>95.596331491302607</v>
      </c>
      <c r="I10" s="41">
        <v>13.36633712053299</v>
      </c>
      <c r="J10" s="41">
        <v>31.600660085678101</v>
      </c>
      <c r="K10" s="41">
        <f t="shared" si="2"/>
        <v>29.724771390086858</v>
      </c>
      <c r="L10" s="41">
        <v>19.389438629150391</v>
      </c>
      <c r="M10" s="41">
        <v>25.57755708694458</v>
      </c>
      <c r="N10" s="41">
        <f t="shared" si="3"/>
        <v>43.11926629826052</v>
      </c>
      <c r="O10" s="41">
        <v>6.0231022999999997</v>
      </c>
      <c r="P10" s="41">
        <v>38.943896000000002</v>
      </c>
      <c r="Q10" s="41">
        <f t="shared" si="4"/>
        <v>13.394494913395185</v>
      </c>
      <c r="R10" s="41">
        <v>39.93399441242218</v>
      </c>
      <c r="S10" s="41">
        <v>5.0330031663179398</v>
      </c>
      <c r="T10" s="41">
        <f t="shared" si="5"/>
        <v>88.807339966372396</v>
      </c>
      <c r="U10" s="41">
        <v>43.23432445526123</v>
      </c>
      <c r="V10" s="41">
        <v>1.7326733097434044</v>
      </c>
      <c r="W10" s="41">
        <f t="shared" si="6"/>
        <v>96.146788987785499</v>
      </c>
      <c r="X10" s="41">
        <v>25.165015459060669</v>
      </c>
      <c r="Y10" s="41">
        <v>19.801980257034302</v>
      </c>
      <c r="Z10" s="41">
        <f t="shared" si="7"/>
        <v>55.963301657827657</v>
      </c>
    </row>
    <row r="11" spans="1:236" x14ac:dyDescent="0.25">
      <c r="A11" s="7" t="s">
        <v>312</v>
      </c>
      <c r="B11" s="41">
        <v>48.205128312110901</v>
      </c>
      <c r="C11" s="41">
        <v>26.58119797706604</v>
      </c>
      <c r="D11" s="41">
        <v>21.62393182516098</v>
      </c>
      <c r="E11" s="41">
        <f t="shared" si="0"/>
        <v>55.141846744940338</v>
      </c>
      <c r="F11" s="41">
        <v>45.04273533821106</v>
      </c>
      <c r="G11" s="41">
        <v>3.1623933464288712</v>
      </c>
      <c r="H11" s="41">
        <f t="shared" si="1"/>
        <v>93.439716717639499</v>
      </c>
      <c r="I11" s="41">
        <v>9.7435899078845978</v>
      </c>
      <c r="J11" s="41">
        <v>38.461539149284363</v>
      </c>
      <c r="K11" s="41">
        <f t="shared" si="2"/>
        <v>20.212765941004264</v>
      </c>
      <c r="L11" s="41">
        <v>30.085471272468567</v>
      </c>
      <c r="M11" s="41">
        <v>18.119658529758453</v>
      </c>
      <c r="N11" s="41">
        <f t="shared" si="3"/>
        <v>62.411347912351545</v>
      </c>
      <c r="O11" s="41">
        <v>9.2307693999999998</v>
      </c>
      <c r="P11" s="41">
        <v>38.974359999999997</v>
      </c>
      <c r="Q11" s="41">
        <f t="shared" si="4"/>
        <v>19.148936046627437</v>
      </c>
      <c r="R11" s="41">
        <v>43.418803811073303</v>
      </c>
      <c r="S11" s="41">
        <v>4.7863248735666275</v>
      </c>
      <c r="T11" s="41">
        <f t="shared" si="5"/>
        <v>90.07092190360288</v>
      </c>
      <c r="U11" s="41">
        <v>44.957265257835388</v>
      </c>
      <c r="V11" s="41">
        <v>3.2478634268045425</v>
      </c>
      <c r="W11" s="41">
        <f t="shared" si="6"/>
        <v>93.262411043330658</v>
      </c>
      <c r="X11" s="41">
        <v>30.683761835098267</v>
      </c>
      <c r="Y11" s="41">
        <v>17.521367967128754</v>
      </c>
      <c r="Z11" s="41">
        <f t="shared" si="7"/>
        <v>63.652482549026793</v>
      </c>
    </row>
    <row r="12" spans="1:236" x14ac:dyDescent="0.25">
      <c r="A12" s="7" t="s">
        <v>1</v>
      </c>
      <c r="B12" s="41">
        <v>25.979709625244141</v>
      </c>
      <c r="C12" s="41">
        <v>22.799572348594666</v>
      </c>
      <c r="D12" s="41">
        <v>3.1801391392946243</v>
      </c>
      <c r="E12" s="41">
        <f t="shared" si="0"/>
        <v>87.759150034689469</v>
      </c>
      <c r="F12" s="41">
        <v>24.455989897251129</v>
      </c>
      <c r="G12" s="41">
        <v>1.5237202867865562</v>
      </c>
      <c r="H12" s="41">
        <f t="shared" si="1"/>
        <v>94.134962438100416</v>
      </c>
      <c r="I12" s="41">
        <v>19.366125762462616</v>
      </c>
      <c r="J12" s="41">
        <v>6.613585352897644</v>
      </c>
      <c r="K12" s="41">
        <f t="shared" si="2"/>
        <v>74.543268308370742</v>
      </c>
      <c r="L12" s="41">
        <v>11.29956990480423</v>
      </c>
      <c r="M12" s="41">
        <v>14.68014121055603</v>
      </c>
      <c r="N12" s="41">
        <f t="shared" si="3"/>
        <v>43.493824294772338</v>
      </c>
      <c r="O12" s="41">
        <v>9.2111356999999998</v>
      </c>
      <c r="P12" s="41">
        <v>16.768574999999998</v>
      </c>
      <c r="Q12" s="41">
        <f t="shared" si="4"/>
        <v>35.455112669903599</v>
      </c>
      <c r="R12" s="41">
        <v>20.676486194133759</v>
      </c>
      <c r="S12" s="41">
        <v>5.3032252937555313</v>
      </c>
      <c r="T12" s="41">
        <f t="shared" si="5"/>
        <v>79.587050856097136</v>
      </c>
      <c r="U12" s="41">
        <v>25.119674205780029</v>
      </c>
      <c r="V12" s="41">
        <v>0.86003579199314117</v>
      </c>
      <c r="W12" s="41">
        <f t="shared" si="6"/>
        <v>96.689586634851352</v>
      </c>
      <c r="X12" s="41">
        <v>20.41686475276947</v>
      </c>
      <c r="Y12" s="41">
        <v>5.5628467351198196</v>
      </c>
      <c r="Z12" s="41">
        <f t="shared" si="7"/>
        <v>78.587727051114484</v>
      </c>
    </row>
    <row r="13" spans="1:236" x14ac:dyDescent="0.25">
      <c r="A13" s="7" t="s">
        <v>2</v>
      </c>
      <c r="B13" s="41">
        <v>75.405818223953247</v>
      </c>
      <c r="C13" s="41">
        <v>64.560014009475708</v>
      </c>
      <c r="D13" s="41">
        <v>10.845807194709778</v>
      </c>
      <c r="E13" s="41">
        <f t="shared" si="0"/>
        <v>85.616754157794844</v>
      </c>
      <c r="F13" s="41">
        <v>70.912730693817139</v>
      </c>
      <c r="G13" s="41">
        <v>4.4930901378393173</v>
      </c>
      <c r="H13" s="41">
        <f t="shared" si="1"/>
        <v>94.041457760206569</v>
      </c>
      <c r="I13" s="41">
        <v>60.03718376159668</v>
      </c>
      <c r="J13" s="41">
        <v>15.368635952472687</v>
      </c>
      <c r="K13" s="41">
        <f t="shared" si="2"/>
        <v>79.618766813027335</v>
      </c>
      <c r="L13" s="41">
        <v>25.180676579475403</v>
      </c>
      <c r="M13" s="41">
        <v>50.225144624710083</v>
      </c>
      <c r="N13" s="41">
        <f t="shared" si="3"/>
        <v>33.393544659225491</v>
      </c>
      <c r="O13" s="41">
        <v>21.560559000000001</v>
      </c>
      <c r="P13" s="41">
        <v>53.845263000000003</v>
      </c>
      <c r="Q13" s="41">
        <f t="shared" si="4"/>
        <v>28.592698054534836</v>
      </c>
      <c r="R13" s="41">
        <v>68.294036388397217</v>
      </c>
      <c r="S13" s="41">
        <v>7.1117818355560303</v>
      </c>
      <c r="T13" s="41">
        <f t="shared" si="5"/>
        <v>90.568656367557438</v>
      </c>
      <c r="U13" s="41">
        <v>67.38889217376709</v>
      </c>
      <c r="V13" s="41">
        <v>8.0169297754764557</v>
      </c>
      <c r="W13" s="41">
        <f t="shared" si="6"/>
        <v>89.368288060207419</v>
      </c>
      <c r="X13" s="41">
        <v>38.970988988876343</v>
      </c>
      <c r="Y13" s="41">
        <v>36.434829235076904</v>
      </c>
      <c r="Z13" s="41">
        <f t="shared" si="7"/>
        <v>51.681673784287518</v>
      </c>
    </row>
    <row r="14" spans="1:236" x14ac:dyDescent="0.25">
      <c r="A14" s="7" t="s">
        <v>3</v>
      </c>
      <c r="B14" s="41">
        <v>57.319444417953491</v>
      </c>
      <c r="C14" s="41">
        <v>52.986389398574829</v>
      </c>
      <c r="D14" s="41">
        <v>4.3330512940883636</v>
      </c>
      <c r="E14" s="41">
        <f t="shared" si="0"/>
        <v>92.440514622257098</v>
      </c>
      <c r="F14" s="41">
        <v>53.266060352325439</v>
      </c>
      <c r="G14" s="41">
        <v>4.0533818304538727</v>
      </c>
      <c r="H14" s="41">
        <f t="shared" si="1"/>
        <v>92.928430994424531</v>
      </c>
      <c r="I14" s="41">
        <v>47.920325398445129</v>
      </c>
      <c r="J14" s="41">
        <v>9.3991175293922424</v>
      </c>
      <c r="K14" s="41">
        <f t="shared" si="2"/>
        <v>83.602217590939759</v>
      </c>
      <c r="L14" s="41">
        <v>32.958322763442993</v>
      </c>
      <c r="M14" s="41">
        <v>24.361120164394379</v>
      </c>
      <c r="N14" s="41">
        <f t="shared" si="3"/>
        <v>57.499377314144617</v>
      </c>
      <c r="O14" s="41">
        <v>31.302869000000001</v>
      </c>
      <c r="P14" s="41">
        <v>26.016572</v>
      </c>
      <c r="Q14" s="41">
        <f t="shared" si="4"/>
        <v>54.611260078408655</v>
      </c>
      <c r="R14" s="41">
        <v>50.701993703842163</v>
      </c>
      <c r="S14" s="41">
        <v>6.6174477338790894</v>
      </c>
      <c r="T14" s="41">
        <f t="shared" si="5"/>
        <v>88.455142674289519</v>
      </c>
      <c r="U14" s="41">
        <v>54.345256090164185</v>
      </c>
      <c r="V14" s="41">
        <v>2.9741829261183739</v>
      </c>
      <c r="W14" s="41">
        <f t="shared" si="6"/>
        <v>94.81121417592118</v>
      </c>
      <c r="X14" s="41">
        <v>45.881375670433044</v>
      </c>
      <c r="Y14" s="41">
        <v>11.438065022230148</v>
      </c>
      <c r="Z14" s="41">
        <f t="shared" si="7"/>
        <v>80.045051235654839</v>
      </c>
    </row>
    <row r="15" spans="1:236" x14ac:dyDescent="0.25">
      <c r="A15" s="7" t="s">
        <v>4</v>
      </c>
      <c r="B15" s="41">
        <v>47.0284104347229</v>
      </c>
      <c r="C15" s="41">
        <v>34.078365564346313</v>
      </c>
      <c r="D15" s="41">
        <v>12.950044870376587</v>
      </c>
      <c r="E15" s="41">
        <f t="shared" si="0"/>
        <v>72.463358317518072</v>
      </c>
      <c r="F15" s="41">
        <v>39.087635278701782</v>
      </c>
      <c r="G15" s="41">
        <v>7.9407736659049988</v>
      </c>
      <c r="H15" s="41">
        <f t="shared" si="1"/>
        <v>83.114940346446119</v>
      </c>
      <c r="I15" s="41">
        <v>30.198174715042114</v>
      </c>
      <c r="J15" s="41">
        <v>16.830235719680786</v>
      </c>
      <c r="K15" s="41">
        <f t="shared" si="2"/>
        <v>64.212620490242273</v>
      </c>
      <c r="L15" s="41">
        <v>27.073320746421814</v>
      </c>
      <c r="M15" s="41">
        <v>19.955089688301086</v>
      </c>
      <c r="N15" s="41">
        <f t="shared" si="3"/>
        <v>57.568011540599571</v>
      </c>
      <c r="O15" s="41">
        <v>22.259941999999999</v>
      </c>
      <c r="P15" s="41">
        <v>24.768467000000001</v>
      </c>
      <c r="Q15" s="41">
        <f t="shared" si="4"/>
        <v>47.33296846168026</v>
      </c>
      <c r="R15" s="41">
        <v>40.787383913993835</v>
      </c>
      <c r="S15" s="41">
        <v>6.2410250306129456</v>
      </c>
      <c r="T15" s="41">
        <f t="shared" si="5"/>
        <v>86.729244789114503</v>
      </c>
      <c r="U15" s="41">
        <v>41.293883323669434</v>
      </c>
      <c r="V15" s="41">
        <v>5.734526738524437</v>
      </c>
      <c r="W15" s="41">
        <f t="shared" si="6"/>
        <v>87.80625002856641</v>
      </c>
      <c r="X15" s="41">
        <v>38.204407691955566</v>
      </c>
      <c r="Y15" s="41">
        <v>8.824002742767334</v>
      </c>
      <c r="Z15" s="41">
        <f t="shared" si="7"/>
        <v>81.236867967257027</v>
      </c>
    </row>
    <row r="16" spans="1:236" x14ac:dyDescent="0.25">
      <c r="A16" s="7" t="s">
        <v>5</v>
      </c>
      <c r="B16" s="41">
        <v>69.956590000000006</v>
      </c>
      <c r="C16" s="41">
        <v>51.088590000000003</v>
      </c>
      <c r="D16" s="41">
        <v>18.867999999999999</v>
      </c>
      <c r="E16" s="41">
        <f t="shared" si="0"/>
        <v>73.028988405524046</v>
      </c>
      <c r="F16" s="41">
        <v>60.120440000000002</v>
      </c>
      <c r="G16" s="41">
        <v>9.836157</v>
      </c>
      <c r="H16" s="41">
        <f t="shared" si="1"/>
        <v>85.939637709613919</v>
      </c>
      <c r="I16" s="41">
        <v>42.852719999999998</v>
      </c>
      <c r="J16" s="41">
        <v>27.103870000000001</v>
      </c>
      <c r="K16" s="41">
        <f t="shared" si="2"/>
        <v>61.256158998030052</v>
      </c>
      <c r="L16" s="41">
        <v>32.277940000000001</v>
      </c>
      <c r="M16" s="41">
        <v>37.678660000000001</v>
      </c>
      <c r="N16" s="41">
        <f t="shared" si="3"/>
        <v>46.139949625910923</v>
      </c>
      <c r="O16" s="41">
        <v>25.986704</v>
      </c>
      <c r="P16" s="41">
        <v>43.969889999999999</v>
      </c>
      <c r="Q16" s="41">
        <f t="shared" si="4"/>
        <v>37.146897117375381</v>
      </c>
      <c r="R16" s="41">
        <v>60.229033000000001</v>
      </c>
      <c r="S16" s="41">
        <v>9.7275636999999993</v>
      </c>
      <c r="T16" s="41">
        <f t="shared" si="5"/>
        <v>86.094858585366254</v>
      </c>
      <c r="U16" s="41">
        <v>62.186712</v>
      </c>
      <c r="V16" s="41">
        <v>7.7698803999999999</v>
      </c>
      <c r="W16" s="41">
        <f t="shared" si="6"/>
        <v>88.893283487032733</v>
      </c>
      <c r="X16" s="41">
        <v>52.979177</v>
      </c>
      <c r="Y16" s="41">
        <v>16.977419000000001</v>
      </c>
      <c r="Z16" s="41">
        <f t="shared" si="7"/>
        <v>75.731496426727219</v>
      </c>
    </row>
    <row r="17" spans="1:26" x14ac:dyDescent="0.25">
      <c r="A17" s="7" t="s">
        <v>6</v>
      </c>
      <c r="B17" s="41">
        <v>85.060083866119385</v>
      </c>
      <c r="C17" s="41">
        <v>77.39371657371521</v>
      </c>
      <c r="D17" s="41">
        <v>7.6663710176944733</v>
      </c>
      <c r="E17" s="41">
        <f t="shared" si="0"/>
        <v>90.987115290797647</v>
      </c>
      <c r="F17" s="41">
        <v>81.173688173294067</v>
      </c>
      <c r="G17" s="41">
        <v>3.8863994181156158</v>
      </c>
      <c r="H17" s="41">
        <f t="shared" si="1"/>
        <v>95.430999458050948</v>
      </c>
      <c r="I17" s="41">
        <v>71.792155504226685</v>
      </c>
      <c r="J17" s="41">
        <v>13.267932832241058</v>
      </c>
      <c r="K17" s="41">
        <f t="shared" si="2"/>
        <v>84.401694035682411</v>
      </c>
      <c r="L17" s="41">
        <v>64.821845293045044</v>
      </c>
      <c r="M17" s="41">
        <v>20.238243043422699</v>
      </c>
      <c r="N17" s="41">
        <f t="shared" si="3"/>
        <v>76.207122001369981</v>
      </c>
      <c r="O17" s="41">
        <v>59.609133</v>
      </c>
      <c r="P17" s="41">
        <v>25.450956999999999</v>
      </c>
      <c r="Q17" s="41">
        <f t="shared" si="4"/>
        <v>70.078850139942233</v>
      </c>
      <c r="R17" s="41">
        <v>73.037433624267578</v>
      </c>
      <c r="S17" s="41">
        <v>12.022652477025986</v>
      </c>
      <c r="T17" s="41">
        <f t="shared" si="5"/>
        <v>85.865694442504036</v>
      </c>
      <c r="U17" s="41">
        <v>82.935202121734619</v>
      </c>
      <c r="V17" s="41">
        <v>2.1248852834105492</v>
      </c>
      <c r="W17" s="41">
        <f t="shared" si="6"/>
        <v>97.501900893553497</v>
      </c>
      <c r="X17" s="41">
        <v>74.744129180908203</v>
      </c>
      <c r="Y17" s="41">
        <v>10.315956920385361</v>
      </c>
      <c r="Z17" s="41">
        <f t="shared" si="7"/>
        <v>87.872153211671304</v>
      </c>
    </row>
    <row r="18" spans="1:26" x14ac:dyDescent="0.25">
      <c r="A18" s="7" t="s">
        <v>7</v>
      </c>
      <c r="B18" s="41">
        <v>72.294443845748901</v>
      </c>
      <c r="C18" s="41">
        <v>44.248896837234497</v>
      </c>
      <c r="D18" s="41">
        <v>28.045549988746643</v>
      </c>
      <c r="E18" s="41">
        <f t="shared" si="0"/>
        <v>61.206497323150025</v>
      </c>
      <c r="F18" s="41">
        <v>61.119753122329712</v>
      </c>
      <c r="G18" s="41">
        <v>11.174693703651428</v>
      </c>
      <c r="H18" s="41">
        <f t="shared" si="1"/>
        <v>84.542808369531031</v>
      </c>
      <c r="I18" s="41">
        <v>43.39657723903656</v>
      </c>
      <c r="J18" s="41">
        <v>28.89786958694458</v>
      </c>
      <c r="K18" s="41">
        <f t="shared" si="2"/>
        <v>60.027538966437909</v>
      </c>
      <c r="L18" s="41">
        <v>30.451697111129761</v>
      </c>
      <c r="M18" s="41">
        <v>41.842746734619141</v>
      </c>
      <c r="N18" s="41">
        <f t="shared" si="3"/>
        <v>42.121766890002014</v>
      </c>
      <c r="O18" s="41">
        <v>24.615072999999999</v>
      </c>
      <c r="P18" s="41">
        <v>47.679374000000003</v>
      </c>
      <c r="Q18" s="41">
        <f t="shared" si="4"/>
        <v>34.048359205237432</v>
      </c>
      <c r="R18" s="41">
        <v>55.537170171737671</v>
      </c>
      <c r="S18" s="41">
        <v>16.75727367401123</v>
      </c>
      <c r="T18" s="41">
        <f t="shared" si="5"/>
        <v>76.820800074532144</v>
      </c>
      <c r="U18" s="41">
        <v>66.119396686553955</v>
      </c>
      <c r="V18" s="41">
        <v>6.1750456690788269</v>
      </c>
      <c r="W18" s="41">
        <f t="shared" si="6"/>
        <v>91.458478040812068</v>
      </c>
      <c r="X18" s="41">
        <v>35.058626532554626</v>
      </c>
      <c r="Y18" s="41">
        <v>37.235820293426514</v>
      </c>
      <c r="Z18" s="41">
        <f t="shared" si="7"/>
        <v>48.494217843513916</v>
      </c>
    </row>
    <row r="19" spans="1:26" x14ac:dyDescent="0.25">
      <c r="A19" s="7" t="s">
        <v>257</v>
      </c>
      <c r="B19" s="41">
        <v>99.807286262512207</v>
      </c>
      <c r="C19" s="41">
        <v>92.151343822479248</v>
      </c>
      <c r="D19" s="41">
        <v>7.6559409499168396</v>
      </c>
      <c r="E19" s="41">
        <f t="shared" si="0"/>
        <v>92.329275019164058</v>
      </c>
      <c r="F19" s="41">
        <v>99.410879611968994</v>
      </c>
      <c r="G19" s="41">
        <v>0.39640441536903381</v>
      </c>
      <c r="H19" s="41">
        <f t="shared" si="1"/>
        <v>99.602827944344071</v>
      </c>
      <c r="I19" s="41">
        <v>94.324749708175659</v>
      </c>
      <c r="J19" s="41">
        <v>5.4825350642204285</v>
      </c>
      <c r="K19" s="41">
        <f t="shared" si="2"/>
        <v>94.506878854862165</v>
      </c>
      <c r="L19" s="41">
        <v>79.176431894302368</v>
      </c>
      <c r="M19" s="41">
        <v>20.630854368209839</v>
      </c>
      <c r="N19" s="41">
        <f t="shared" si="3"/>
        <v>79.329310373245946</v>
      </c>
      <c r="O19" s="41">
        <v>77.990335000000002</v>
      </c>
      <c r="P19" s="41">
        <v>21.816948</v>
      </c>
      <c r="Q19" s="41">
        <f t="shared" si="4"/>
        <v>78.140925848066615</v>
      </c>
      <c r="R19" s="41">
        <v>92.068213224411011</v>
      </c>
      <c r="S19" s="41">
        <v>7.739073783159256</v>
      </c>
      <c r="T19" s="41">
        <f t="shared" si="5"/>
        <v>92.245983219068705</v>
      </c>
      <c r="U19" s="41">
        <v>98.124575614929199</v>
      </c>
      <c r="V19" s="41">
        <v>1.6827085986733437</v>
      </c>
      <c r="W19" s="41">
        <f t="shared" si="6"/>
        <v>98.314042294676511</v>
      </c>
      <c r="X19" s="41">
        <v>82.751023769378662</v>
      </c>
      <c r="Y19" s="41">
        <v>17.056259512901306</v>
      </c>
      <c r="Z19" s="41">
        <f t="shared" si="7"/>
        <v>82.910806754791693</v>
      </c>
    </row>
    <row r="20" spans="1:26" x14ac:dyDescent="0.25">
      <c r="A20" s="7" t="s">
        <v>8</v>
      </c>
      <c r="B20" s="41">
        <v>23.241673409938812</v>
      </c>
      <c r="C20" s="41">
        <v>21.270784735679626</v>
      </c>
      <c r="D20" s="41">
        <v>1.9708879292011261</v>
      </c>
      <c r="E20" s="41">
        <f t="shared" si="0"/>
        <v>91.520022506570569</v>
      </c>
      <c r="F20" s="41">
        <v>22.995072603225708</v>
      </c>
      <c r="G20" s="41">
        <v>0.24660101626068354</v>
      </c>
      <c r="H20" s="41">
        <f t="shared" si="1"/>
        <v>98.93897137971291</v>
      </c>
      <c r="I20" s="41">
        <v>17.224135994911194</v>
      </c>
      <c r="J20" s="41">
        <v>6.0175374150276184</v>
      </c>
      <c r="K20" s="41">
        <f t="shared" si="2"/>
        <v>74.108846170885684</v>
      </c>
      <c r="L20" s="41">
        <v>7.7118530869483948</v>
      </c>
      <c r="M20" s="41">
        <v>15.529820322990417</v>
      </c>
      <c r="N20" s="41">
        <f t="shared" si="3"/>
        <v>33.181143848491487</v>
      </c>
      <c r="O20" s="41">
        <v>5.4623168</v>
      </c>
      <c r="P20" s="41">
        <v>17.779356</v>
      </c>
      <c r="Q20" s="41">
        <f t="shared" si="4"/>
        <v>23.502253245730227</v>
      </c>
      <c r="R20" s="41">
        <v>21.36237770318985</v>
      </c>
      <c r="S20" s="41">
        <v>1.8792958930134773</v>
      </c>
      <c r="T20" s="41">
        <f t="shared" si="5"/>
        <v>91.914111153680125</v>
      </c>
      <c r="U20" s="41">
        <v>22.500413656234741</v>
      </c>
      <c r="V20" s="41">
        <v>0.74125980027019978</v>
      </c>
      <c r="W20" s="41">
        <f t="shared" si="6"/>
        <v>96.810643598201253</v>
      </c>
      <c r="X20" s="41">
        <v>17.181740701198578</v>
      </c>
      <c r="Y20" s="41">
        <v>6.0599334537982941</v>
      </c>
      <c r="Z20" s="41">
        <f t="shared" si="7"/>
        <v>73.926433124459621</v>
      </c>
    </row>
    <row r="21" spans="1:26" x14ac:dyDescent="0.25">
      <c r="A21" s="7" t="s">
        <v>9</v>
      </c>
      <c r="B21" s="41">
        <v>68.900001049041748</v>
      </c>
      <c r="C21" s="41">
        <v>34.099999070167542</v>
      </c>
      <c r="D21" s="41">
        <v>34.799998998641968</v>
      </c>
      <c r="E21" s="41">
        <f t="shared" si="0"/>
        <v>49.492015313462467</v>
      </c>
      <c r="F21" s="41">
        <v>32.699999213218689</v>
      </c>
      <c r="G21" s="41">
        <v>36.19999885559082</v>
      </c>
      <c r="H21" s="41">
        <f t="shared" si="1"/>
        <v>47.460085218204036</v>
      </c>
      <c r="I21" s="41">
        <v>18.700000643730164</v>
      </c>
      <c r="J21" s="41">
        <v>50.199997425079346</v>
      </c>
      <c r="K21" s="41">
        <f t="shared" si="2"/>
        <v>27.140785439579723</v>
      </c>
      <c r="L21" s="41">
        <v>6.7000001668930054</v>
      </c>
      <c r="M21" s="41">
        <v>62.199997901916504</v>
      </c>
      <c r="N21" s="41">
        <f t="shared" si="3"/>
        <v>9.7242385409093988</v>
      </c>
      <c r="O21" s="41">
        <v>6.1000000685453415</v>
      </c>
      <c r="P21" s="41">
        <v>62.800002098083496</v>
      </c>
      <c r="Q21" s="41">
        <f t="shared" si="4"/>
        <v>8.8534105612841731</v>
      </c>
      <c r="R21" s="41">
        <v>51.099997758865356</v>
      </c>
      <c r="S21" s="41">
        <v>17.800000309944153</v>
      </c>
      <c r="T21" s="41">
        <f t="shared" si="5"/>
        <v>74.165456010365148</v>
      </c>
      <c r="U21" s="41">
        <v>50.199997425079346</v>
      </c>
      <c r="V21" s="41">
        <v>18.700000643730164</v>
      </c>
      <c r="W21" s="41">
        <f t="shared" si="6"/>
        <v>72.85921456042027</v>
      </c>
      <c r="X21" s="41" t="s">
        <v>34</v>
      </c>
      <c r="Y21" s="41">
        <v>68.900001049041748</v>
      </c>
      <c r="Z21" s="41" t="s">
        <v>34</v>
      </c>
    </row>
    <row r="22" spans="1:26" x14ac:dyDescent="0.25">
      <c r="A22" s="7" t="s">
        <v>10</v>
      </c>
      <c r="B22" s="41">
        <v>85.127311944961548</v>
      </c>
      <c r="C22" s="41">
        <v>60.611087083816528</v>
      </c>
      <c r="D22" s="41">
        <v>24.516226351261139</v>
      </c>
      <c r="E22" s="41">
        <f t="shared" si="0"/>
        <v>71.200518022939789</v>
      </c>
      <c r="F22" s="41">
        <v>77.909862995147705</v>
      </c>
      <c r="G22" s="41">
        <v>7.2174511849880219</v>
      </c>
      <c r="H22" s="41">
        <f t="shared" si="1"/>
        <v>91.521582457014233</v>
      </c>
      <c r="I22" s="41">
        <v>56.656366586685181</v>
      </c>
      <c r="J22" s="41">
        <v>28.470948338508606</v>
      </c>
      <c r="K22" s="41">
        <f t="shared" si="2"/>
        <v>66.554861546464082</v>
      </c>
      <c r="L22" s="41">
        <v>39.588946104049683</v>
      </c>
      <c r="M22" s="41">
        <v>45.538365840911865</v>
      </c>
      <c r="N22" s="41">
        <f t="shared" si="3"/>
        <v>46.505575237293563</v>
      </c>
      <c r="O22" s="41">
        <v>29.164034000000001</v>
      </c>
      <c r="P22" s="41">
        <v>55.963278000000003</v>
      </c>
      <c r="Q22" s="41">
        <f t="shared" si="4"/>
        <v>34.259315036283539</v>
      </c>
      <c r="R22" s="41">
        <v>75.495976209640503</v>
      </c>
      <c r="S22" s="41">
        <v>9.6313327550888062</v>
      </c>
      <c r="T22" s="41">
        <f t="shared" si="5"/>
        <v>88.685965911269037</v>
      </c>
      <c r="U22" s="41">
        <v>83.483177423477173</v>
      </c>
      <c r="V22" s="41">
        <v>1.6441330313682556</v>
      </c>
      <c r="W22" s="41">
        <f t="shared" si="6"/>
        <v>98.06861861066271</v>
      </c>
      <c r="X22" s="41">
        <v>55.752009153366089</v>
      </c>
      <c r="Y22" s="41">
        <v>29.375302791595459</v>
      </c>
      <c r="Z22" s="41">
        <f t="shared" si="7"/>
        <v>65.492505142664612</v>
      </c>
    </row>
    <row r="23" spans="1:26" x14ac:dyDescent="0.25">
      <c r="A23" s="7" t="s">
        <v>11</v>
      </c>
      <c r="B23" s="41">
        <v>33.985105156898499</v>
      </c>
      <c r="C23" s="41">
        <v>24.120692908763885</v>
      </c>
      <c r="D23" s="41">
        <v>9.8644115030765533</v>
      </c>
      <c r="E23" s="41">
        <f t="shared" si="0"/>
        <v>70.974307118975403</v>
      </c>
      <c r="F23" s="41">
        <v>29.112550616264343</v>
      </c>
      <c r="G23" s="41">
        <v>4.8725530505180359</v>
      </c>
      <c r="H23" s="41">
        <f t="shared" si="1"/>
        <v>85.662676286746475</v>
      </c>
      <c r="I23" s="41">
        <v>22.492268681526184</v>
      </c>
      <c r="J23" s="41">
        <v>11.492836475372314</v>
      </c>
      <c r="K23" s="41">
        <f t="shared" si="2"/>
        <v>66.182724984037804</v>
      </c>
      <c r="L23" s="41">
        <v>8.8400542736053467</v>
      </c>
      <c r="M23" s="41">
        <v>25.145050883293152</v>
      </c>
      <c r="N23" s="41">
        <f t="shared" si="3"/>
        <v>26.011554864384291</v>
      </c>
      <c r="O23" s="41">
        <v>6.4898230000000003</v>
      </c>
      <c r="P23" s="41">
        <v>27.495280000000001</v>
      </c>
      <c r="Q23" s="41">
        <f t="shared" si="4"/>
        <v>19.096081597869514</v>
      </c>
      <c r="R23" s="41">
        <v>23.287072777748108</v>
      </c>
      <c r="S23" s="41">
        <v>10.698032379150391</v>
      </c>
      <c r="T23" s="41">
        <f t="shared" si="5"/>
        <v>68.521408629571823</v>
      </c>
      <c r="U23" s="41">
        <v>27.338236570358276</v>
      </c>
      <c r="V23" s="41">
        <v>6.6468670964241028</v>
      </c>
      <c r="W23" s="41">
        <f t="shared" si="6"/>
        <v>80.441821918228058</v>
      </c>
      <c r="X23" s="41">
        <v>16.187079250812531</v>
      </c>
      <c r="Y23" s="41">
        <v>17.798025906085968</v>
      </c>
      <c r="Z23" s="41">
        <f t="shared" si="7"/>
        <v>47.629922508940012</v>
      </c>
    </row>
    <row r="24" spans="1:26" x14ac:dyDescent="0.25">
      <c r="A24" s="7" t="s">
        <v>12</v>
      </c>
      <c r="B24" s="41">
        <v>55.175340175628662</v>
      </c>
      <c r="C24" s="41">
        <v>42.675340175628662</v>
      </c>
      <c r="D24" s="41">
        <v>12.5</v>
      </c>
      <c r="E24" s="41">
        <f t="shared" si="0"/>
        <v>77.34495163924457</v>
      </c>
      <c r="F24" s="41">
        <v>30.854073166847229</v>
      </c>
      <c r="G24" s="41">
        <v>24.321267008781433</v>
      </c>
      <c r="H24" s="41">
        <f t="shared" si="1"/>
        <v>55.920041577696864</v>
      </c>
      <c r="I24" s="41">
        <v>27.714931964874268</v>
      </c>
      <c r="J24" s="41">
        <v>27.460408210754395</v>
      </c>
      <c r="K24" s="41">
        <f t="shared" si="2"/>
        <v>50.230649918341875</v>
      </c>
      <c r="L24" s="41">
        <v>22.256787121295929</v>
      </c>
      <c r="M24" s="41">
        <v>32.918551564216614</v>
      </c>
      <c r="N24" s="41">
        <f t="shared" si="3"/>
        <v>40.338288176452863</v>
      </c>
      <c r="O24" s="41">
        <v>16.855204000000001</v>
      </c>
      <c r="P24" s="41">
        <v>38.320135999999998</v>
      </c>
      <c r="Q24" s="41">
        <f t="shared" si="4"/>
        <v>30.548437037270638</v>
      </c>
      <c r="R24" s="41">
        <v>33.144795894622803</v>
      </c>
      <c r="S24" s="41">
        <v>22.03054279088974</v>
      </c>
      <c r="T24" s="41">
        <f t="shared" si="5"/>
        <v>60.071757934357137</v>
      </c>
      <c r="U24" s="41">
        <v>45.814478397369385</v>
      </c>
      <c r="V24" s="41">
        <v>9.3608595430850983</v>
      </c>
      <c r="W24" s="41">
        <f t="shared" si="6"/>
        <v>83.034341260968105</v>
      </c>
      <c r="X24" s="41">
        <v>38.687783479690552</v>
      </c>
      <c r="Y24" s="41">
        <v>16.48755669593811</v>
      </c>
      <c r="Z24" s="41">
        <f t="shared" si="7"/>
        <v>70.117888456225998</v>
      </c>
    </row>
    <row r="25" spans="1:26" x14ac:dyDescent="0.25">
      <c r="A25" s="7" t="s">
        <v>13</v>
      </c>
      <c r="B25" s="41">
        <v>76.392924785614014</v>
      </c>
      <c r="C25" s="41">
        <v>61.046922206878662</v>
      </c>
      <c r="D25" s="41">
        <v>15.34600704908371</v>
      </c>
      <c r="E25" s="41">
        <f t="shared" si="0"/>
        <v>79.911748867055749</v>
      </c>
      <c r="F25" s="41">
        <v>72.001361846923828</v>
      </c>
      <c r="G25" s="41">
        <v>4.3915648013353348</v>
      </c>
      <c r="H25" s="41">
        <f t="shared" si="1"/>
        <v>94.251348601962164</v>
      </c>
      <c r="I25" s="41">
        <v>61.005884408950806</v>
      </c>
      <c r="J25" s="41">
        <v>15.387041866779327</v>
      </c>
      <c r="K25" s="41">
        <f t="shared" si="2"/>
        <v>79.858027939338456</v>
      </c>
      <c r="L25" s="41">
        <v>38.262465596199036</v>
      </c>
      <c r="M25" s="41">
        <v>38.130462169647217</v>
      </c>
      <c r="N25" s="41">
        <f t="shared" si="3"/>
        <v>50.086397674766715</v>
      </c>
      <c r="O25" s="41">
        <v>32.066637</v>
      </c>
      <c r="P25" s="41">
        <v>44.32629</v>
      </c>
      <c r="Q25" s="41">
        <f t="shared" si="4"/>
        <v>41.975924027626277</v>
      </c>
      <c r="R25" s="41">
        <v>69.034576416015625</v>
      </c>
      <c r="S25" s="41">
        <v>7.3583498597145081</v>
      </c>
      <c r="T25" s="41">
        <f t="shared" si="5"/>
        <v>90.367760186125707</v>
      </c>
      <c r="U25" s="41">
        <v>63.600385189056396</v>
      </c>
      <c r="V25" s="41">
        <v>12.792542576789856</v>
      </c>
      <c r="W25" s="41">
        <f t="shared" si="6"/>
        <v>83.254284197615021</v>
      </c>
      <c r="X25" s="41">
        <v>55.597847700119019</v>
      </c>
      <c r="Y25" s="41">
        <v>20.795081555843353</v>
      </c>
      <c r="Z25" s="41">
        <f t="shared" si="7"/>
        <v>72.778787567934074</v>
      </c>
    </row>
    <row r="26" spans="1:26" x14ac:dyDescent="0.25">
      <c r="A26" s="7" t="s">
        <v>14</v>
      </c>
      <c r="B26" s="41">
        <v>25.041204690933228</v>
      </c>
      <c r="C26" s="41">
        <v>17.660839855670929</v>
      </c>
      <c r="D26" s="41">
        <v>7.3803655803203583</v>
      </c>
      <c r="E26" s="41">
        <f t="shared" si="0"/>
        <v>70.527117499524536</v>
      </c>
      <c r="F26" s="41">
        <v>21.382217109203339</v>
      </c>
      <c r="G26" s="41">
        <v>3.6589886993169785</v>
      </c>
      <c r="H26" s="41">
        <f t="shared" si="1"/>
        <v>85.388132772003928</v>
      </c>
      <c r="I26" s="41">
        <v>17.437957227230072</v>
      </c>
      <c r="J26" s="41">
        <v>7.6032489538192749</v>
      </c>
      <c r="K26" s="41">
        <f t="shared" si="2"/>
        <v>69.637049833592869</v>
      </c>
      <c r="L26" s="41">
        <v>6.5130427479743958</v>
      </c>
      <c r="M26" s="41">
        <v>18.528163433074951</v>
      </c>
      <c r="N26" s="41">
        <f t="shared" si="3"/>
        <v>26.009301232874833</v>
      </c>
      <c r="O26" s="41">
        <v>4.7528863000000001</v>
      </c>
      <c r="P26" s="41">
        <v>20.288319999999999</v>
      </c>
      <c r="Q26" s="41">
        <f t="shared" si="4"/>
        <v>18.980260946933697</v>
      </c>
      <c r="R26" s="41">
        <v>18.711167573928833</v>
      </c>
      <c r="S26" s="41">
        <v>6.3300378620624542</v>
      </c>
      <c r="T26" s="41">
        <f t="shared" si="5"/>
        <v>74.72151299488003</v>
      </c>
      <c r="U26" s="41">
        <v>23.346938192844391</v>
      </c>
      <c r="V26" s="41">
        <v>1.6942672431468964</v>
      </c>
      <c r="W26" s="41">
        <f t="shared" si="6"/>
        <v>93.234082730251657</v>
      </c>
      <c r="X26" s="41">
        <v>11.821095645427704</v>
      </c>
      <c r="Y26" s="41">
        <v>13.220110535621643</v>
      </c>
      <c r="Z26" s="41">
        <f t="shared" si="7"/>
        <v>47.206574475528491</v>
      </c>
    </row>
    <row r="27" spans="1:26" x14ac:dyDescent="0.25">
      <c r="A27" s="7" t="s">
        <v>15</v>
      </c>
      <c r="B27" s="41">
        <v>55.243444442749023</v>
      </c>
      <c r="C27" s="41">
        <v>39.794006943702698</v>
      </c>
      <c r="D27" s="41">
        <v>15.449437499046326</v>
      </c>
      <c r="E27" s="41">
        <f t="shared" si="0"/>
        <v>72.033898945136926</v>
      </c>
      <c r="F27" s="41">
        <v>46.72284722328186</v>
      </c>
      <c r="G27" s="41">
        <v>8.5205994546413422</v>
      </c>
      <c r="H27" s="41">
        <f t="shared" si="1"/>
        <v>84.576274514712068</v>
      </c>
      <c r="I27" s="41">
        <v>37.359550595283508</v>
      </c>
      <c r="J27" s="41">
        <v>17.883895337581635</v>
      </c>
      <c r="K27" s="41">
        <f t="shared" si="2"/>
        <v>67.627118410905922</v>
      </c>
      <c r="L27" s="41">
        <v>19.756554067134857</v>
      </c>
      <c r="M27" s="41">
        <v>35.486891865730286</v>
      </c>
      <c r="N27" s="41">
        <f t="shared" si="3"/>
        <v>35.762711274644424</v>
      </c>
      <c r="O27" s="41">
        <v>13.857677578926086</v>
      </c>
      <c r="P27" s="41">
        <v>41.385766863822937</v>
      </c>
      <c r="Q27" s="41">
        <f t="shared" si="4"/>
        <v>25.084745744424659</v>
      </c>
      <c r="R27" s="41">
        <v>33.707866072654724</v>
      </c>
      <c r="S27" s="41">
        <v>21.535579860210419</v>
      </c>
      <c r="T27" s="41">
        <f t="shared" si="5"/>
        <v>61.016950524082745</v>
      </c>
      <c r="U27" s="41">
        <v>39.044943451881409</v>
      </c>
      <c r="V27" s="41">
        <v>16.198502480983734</v>
      </c>
      <c r="W27" s="41">
        <f t="shared" si="6"/>
        <v>70.67796512790126</v>
      </c>
      <c r="X27" s="41">
        <v>30.243444442749023</v>
      </c>
      <c r="Y27" s="41">
        <v>25</v>
      </c>
      <c r="Z27" s="41">
        <f t="shared" si="7"/>
        <v>54.745761687780906</v>
      </c>
    </row>
    <row r="28" spans="1:26" x14ac:dyDescent="0.25">
      <c r="A28" s="7" t="s">
        <v>16</v>
      </c>
      <c r="B28" s="41">
        <v>82.839077711105347</v>
      </c>
      <c r="C28" s="41">
        <v>65.964221954345703</v>
      </c>
      <c r="D28" s="41">
        <v>16.874861717224121</v>
      </c>
      <c r="E28" s="41">
        <f t="shared" si="0"/>
        <v>79.629353412637755</v>
      </c>
      <c r="F28" s="41">
        <v>74.072396755218506</v>
      </c>
      <c r="G28" s="41">
        <v>8.7666831910610199</v>
      </c>
      <c r="H28" s="41">
        <f t="shared" si="1"/>
        <v>89.417215644940015</v>
      </c>
      <c r="I28" s="41">
        <v>61.623847484588623</v>
      </c>
      <c r="J28" s="41">
        <v>21.215234696865082</v>
      </c>
      <c r="K28" s="41">
        <f t="shared" si="2"/>
        <v>74.389824056241395</v>
      </c>
      <c r="L28" s="41">
        <v>44.555118680000305</v>
      </c>
      <c r="M28" s="41">
        <v>38.28396201133728</v>
      </c>
      <c r="N28" s="41">
        <f t="shared" si="3"/>
        <v>53.785143809133793</v>
      </c>
      <c r="O28" s="41">
        <v>40.833520999999998</v>
      </c>
      <c r="P28" s="41">
        <v>42.005560000000003</v>
      </c>
      <c r="Q28" s="41">
        <f t="shared" si="4"/>
        <v>49.292580877375983</v>
      </c>
      <c r="R28" s="41">
        <v>62.478023767471313</v>
      </c>
      <c r="S28" s="41">
        <v>20.361058413982391</v>
      </c>
      <c r="T28" s="41">
        <f t="shared" si="5"/>
        <v>75.420951225192482</v>
      </c>
      <c r="U28" s="41">
        <v>74.073171615600586</v>
      </c>
      <c r="V28" s="41">
        <v>8.7659113109111786</v>
      </c>
      <c r="W28" s="41">
        <f t="shared" si="6"/>
        <v>89.418145395588695</v>
      </c>
      <c r="X28" s="41">
        <v>51.747328042984009</v>
      </c>
      <c r="Y28" s="41">
        <v>31.091749668121338</v>
      </c>
      <c r="Z28" s="41">
        <f t="shared" si="7"/>
        <v>62.467291371167455</v>
      </c>
    </row>
    <row r="29" spans="1:26" x14ac:dyDescent="0.25">
      <c r="A29" s="7" t="s">
        <v>31</v>
      </c>
      <c r="B29" s="41">
        <v>95.969498157501221</v>
      </c>
      <c r="C29" s="41">
        <v>43.827161192893982</v>
      </c>
      <c r="D29" s="41">
        <v>52.142339944839478</v>
      </c>
      <c r="E29" s="41">
        <f t="shared" si="0"/>
        <v>45.667802827276056</v>
      </c>
      <c r="F29" s="41">
        <v>72.912126779556274</v>
      </c>
      <c r="G29" s="41">
        <v>23.057371377944946</v>
      </c>
      <c r="H29" s="41">
        <f t="shared" si="1"/>
        <v>75.974271179261422</v>
      </c>
      <c r="I29" s="41">
        <v>64.342772960662842</v>
      </c>
      <c r="J29" s="41">
        <v>31.626725196838379</v>
      </c>
      <c r="K29" s="41">
        <f t="shared" si="2"/>
        <v>67.04502388359488</v>
      </c>
      <c r="L29" s="41">
        <v>42.120552062988281</v>
      </c>
      <c r="M29" s="41">
        <v>53.848946094512939</v>
      </c>
      <c r="N29" s="41">
        <f t="shared" si="3"/>
        <v>43.889519974212796</v>
      </c>
      <c r="O29" s="41">
        <v>35.366737999999998</v>
      </c>
      <c r="P29" s="41">
        <v>60.602760000000004</v>
      </c>
      <c r="Q29" s="41">
        <f t="shared" si="4"/>
        <v>36.852061057983235</v>
      </c>
      <c r="R29" s="41">
        <v>85.185188055038452</v>
      </c>
      <c r="S29" s="41">
        <v>10.784313827753067</v>
      </c>
      <c r="T29" s="41">
        <f t="shared" si="5"/>
        <v>88.762769821475104</v>
      </c>
      <c r="U29" s="41">
        <v>80.283224582672119</v>
      </c>
      <c r="V29" s="41">
        <v>15.686275064945221</v>
      </c>
      <c r="W29" s="41">
        <f t="shared" si="6"/>
        <v>83.654937117998543</v>
      </c>
      <c r="X29" s="41">
        <v>50.617283582687378</v>
      </c>
      <c r="Y29" s="41">
        <v>45.352214574813843</v>
      </c>
      <c r="Z29" s="41">
        <f t="shared" si="7"/>
        <v>52.743094998388294</v>
      </c>
    </row>
    <row r="30" spans="1:26" x14ac:dyDescent="0.25">
      <c r="A30" s="7" t="s">
        <v>262</v>
      </c>
      <c r="B30" s="41">
        <v>95.223879814147949</v>
      </c>
      <c r="C30" s="41">
        <v>23.084576427936554</v>
      </c>
      <c r="D30" s="41">
        <v>72.139304876327515</v>
      </c>
      <c r="E30" s="41">
        <f t="shared" si="0"/>
        <v>24.242423720805743</v>
      </c>
      <c r="F30" s="41">
        <v>84.776121377944946</v>
      </c>
      <c r="G30" s="41">
        <v>10.447761416435242</v>
      </c>
      <c r="H30" s="41">
        <f t="shared" si="1"/>
        <v>89.028215972091999</v>
      </c>
      <c r="I30" s="41">
        <v>79.601991176605225</v>
      </c>
      <c r="J30" s="41">
        <v>15.621890127658844</v>
      </c>
      <c r="K30" s="41">
        <f t="shared" si="2"/>
        <v>83.594566915684737</v>
      </c>
      <c r="L30" s="41">
        <v>40.298506617546082</v>
      </c>
      <c r="M30" s="41">
        <v>54.925370216369629</v>
      </c>
      <c r="N30" s="41">
        <f t="shared" si="3"/>
        <v>42.319750001181468</v>
      </c>
      <c r="O30" s="41">
        <v>37.014924999999998</v>
      </c>
      <c r="P30" s="41">
        <v>58.208953999999999</v>
      </c>
      <c r="Q30" s="41">
        <f t="shared" si="4"/>
        <v>38.871473614302147</v>
      </c>
      <c r="R30" s="41" t="s">
        <v>34</v>
      </c>
      <c r="S30" s="41">
        <v>95.223879814147949</v>
      </c>
      <c r="T30" s="41" t="s">
        <v>34</v>
      </c>
      <c r="U30" s="41" t="s">
        <v>34</v>
      </c>
      <c r="V30" s="41">
        <v>95.223879814147949</v>
      </c>
      <c r="W30" s="41" t="s">
        <v>34</v>
      </c>
      <c r="X30" s="41" t="s">
        <v>34</v>
      </c>
      <c r="Y30" s="41">
        <v>95.223879814147949</v>
      </c>
      <c r="Z30" s="41" t="s">
        <v>34</v>
      </c>
    </row>
    <row r="31" spans="1:26" x14ac:dyDescent="0.25">
      <c r="A31" s="7" t="s">
        <v>17</v>
      </c>
      <c r="B31" s="41">
        <v>49.471363425254822</v>
      </c>
      <c r="C31" s="41">
        <v>37.804007530212402</v>
      </c>
      <c r="D31" s="41">
        <v>11.66735514998436</v>
      </c>
      <c r="E31" s="41">
        <f t="shared" si="0"/>
        <v>76.415940278924452</v>
      </c>
      <c r="F31" s="41">
        <v>43.807423114776611</v>
      </c>
      <c r="G31" s="41">
        <v>5.6639395654201508</v>
      </c>
      <c r="H31" s="41">
        <f t="shared" si="1"/>
        <v>88.551072947411825</v>
      </c>
      <c r="I31" s="41">
        <v>10.841568559408188</v>
      </c>
      <c r="J31" s="41">
        <v>38.629794120788574</v>
      </c>
      <c r="K31" s="41">
        <f t="shared" si="2"/>
        <v>21.914837134146772</v>
      </c>
      <c r="L31" s="41">
        <v>21.632587909698486</v>
      </c>
      <c r="M31" s="41">
        <v>27.838775515556335</v>
      </c>
      <c r="N31" s="41">
        <f t="shared" si="3"/>
        <v>43.727494881726237</v>
      </c>
      <c r="O31" s="41">
        <v>4.3355877999999999</v>
      </c>
      <c r="P31" s="41">
        <v>45.135775000000002</v>
      </c>
      <c r="Q31" s="41">
        <f t="shared" si="4"/>
        <v>8.763833366644187</v>
      </c>
      <c r="R31" s="41">
        <v>41.578489542007446</v>
      </c>
      <c r="S31" s="41">
        <v>7.8928716480731964</v>
      </c>
      <c r="T31" s="41">
        <f t="shared" si="5"/>
        <v>84.045574129753732</v>
      </c>
      <c r="U31" s="41">
        <v>45.076677203178406</v>
      </c>
      <c r="V31" s="41">
        <v>4.3946851044893265</v>
      </c>
      <c r="W31" s="41">
        <f t="shared" si="6"/>
        <v>91.11670894130971</v>
      </c>
      <c r="X31" s="41">
        <v>29.271110892295837</v>
      </c>
      <c r="Y31" s="41">
        <v>20.200252532958984</v>
      </c>
      <c r="Z31" s="41">
        <f t="shared" si="7"/>
        <v>59.167786908725297</v>
      </c>
    </row>
    <row r="32" spans="1:26" x14ac:dyDescent="0.25">
      <c r="A32" s="7" t="s">
        <v>18</v>
      </c>
      <c r="B32" s="41">
        <v>78.928864002227783</v>
      </c>
      <c r="C32" s="41">
        <v>54.842931032180786</v>
      </c>
      <c r="D32" s="41">
        <v>24.085934460163116</v>
      </c>
      <c r="E32" s="41">
        <f t="shared" si="0"/>
        <v>69.483998946992102</v>
      </c>
      <c r="F32" s="41">
        <v>73.136621713638306</v>
      </c>
      <c r="G32" s="41">
        <v>5.7922430336475372</v>
      </c>
      <c r="H32" s="41">
        <f t="shared" si="1"/>
        <v>92.661439687734529</v>
      </c>
      <c r="I32" s="41">
        <v>60.739433765411377</v>
      </c>
      <c r="J32" s="41">
        <v>18.189433217048645</v>
      </c>
      <c r="K32" s="41">
        <f t="shared" si="2"/>
        <v>76.954650544913065</v>
      </c>
      <c r="L32" s="41">
        <v>46.60986065864563</v>
      </c>
      <c r="M32" s="41">
        <v>32.319003343582153</v>
      </c>
      <c r="N32" s="41">
        <f t="shared" si="3"/>
        <v>59.052998225503487</v>
      </c>
      <c r="O32" s="41">
        <v>42.014349000000003</v>
      </c>
      <c r="P32" s="41">
        <v>36.914518000000001</v>
      </c>
      <c r="Q32" s="41">
        <f t="shared" si="4"/>
        <v>53.230650073819007</v>
      </c>
      <c r="R32" s="41">
        <v>57.751655578613281</v>
      </c>
      <c r="S32" s="41">
        <v>21.177211403846741</v>
      </c>
      <c r="T32" s="41">
        <f t="shared" si="5"/>
        <v>73.169244392482085</v>
      </c>
      <c r="U32" s="41">
        <v>68.706762790679932</v>
      </c>
      <c r="V32" s="41">
        <v>10.222099721431732</v>
      </c>
      <c r="W32" s="41">
        <f t="shared" si="6"/>
        <v>87.048971192428951</v>
      </c>
      <c r="X32" s="41">
        <v>42.789167165756226</v>
      </c>
      <c r="Y32" s="41">
        <v>36.139696836471558</v>
      </c>
      <c r="Z32" s="41">
        <f t="shared" si="7"/>
        <v>54.212318530960346</v>
      </c>
    </row>
    <row r="33" spans="1:26" x14ac:dyDescent="0.25">
      <c r="A33" s="7" t="s">
        <v>19</v>
      </c>
      <c r="B33" s="41">
        <v>40.162190794944763</v>
      </c>
      <c r="C33" s="41">
        <v>17.836040258407593</v>
      </c>
      <c r="D33" s="41">
        <v>22.32615053653717</v>
      </c>
      <c r="E33" s="41">
        <f t="shared" si="0"/>
        <v>44.410028201580637</v>
      </c>
      <c r="F33" s="41">
        <v>36.473530530929565</v>
      </c>
      <c r="G33" s="41">
        <v>3.6886606365442276</v>
      </c>
      <c r="H33" s="41">
        <f t="shared" si="1"/>
        <v>90.815590008900884</v>
      </c>
      <c r="I33" s="41">
        <v>5.3745344281196594</v>
      </c>
      <c r="J33" s="41">
        <v>34.787657856941223</v>
      </c>
      <c r="K33" s="41">
        <f t="shared" si="2"/>
        <v>13.382074339898081</v>
      </c>
      <c r="L33" s="41">
        <v>17.522124946117401</v>
      </c>
      <c r="M33" s="41">
        <v>22.640067338943481</v>
      </c>
      <c r="N33" s="41">
        <f t="shared" si="3"/>
        <v>43.62840758728975</v>
      </c>
      <c r="O33" s="41">
        <v>1.5076384</v>
      </c>
      <c r="P33" s="41">
        <v>38.654553999999997</v>
      </c>
      <c r="Q33" s="41">
        <f t="shared" si="4"/>
        <v>3.7538747511204096</v>
      </c>
      <c r="R33" s="41">
        <v>35.495069622993469</v>
      </c>
      <c r="S33" s="41">
        <v>4.6671226620674133</v>
      </c>
      <c r="T33" s="41">
        <f t="shared" si="5"/>
        <v>88.379312989337393</v>
      </c>
      <c r="U33" s="41">
        <v>37.551888823509216</v>
      </c>
      <c r="V33" s="41">
        <v>2.610301598906517</v>
      </c>
      <c r="W33" s="41">
        <f t="shared" si="6"/>
        <v>93.500599515484524</v>
      </c>
      <c r="X33" s="41">
        <v>26.949232816696167</v>
      </c>
      <c r="Y33" s="41">
        <v>13.212957978248596</v>
      </c>
      <c r="Z33" s="41">
        <f t="shared" si="7"/>
        <v>67.101002916624466</v>
      </c>
    </row>
    <row r="34" spans="1:26" x14ac:dyDescent="0.25">
      <c r="A34" s="7" t="s">
        <v>20</v>
      </c>
      <c r="B34" s="41">
        <v>10.999999940395355</v>
      </c>
      <c r="C34" s="41">
        <v>6.6666670143604279</v>
      </c>
      <c r="D34" s="41">
        <v>4.3333332985639572</v>
      </c>
      <c r="E34" s="41">
        <f t="shared" si="0"/>
        <v>60.606064095313251</v>
      </c>
      <c r="F34" s="41">
        <v>10.249999910593033</v>
      </c>
      <c r="G34" s="41">
        <v>0.74999998323619366</v>
      </c>
      <c r="H34" s="41">
        <f t="shared" si="1"/>
        <v>93.181817873942947</v>
      </c>
      <c r="I34" s="41">
        <v>1.2500000186264515</v>
      </c>
      <c r="J34" s="41">
        <v>9.7499996423721313</v>
      </c>
      <c r="K34" s="41">
        <f t="shared" si="2"/>
        <v>11.363636883175833</v>
      </c>
      <c r="L34" s="41">
        <v>4.9166668206453323</v>
      </c>
      <c r="M34" s="41">
        <v>6.0833334922790527</v>
      </c>
      <c r="N34" s="41">
        <f t="shared" si="3"/>
        <v>44.696969825251038</v>
      </c>
      <c r="O34" s="41">
        <v>0.4166667</v>
      </c>
      <c r="P34" s="41">
        <v>10.583334000000001</v>
      </c>
      <c r="Q34" s="41">
        <f t="shared" si="4"/>
        <v>3.7878788498622549</v>
      </c>
      <c r="R34" s="41">
        <v>9.0000003576278687</v>
      </c>
      <c r="S34" s="41">
        <v>1.9999999552965164</v>
      </c>
      <c r="T34" s="41">
        <f t="shared" si="5"/>
        <v>81.81818274180749</v>
      </c>
      <c r="U34" s="41">
        <v>9.4999998807907104</v>
      </c>
      <c r="V34" s="41">
        <v>1.4999999664723873</v>
      </c>
      <c r="W34" s="41">
        <f t="shared" si="6"/>
        <v>86.363636479089578</v>
      </c>
      <c r="X34" s="41">
        <v>6.5833330154418945</v>
      </c>
      <c r="Y34" s="41">
        <v>4.4166665524244308</v>
      </c>
      <c r="Z34" s="41">
        <f t="shared" si="7"/>
        <v>59.848484309703174</v>
      </c>
    </row>
    <row r="35" spans="1:26" x14ac:dyDescent="0.25">
      <c r="A35" s="7" t="s">
        <v>21</v>
      </c>
      <c r="B35" s="41">
        <v>39.872479438781738</v>
      </c>
      <c r="C35" s="41">
        <v>24.513907730579376</v>
      </c>
      <c r="D35" s="41">
        <v>15.358571708202362</v>
      </c>
      <c r="E35" s="41">
        <f t="shared" si="0"/>
        <v>61.480770886638325</v>
      </c>
      <c r="F35" s="41">
        <v>38.627511262893677</v>
      </c>
      <c r="G35" s="41">
        <v>1.2449690140783787</v>
      </c>
      <c r="H35" s="41">
        <f t="shared" si="1"/>
        <v>96.877625386202709</v>
      </c>
      <c r="I35" s="41">
        <v>12.861794233322144</v>
      </c>
      <c r="J35" s="41">
        <v>27.010685205459595</v>
      </c>
      <c r="K35" s="41">
        <f t="shared" si="2"/>
        <v>32.257322379636598</v>
      </c>
      <c r="L35" s="41">
        <v>18.299978971481323</v>
      </c>
      <c r="M35" s="41">
        <v>21.572500467300415</v>
      </c>
      <c r="N35" s="41">
        <f t="shared" si="3"/>
        <v>45.896265366637707</v>
      </c>
      <c r="O35" s="41">
        <v>4.4409185999999998</v>
      </c>
      <c r="P35" s="41">
        <v>35.431561000000002</v>
      </c>
      <c r="Q35" s="41">
        <f t="shared" si="4"/>
        <v>11.137803930307859</v>
      </c>
      <c r="R35" s="41">
        <v>35.94081699848175</v>
      </c>
      <c r="S35" s="41">
        <v>3.9316639304161072</v>
      </c>
      <c r="T35" s="41">
        <f t="shared" si="5"/>
        <v>90.139404825530661</v>
      </c>
      <c r="U35" s="41">
        <v>35.880765318870544</v>
      </c>
      <c r="V35" s="41">
        <v>3.9917141199111938</v>
      </c>
      <c r="W35" s="41">
        <f t="shared" si="6"/>
        <v>89.988798850495684</v>
      </c>
      <c r="X35" s="41">
        <v>22.39253968000412</v>
      </c>
      <c r="Y35" s="41">
        <v>17.479939758777618</v>
      </c>
      <c r="Z35" s="41">
        <f t="shared" si="7"/>
        <v>56.160389309083556</v>
      </c>
    </row>
    <row r="36" spans="1:26" x14ac:dyDescent="0.25">
      <c r="A36" s="7" t="s">
        <v>326</v>
      </c>
      <c r="B36" s="41">
        <v>67.472809553146362</v>
      </c>
      <c r="C36" s="41">
        <v>41.228964924812317</v>
      </c>
      <c r="D36" s="41">
        <v>26.243841648101807</v>
      </c>
      <c r="E36" s="41">
        <f t="shared" si="0"/>
        <v>61.104562264207289</v>
      </c>
      <c r="F36" s="41">
        <v>44.507792592048645</v>
      </c>
      <c r="G36" s="41">
        <v>22.965015470981598</v>
      </c>
      <c r="H36" s="41">
        <f t="shared" si="1"/>
        <v>65.964042236882335</v>
      </c>
      <c r="I36" s="41">
        <v>19.853173196315765</v>
      </c>
      <c r="J36" s="41">
        <v>47.619634866714478</v>
      </c>
      <c r="K36" s="41">
        <f t="shared" si="2"/>
        <v>29.423961691011542</v>
      </c>
      <c r="L36" s="41">
        <v>23.99069219827652</v>
      </c>
      <c r="M36" s="41">
        <v>43.482115864753723</v>
      </c>
      <c r="N36" s="41">
        <f t="shared" si="3"/>
        <v>35.556089759693165</v>
      </c>
      <c r="O36" s="41">
        <v>6.6650442999999999</v>
      </c>
      <c r="P36" s="41">
        <v>60.807765000000003</v>
      </c>
      <c r="Q36" s="41">
        <f t="shared" si="4"/>
        <v>9.8781188587622655</v>
      </c>
      <c r="R36" s="41">
        <v>51.034736633300781</v>
      </c>
      <c r="S36" s="41">
        <v>16.438069939613342</v>
      </c>
      <c r="T36" s="41">
        <f t="shared" si="5"/>
        <v>75.637488975874106</v>
      </c>
      <c r="U36" s="41">
        <v>55.498099327087402</v>
      </c>
      <c r="V36" s="41">
        <v>11.974706500768661</v>
      </c>
      <c r="W36" s="41">
        <f t="shared" si="6"/>
        <v>82.252544037786379</v>
      </c>
      <c r="X36" s="41">
        <v>31.215116381645203</v>
      </c>
      <c r="Y36" s="41">
        <v>36.25769317150116</v>
      </c>
      <c r="Z36" s="41">
        <f t="shared" si="7"/>
        <v>46.263252691527491</v>
      </c>
    </row>
    <row r="37" spans="1:26" x14ac:dyDescent="0.25">
      <c r="A37" s="7" t="s">
        <v>22</v>
      </c>
      <c r="B37" s="41">
        <v>44.699999690055847</v>
      </c>
      <c r="C37" s="41">
        <v>34.700000286102295</v>
      </c>
      <c r="D37" s="41">
        <v>10.000000149011612</v>
      </c>
      <c r="E37" s="41">
        <f t="shared" si="0"/>
        <v>77.62863652507319</v>
      </c>
      <c r="F37" s="41">
        <v>40.400001406669617</v>
      </c>
      <c r="G37" s="41">
        <v>4.3000001460313797</v>
      </c>
      <c r="H37" s="41">
        <f t="shared" si="1"/>
        <v>90.38031697270273</v>
      </c>
      <c r="I37" s="41">
        <v>32.800000905990601</v>
      </c>
      <c r="J37" s="41">
        <v>11.900000274181366</v>
      </c>
      <c r="K37" s="41">
        <f t="shared" si="2"/>
        <v>73.378076152132252</v>
      </c>
      <c r="L37" s="41">
        <v>20.399999618530273</v>
      </c>
      <c r="M37" s="41">
        <v>24.300000071525574</v>
      </c>
      <c r="N37" s="41">
        <f t="shared" si="3"/>
        <v>45.637583355662855</v>
      </c>
      <c r="O37" s="41">
        <v>17.100000000000001</v>
      </c>
      <c r="P37" s="41">
        <v>27.599999</v>
      </c>
      <c r="Q37" s="41">
        <f t="shared" si="4"/>
        <v>38.255034412864305</v>
      </c>
      <c r="R37" s="41">
        <v>40.000000596046448</v>
      </c>
      <c r="S37" s="41">
        <v>4.6999998390674591</v>
      </c>
      <c r="T37" s="41">
        <f t="shared" si="5"/>
        <v>89.485459075352964</v>
      </c>
      <c r="U37" s="41">
        <v>40.900000929832458</v>
      </c>
      <c r="V37" s="41">
        <v>3.7999998778104782</v>
      </c>
      <c r="W37" s="41">
        <f t="shared" si="6"/>
        <v>91.498881858720821</v>
      </c>
      <c r="X37" s="41">
        <v>32.400000095367432</v>
      </c>
      <c r="Y37" s="41">
        <v>12.300000339746475</v>
      </c>
      <c r="Z37" s="41">
        <f t="shared" si="7"/>
        <v>72.483220984301681</v>
      </c>
    </row>
    <row r="38" spans="1:26" x14ac:dyDescent="0.25">
      <c r="A38" s="7" t="s">
        <v>23</v>
      </c>
      <c r="B38" s="41">
        <v>45.485404133796692</v>
      </c>
      <c r="C38" s="41">
        <v>27.970129251480103</v>
      </c>
      <c r="D38" s="41">
        <v>17.515274882316589</v>
      </c>
      <c r="E38" s="41">
        <f t="shared" si="0"/>
        <v>61.492537626367181</v>
      </c>
      <c r="F38" s="41">
        <v>43.516632914543152</v>
      </c>
      <c r="G38" s="41">
        <v>1.96877121925354</v>
      </c>
      <c r="H38" s="41">
        <f t="shared" si="1"/>
        <v>95.671641800823977</v>
      </c>
      <c r="I38" s="41">
        <v>27.223354578018188</v>
      </c>
      <c r="J38" s="41">
        <v>18.262049555778503</v>
      </c>
      <c r="K38" s="41">
        <f t="shared" si="2"/>
        <v>59.850747940899609</v>
      </c>
      <c r="L38" s="41">
        <v>25.797691941261292</v>
      </c>
      <c r="M38" s="41">
        <v>19.6877121925354</v>
      </c>
      <c r="N38" s="41">
        <f t="shared" si="3"/>
        <v>56.716418008239742</v>
      </c>
      <c r="O38" s="41">
        <v>17.718941000000001</v>
      </c>
      <c r="P38" s="41">
        <v>27.766463000000002</v>
      </c>
      <c r="Q38" s="41">
        <f t="shared" si="4"/>
        <v>38.955223965912225</v>
      </c>
      <c r="R38" s="41">
        <v>36.591988801956177</v>
      </c>
      <c r="S38" s="41">
        <v>8.8934145867824554</v>
      </c>
      <c r="T38" s="41">
        <f t="shared" si="5"/>
        <v>80.447761426285808</v>
      </c>
      <c r="U38" s="41">
        <v>42.634078860282898</v>
      </c>
      <c r="V38" s="41">
        <v>2.8513237833976746</v>
      </c>
      <c r="W38" s="41">
        <f t="shared" si="6"/>
        <v>93.731343205348509</v>
      </c>
      <c r="X38" s="41">
        <v>25.66191554069519</v>
      </c>
      <c r="Y38" s="41">
        <v>19.823490083217621</v>
      </c>
      <c r="Z38" s="41">
        <f t="shared" si="7"/>
        <v>56.417910731357935</v>
      </c>
    </row>
    <row r="39" spans="1:26" x14ac:dyDescent="0.25">
      <c r="A39" s="7" t="s">
        <v>24</v>
      </c>
      <c r="B39" s="41">
        <v>35.323384404182434</v>
      </c>
      <c r="C39" s="41">
        <v>16.716417670249939</v>
      </c>
      <c r="D39" s="41">
        <v>18.606965243816376</v>
      </c>
      <c r="E39" s="41">
        <f t="shared" si="0"/>
        <v>47.323941214054919</v>
      </c>
      <c r="F39" s="41">
        <v>30.845770239830017</v>
      </c>
      <c r="G39" s="41">
        <v>4.4776119291782379</v>
      </c>
      <c r="H39" s="41">
        <f t="shared" si="1"/>
        <v>87.323937839256843</v>
      </c>
      <c r="I39" s="41">
        <v>23.084576427936554</v>
      </c>
      <c r="J39" s="41">
        <v>12.238805741071701</v>
      </c>
      <c r="K39" s="41">
        <f t="shared" si="2"/>
        <v>65.352112426511397</v>
      </c>
      <c r="L39" s="41">
        <v>11.044776439666748</v>
      </c>
      <c r="M39" s="41">
        <v>24.278606474399567</v>
      </c>
      <c r="N39" s="41">
        <f t="shared" si="3"/>
        <v>31.267606691398029</v>
      </c>
      <c r="O39" s="41">
        <v>8.9552239</v>
      </c>
      <c r="P39" s="41">
        <v>26.368158999999999</v>
      </c>
      <c r="Q39" s="41">
        <f t="shared" si="4"/>
        <v>25.352112863459631</v>
      </c>
      <c r="R39" s="41">
        <v>23.582088947296143</v>
      </c>
      <c r="S39" s="41">
        <v>11.741293221712112</v>
      </c>
      <c r="T39" s="41">
        <f t="shared" si="5"/>
        <v>66.760563398106328</v>
      </c>
      <c r="U39" s="41">
        <v>25.87064802646637</v>
      </c>
      <c r="V39" s="41">
        <v>9.4527363777160645</v>
      </c>
      <c r="W39" s="41">
        <f t="shared" si="6"/>
        <v>73.239437451534741</v>
      </c>
      <c r="X39" s="41">
        <v>15.522387623786926</v>
      </c>
      <c r="Y39" s="41">
        <v>19.800995290279388</v>
      </c>
      <c r="Z39" s="41">
        <f t="shared" si="7"/>
        <v>43.94366094988505</v>
      </c>
    </row>
    <row r="40" spans="1:26" x14ac:dyDescent="0.25">
      <c r="A40" s="7" t="s">
        <v>25</v>
      </c>
      <c r="B40" s="41">
        <v>33.167845010757446</v>
      </c>
      <c r="C40" s="41">
        <v>16.783915460109711</v>
      </c>
      <c r="D40" s="41">
        <v>16.383931040763855</v>
      </c>
      <c r="E40" s="41">
        <f t="shared" si="0"/>
        <v>50.602972410978531</v>
      </c>
      <c r="F40" s="41">
        <v>17.160706222057343</v>
      </c>
      <c r="G40" s="41">
        <v>16.007140278816223</v>
      </c>
      <c r="H40" s="41">
        <f t="shared" si="1"/>
        <v>51.738984599365892</v>
      </c>
      <c r="I40" s="41">
        <v>16.670644283294678</v>
      </c>
      <c r="J40" s="41">
        <v>16.497202217578888</v>
      </c>
      <c r="K40" s="41">
        <f t="shared" si="2"/>
        <v>50.261461149898921</v>
      </c>
      <c r="L40" s="41">
        <v>15.691028535366058</v>
      </c>
      <c r="M40" s="41">
        <v>17.476816475391388</v>
      </c>
      <c r="N40" s="41">
        <f t="shared" si="3"/>
        <v>47.307953019790496</v>
      </c>
      <c r="O40" s="41">
        <v>10.797109000000001</v>
      </c>
      <c r="P40" s="41">
        <v>22.370737999999999</v>
      </c>
      <c r="Q40" s="41">
        <f t="shared" si="4"/>
        <v>32.55293899540721</v>
      </c>
      <c r="R40" s="41">
        <v>15.33820778131485</v>
      </c>
      <c r="S40" s="41">
        <v>17.829637229442596</v>
      </c>
      <c r="T40" s="41">
        <f t="shared" si="5"/>
        <v>46.244209644431692</v>
      </c>
      <c r="U40" s="41">
        <v>21.537458896636963</v>
      </c>
      <c r="V40" s="41">
        <v>11.630387604236603</v>
      </c>
      <c r="W40" s="41">
        <f t="shared" si="6"/>
        <v>64.934752083074542</v>
      </c>
      <c r="X40" s="41">
        <v>18.978379666805267</v>
      </c>
      <c r="Y40" s="41">
        <v>14.189466834068298</v>
      </c>
      <c r="Z40" s="41">
        <f t="shared" si="7"/>
        <v>57.219209773855596</v>
      </c>
    </row>
    <row r="41" spans="1:26" x14ac:dyDescent="0.25">
      <c r="A41" s="7" t="s">
        <v>26</v>
      </c>
      <c r="B41" s="41">
        <v>40.777555108070374</v>
      </c>
      <c r="C41" s="41">
        <v>30.528762936592102</v>
      </c>
      <c r="D41" s="41">
        <v>10.248794406652451</v>
      </c>
      <c r="E41" s="41">
        <f t="shared" si="0"/>
        <v>74.866584952637567</v>
      </c>
      <c r="F41" s="41">
        <v>40.134119987487793</v>
      </c>
      <c r="G41" s="41">
        <v>0.64343712292611599</v>
      </c>
      <c r="H41" s="41">
        <f t="shared" si="1"/>
        <v>98.422085093436024</v>
      </c>
      <c r="I41" s="41">
        <v>26.875457167625427</v>
      </c>
      <c r="J41" s="41">
        <v>13.902097940444946</v>
      </c>
      <c r="K41" s="41">
        <f t="shared" si="2"/>
        <v>65.907475561982494</v>
      </c>
      <c r="L41" s="41">
        <v>19.5023313164711</v>
      </c>
      <c r="M41" s="41">
        <v>21.275223791599274</v>
      </c>
      <c r="N41" s="41">
        <f t="shared" si="3"/>
        <v>47.826141770356777</v>
      </c>
      <c r="O41" s="41">
        <v>13.488804999999999</v>
      </c>
      <c r="P41" s="41">
        <v>27.28875</v>
      </c>
      <c r="Q41" s="41">
        <f t="shared" si="4"/>
        <v>33.078994069163784</v>
      </c>
      <c r="R41" s="41">
        <v>36.992612481117249</v>
      </c>
      <c r="S41" s="41">
        <v>3.7849433720111847</v>
      </c>
      <c r="T41" s="41">
        <f t="shared" si="5"/>
        <v>90.718072005973823</v>
      </c>
      <c r="U41" s="41">
        <v>38.205868005752563</v>
      </c>
      <c r="V41" s="41">
        <v>2.5716874748468399</v>
      </c>
      <c r="W41" s="41">
        <f t="shared" si="6"/>
        <v>93.693375082107693</v>
      </c>
      <c r="X41" s="41">
        <v>25.350460410118103</v>
      </c>
      <c r="Y41" s="41">
        <v>15.427094697952271</v>
      </c>
      <c r="Z41" s="41">
        <f t="shared" si="7"/>
        <v>62.167681075859647</v>
      </c>
    </row>
    <row r="42" spans="1:26" x14ac:dyDescent="0.25">
      <c r="A42" s="7" t="s">
        <v>27</v>
      </c>
      <c r="B42" s="41">
        <v>81.827211380004883</v>
      </c>
      <c r="C42" s="41">
        <v>62.760674953460693</v>
      </c>
      <c r="D42" s="41">
        <v>19.06653493642807</v>
      </c>
      <c r="E42" s="41">
        <f t="shared" si="0"/>
        <v>76.699027004599543</v>
      </c>
      <c r="F42" s="41">
        <v>74.081432819366455</v>
      </c>
      <c r="G42" s="41">
        <v>7.7457793056964874</v>
      </c>
      <c r="H42" s="41">
        <f t="shared" si="1"/>
        <v>90.533981996933647</v>
      </c>
      <c r="I42" s="41">
        <v>57.596820592880249</v>
      </c>
      <c r="J42" s="41">
        <v>24.230387806892395</v>
      </c>
      <c r="K42" s="41">
        <f t="shared" si="2"/>
        <v>70.38834847143616</v>
      </c>
      <c r="L42" s="41">
        <v>52.432972192764282</v>
      </c>
      <c r="M42" s="41">
        <v>29.394239187240601</v>
      </c>
      <c r="N42" s="41">
        <f t="shared" si="3"/>
        <v>64.077672095247138</v>
      </c>
      <c r="O42" s="41">
        <v>45.382323999999997</v>
      </c>
      <c r="P42" s="41">
        <v>36.444884999999999</v>
      </c>
      <c r="Q42" s="41" t="s">
        <v>34</v>
      </c>
      <c r="R42" s="41">
        <v>68.917578458786011</v>
      </c>
      <c r="S42" s="41">
        <v>12.909632921218872</v>
      </c>
      <c r="T42" s="41">
        <f t="shared" si="5"/>
        <v>84.223300900153319</v>
      </c>
      <c r="U42" s="41">
        <v>71.499502658843994</v>
      </c>
      <c r="V42" s="41">
        <v>10.32770574092865</v>
      </c>
      <c r="W42" s="41">
        <f t="shared" si="6"/>
        <v>87.37864098886044</v>
      </c>
      <c r="X42" s="41">
        <v>62.959283590316772</v>
      </c>
      <c r="Y42" s="41">
        <v>18.867924809455872</v>
      </c>
      <c r="Z42" s="41">
        <f t="shared" si="7"/>
        <v>76.941746909811116</v>
      </c>
    </row>
    <row r="43" spans="1:26" x14ac:dyDescent="0.25">
      <c r="A43" s="7" t="s">
        <v>28</v>
      </c>
      <c r="B43" s="41" t="s">
        <v>34</v>
      </c>
      <c r="C43" s="41" t="s">
        <v>34</v>
      </c>
      <c r="D43" s="41" t="s">
        <v>34</v>
      </c>
      <c r="E43" s="41" t="s">
        <v>34</v>
      </c>
      <c r="F43" s="41" t="s">
        <v>34</v>
      </c>
      <c r="G43" s="41" t="s">
        <v>34</v>
      </c>
      <c r="H43" s="41" t="s">
        <v>34</v>
      </c>
      <c r="I43" s="41" t="s">
        <v>34</v>
      </c>
      <c r="J43" s="41" t="s">
        <v>34</v>
      </c>
      <c r="K43" s="41" t="s">
        <v>34</v>
      </c>
      <c r="L43" s="41" t="s">
        <v>34</v>
      </c>
      <c r="M43" s="41" t="s">
        <v>34</v>
      </c>
      <c r="N43" s="41" t="s">
        <v>34</v>
      </c>
      <c r="O43" s="41" t="s">
        <v>35</v>
      </c>
      <c r="P43" s="41" t="s">
        <v>35</v>
      </c>
      <c r="Q43" s="41" t="s">
        <v>34</v>
      </c>
      <c r="R43" s="41" t="s">
        <v>34</v>
      </c>
      <c r="S43" s="41" t="s">
        <v>34</v>
      </c>
      <c r="T43" s="41" t="s">
        <v>34</v>
      </c>
      <c r="U43" s="41" t="s">
        <v>34</v>
      </c>
      <c r="V43" s="41" t="s">
        <v>34</v>
      </c>
      <c r="W43" s="41" t="s">
        <v>34</v>
      </c>
      <c r="X43" s="41" t="s">
        <v>34</v>
      </c>
      <c r="Y43" s="41" t="s">
        <v>34</v>
      </c>
      <c r="Z43" s="41" t="s">
        <v>34</v>
      </c>
    </row>
    <row r="44" spans="1:26" x14ac:dyDescent="0.25">
      <c r="A44" s="7" t="s">
        <v>29</v>
      </c>
      <c r="B44" s="41">
        <v>50.336170196533203</v>
      </c>
      <c r="C44" s="41">
        <v>33.001330494880676</v>
      </c>
      <c r="D44" s="41">
        <v>17.334838211536407</v>
      </c>
      <c r="E44" s="41">
        <f t="shared" si="0"/>
        <v>65.561862108360344</v>
      </c>
      <c r="F44" s="41">
        <v>46.585208177566528</v>
      </c>
      <c r="G44" s="41">
        <v>3.7509612739086151</v>
      </c>
      <c r="H44" s="41">
        <f t="shared" si="1"/>
        <v>92.548177574254524</v>
      </c>
      <c r="I44" s="41">
        <v>15.500147640705109</v>
      </c>
      <c r="J44" s="41">
        <v>34.836021065711975</v>
      </c>
      <c r="K44" s="41">
        <f t="shared" si="2"/>
        <v>30.793260669298974</v>
      </c>
      <c r="L44" s="41">
        <v>32.169085741043091</v>
      </c>
      <c r="M44" s="41">
        <v>18.167082965373993</v>
      </c>
      <c r="N44" s="41">
        <f t="shared" si="3"/>
        <v>63.908490788537165</v>
      </c>
      <c r="O44" s="41">
        <v>13.750007999999999</v>
      </c>
      <c r="P44" s="41">
        <v>36.586162000000002</v>
      </c>
      <c r="Q44" s="41">
        <f t="shared" si="4"/>
        <v>27.316357203974796</v>
      </c>
      <c r="R44" s="41">
        <v>45.835873484611511</v>
      </c>
      <c r="S44" s="41">
        <v>4.5002967119216919</v>
      </c>
      <c r="T44" s="41">
        <f t="shared" si="5"/>
        <v>91.059517054335544</v>
      </c>
      <c r="U44" s="41">
        <v>46.919044852256775</v>
      </c>
      <c r="V44" s="41">
        <v>3.417123481631279</v>
      </c>
      <c r="W44" s="41">
        <f t="shared" si="6"/>
        <v>93.211395315263289</v>
      </c>
      <c r="X44" s="41">
        <v>30.085301399230957</v>
      </c>
      <c r="Y44" s="41">
        <v>20.250867307186127</v>
      </c>
      <c r="Z44" s="41">
        <f t="shared" si="7"/>
        <v>59.768755096761161</v>
      </c>
    </row>
    <row r="45" spans="1:26" x14ac:dyDescent="0.25">
      <c r="A45" s="9" t="s">
        <v>30</v>
      </c>
      <c r="B45" s="44">
        <v>5.53453229367733</v>
      </c>
      <c r="C45" s="44">
        <v>3.5684064030647278</v>
      </c>
      <c r="D45" s="41">
        <v>1.9661260768771172</v>
      </c>
      <c r="E45" s="41">
        <f t="shared" si="0"/>
        <v>64.475301863199689</v>
      </c>
      <c r="F45" s="44">
        <v>4.8949286341667175</v>
      </c>
      <c r="G45" s="41">
        <v>0.63960370607674122</v>
      </c>
      <c r="H45" s="41">
        <f t="shared" si="1"/>
        <v>88.443401798535021</v>
      </c>
      <c r="I45" s="41">
        <v>1.6252519562840462</v>
      </c>
      <c r="J45" s="41">
        <v>3.9092805236577988</v>
      </c>
      <c r="K45" s="41">
        <f t="shared" si="2"/>
        <v>29.365659379075932</v>
      </c>
      <c r="L45" s="41">
        <v>1.4116821810603142</v>
      </c>
      <c r="M45" s="41">
        <v>4.1228502988815308</v>
      </c>
      <c r="N45" s="41">
        <f t="shared" si="3"/>
        <v>25.506800911847709</v>
      </c>
      <c r="O45" s="41">
        <v>0.21742878016084433</v>
      </c>
      <c r="P45" s="41">
        <v>5.3171034902334213</v>
      </c>
      <c r="Q45" s="41">
        <f t="shared" si="4"/>
        <v>3.9285845585169072</v>
      </c>
      <c r="R45" s="41">
        <v>3.2076101750135422</v>
      </c>
      <c r="S45" s="41">
        <v>2.3269223049283028</v>
      </c>
      <c r="T45" s="41">
        <f t="shared" si="5"/>
        <v>57.956298687170168</v>
      </c>
      <c r="U45" s="41">
        <v>4.6999521553516388</v>
      </c>
      <c r="V45" s="41">
        <v>0.83458013832569122</v>
      </c>
      <c r="W45" s="41">
        <f t="shared" si="6"/>
        <v>84.920493836866413</v>
      </c>
      <c r="X45" s="41">
        <v>3.3296152949333191</v>
      </c>
      <c r="Y45" s="41">
        <v>2.2049169987440109</v>
      </c>
      <c r="Z45" s="41">
        <f t="shared" si="7"/>
        <v>60.160734787600454</v>
      </c>
    </row>
    <row r="46" spans="1:26" x14ac:dyDescent="0.25">
      <c r="A46" s="161" t="s">
        <v>32</v>
      </c>
      <c r="B46" s="130">
        <v>53.746101989249553</v>
      </c>
      <c r="C46" s="130">
        <v>36.593663236915191</v>
      </c>
      <c r="D46" s="130">
        <v>17.152439365046586</v>
      </c>
      <c r="E46" s="130">
        <v>67.335632063996528</v>
      </c>
      <c r="F46" s="130">
        <v>46.542703470736811</v>
      </c>
      <c r="G46" s="130">
        <v>7.203399184927795</v>
      </c>
      <c r="H46" s="130">
        <v>86.681022135316397</v>
      </c>
      <c r="I46" s="130">
        <v>32.835648131315672</v>
      </c>
      <c r="J46" s="130">
        <v>20.910454424079973</v>
      </c>
      <c r="K46" s="130">
        <v>56.159087652848697</v>
      </c>
      <c r="L46" s="130">
        <v>25.822307031468402</v>
      </c>
      <c r="M46" s="130">
        <v>27.923795510139215</v>
      </c>
      <c r="N46" s="130">
        <v>45.545113925448042</v>
      </c>
      <c r="O46" s="130">
        <v>18.830892453358743</v>
      </c>
      <c r="P46" s="130">
        <v>34.915210143477367</v>
      </c>
      <c r="Q46" s="130">
        <v>29.151730148124567</v>
      </c>
      <c r="R46" s="130">
        <v>43.035098652359807</v>
      </c>
      <c r="S46" s="130">
        <v>11.843506413225532</v>
      </c>
      <c r="T46" s="130">
        <v>80.180372113587794</v>
      </c>
      <c r="U46" s="130">
        <v>46.298105309225079</v>
      </c>
      <c r="V46" s="130">
        <v>8.6663678852879951</v>
      </c>
      <c r="W46" s="130">
        <v>87.108807496488254</v>
      </c>
      <c r="X46" s="130">
        <v>33.311209034640314</v>
      </c>
      <c r="Y46" s="130">
        <v>22.188114875924438</v>
      </c>
      <c r="Z46" s="130">
        <v>62.515813380609288</v>
      </c>
    </row>
    <row r="47" spans="1:26" x14ac:dyDescent="0.25">
      <c r="A47" s="161" t="s">
        <v>33</v>
      </c>
      <c r="B47" s="130">
        <v>56.687212872664453</v>
      </c>
      <c r="C47" s="130">
        <v>41.678627459899907</v>
      </c>
      <c r="D47" s="130">
        <v>15.008586344087124</v>
      </c>
      <c r="E47" s="130">
        <v>72.67570718664183</v>
      </c>
      <c r="F47" s="130">
        <v>51.455399939105043</v>
      </c>
      <c r="G47" s="130">
        <v>5.2318140553930013</v>
      </c>
      <c r="H47" s="130">
        <v>90.787123506749396</v>
      </c>
      <c r="I47" s="130">
        <v>38.069476715110298</v>
      </c>
      <c r="J47" s="130">
        <v>18.617737126129629</v>
      </c>
      <c r="K47" s="130">
        <v>65.681381572588222</v>
      </c>
      <c r="L47" s="130">
        <v>28.903685126945494</v>
      </c>
      <c r="M47" s="130">
        <v>27.783528841765406</v>
      </c>
      <c r="N47" s="130">
        <v>48.049354483531815</v>
      </c>
      <c r="O47" s="130">
        <v>22.815706563946307</v>
      </c>
      <c r="P47" s="130">
        <v>33.871507043191151</v>
      </c>
      <c r="Q47" s="130">
        <v>35.622365411796281</v>
      </c>
      <c r="R47" s="130">
        <v>46.577939901090055</v>
      </c>
      <c r="S47" s="130">
        <v>10.109273651163754</v>
      </c>
      <c r="T47" s="130">
        <v>81.914853212946909</v>
      </c>
      <c r="U47" s="130">
        <v>50.813808365326494</v>
      </c>
      <c r="V47" s="130">
        <v>5.8734047134852903</v>
      </c>
      <c r="W47" s="130">
        <v>89.418826900722593</v>
      </c>
      <c r="X47" s="130">
        <v>37.296512636635399</v>
      </c>
      <c r="Y47" s="130">
        <v>19.390700908558081</v>
      </c>
      <c r="Z47" s="130">
        <v>64.170469297616492</v>
      </c>
    </row>
    <row r="48" spans="1:26" x14ac:dyDescent="0.25">
      <c r="E48" s="1"/>
    </row>
    <row r="49" spans="1:1" x14ac:dyDescent="0.25">
      <c r="A49" s="10" t="s">
        <v>124</v>
      </c>
    </row>
    <row r="50" spans="1:1" x14ac:dyDescent="0.25">
      <c r="A50" s="10" t="s">
        <v>300</v>
      </c>
    </row>
    <row r="51" spans="1:1" x14ac:dyDescent="0.25">
      <c r="A51" s="6" t="s">
        <v>444</v>
      </c>
    </row>
    <row r="52" spans="1:1" x14ac:dyDescent="0.25">
      <c r="A52" s="6"/>
    </row>
  </sheetData>
  <mergeCells count="10">
    <mergeCell ref="C5:E5"/>
    <mergeCell ref="F5:H5"/>
    <mergeCell ref="I5:K5"/>
    <mergeCell ref="A5:A6"/>
    <mergeCell ref="B5:B6"/>
    <mergeCell ref="L5:N5"/>
    <mergeCell ref="O5:Q5"/>
    <mergeCell ref="R5:T5"/>
    <mergeCell ref="U5:W5"/>
    <mergeCell ref="X5:Z5"/>
  </mergeCells>
  <conditionalFormatting sqref="L43:M43 R43:S43 U43:V43 X43:Y43 E7 H7 K7 Z28:Z45 W28:W45 X28:Y29 V28:V42 T28:T45 U28:U29 Q28:Q45 R28:S29 N28:N45 O28:P43 B8:K45 N9:Z27 B46:Z47">
    <cfRule type="cellIs" dxfId="130" priority="6" operator="equal">
      <formula>0</formula>
    </cfRule>
  </conditionalFormatting>
  <conditionalFormatting sqref="L44:M45 S30 L8:U8 M21 O44:P45 R44:S45 R31:S42 U31:U42 U44:U45 N7 Q7 T7 L22:M42 L9:M20">
    <cfRule type="cellIs" dxfId="129" priority="5" operator="equal">
      <formula>0</formula>
    </cfRule>
  </conditionalFormatting>
  <conditionalFormatting sqref="V8:Z8 V44:V45 Y30 X31:Y42 X44:Y45 W7 Z7">
    <cfRule type="cellIs" dxfId="128" priority="4" operator="equal">
      <formula>0</formula>
    </cfRule>
  </conditionalFormatting>
  <conditionalFormatting sqref="R30">
    <cfRule type="cellIs" dxfId="127" priority="3" operator="equal">
      <formula>0</formula>
    </cfRule>
  </conditionalFormatting>
  <conditionalFormatting sqref="U30">
    <cfRule type="cellIs" dxfId="126" priority="2" operator="equal">
      <formula>0</formula>
    </cfRule>
  </conditionalFormatting>
  <conditionalFormatting sqref="X30">
    <cfRule type="cellIs" dxfId="125" priority="1" operator="equal">
      <formula>0</formula>
    </cfRule>
  </conditionalFormatting>
  <pageMargins left="0.7" right="0.7" top="0.75" bottom="0.75" header="0.3" footer="0.3"/>
  <pageSetup paperSize="9"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6E187F-9CC4-496B-A12A-0DB872CAC3AF}">
  <dimension ref="A1:E52"/>
  <sheetViews>
    <sheetView topLeftCell="A28" zoomScale="80" zoomScaleNormal="80" workbookViewId="0">
      <selection activeCell="B46" sqref="B46:E47"/>
    </sheetView>
  </sheetViews>
  <sheetFormatPr defaultColWidth="8.7265625" defaultRowHeight="12.5" x14ac:dyDescent="0.25"/>
  <cols>
    <col min="1" max="1" width="21.81640625" style="10" customWidth="1"/>
    <col min="2" max="2" width="17.453125" style="10" customWidth="1"/>
    <col min="3" max="3" width="22.453125" style="10" customWidth="1"/>
    <col min="4" max="4" width="21.453125" style="10" customWidth="1"/>
    <col min="5" max="5" width="21.1796875" style="10" customWidth="1"/>
    <col min="6" max="16384" width="8.7265625" style="10"/>
  </cols>
  <sheetData>
    <row r="1" spans="1:5" x14ac:dyDescent="0.25">
      <c r="A1" s="10" t="s">
        <v>407</v>
      </c>
    </row>
    <row r="2" spans="1:5" ht="13" x14ac:dyDescent="0.3">
      <c r="A2" s="57" t="s">
        <v>372</v>
      </c>
      <c r="E2" s="22"/>
    </row>
    <row r="3" spans="1:5" ht="13" x14ac:dyDescent="0.3">
      <c r="A3" s="58" t="s">
        <v>375</v>
      </c>
    </row>
    <row r="4" spans="1:5" x14ac:dyDescent="0.25">
      <c r="B4" s="185"/>
      <c r="C4" s="185"/>
      <c r="D4" s="185"/>
      <c r="E4" s="185"/>
    </row>
    <row r="5" spans="1:5" ht="51" customHeight="1" x14ac:dyDescent="0.25">
      <c r="A5" s="233" t="s">
        <v>279</v>
      </c>
      <c r="B5" s="235" t="s">
        <v>373</v>
      </c>
      <c r="C5" s="235" t="s">
        <v>374</v>
      </c>
      <c r="D5" s="235" t="s">
        <v>376</v>
      </c>
      <c r="E5" s="235" t="s">
        <v>377</v>
      </c>
    </row>
    <row r="6" spans="1:5" ht="41.25" customHeight="1" x14ac:dyDescent="0.25">
      <c r="A6" s="234"/>
      <c r="B6" s="236"/>
      <c r="C6" s="236"/>
      <c r="D6" s="236"/>
      <c r="E6" s="236"/>
    </row>
    <row r="7" spans="1:5" ht="14.15" customHeight="1" x14ac:dyDescent="0.25">
      <c r="A7" s="101" t="s">
        <v>437</v>
      </c>
      <c r="B7" s="100">
        <v>23.57027679681778</v>
      </c>
      <c r="C7" s="100">
        <v>1.8608728423714638</v>
      </c>
      <c r="D7" s="100">
        <v>21.709403395652771</v>
      </c>
      <c r="E7" s="186">
        <f>(C7/B7)*100</f>
        <v>7.8949978331298176</v>
      </c>
    </row>
    <row r="8" spans="1:5" x14ac:dyDescent="0.25">
      <c r="A8" s="7" t="s">
        <v>0</v>
      </c>
      <c r="B8" s="41">
        <v>53.899997472763062</v>
      </c>
      <c r="C8" s="41">
        <v>4.8999998718500137</v>
      </c>
      <c r="D8" s="41">
        <v>49.000000953674316</v>
      </c>
      <c r="E8" s="41">
        <f>(C8/B8)*100</f>
        <v>9.0909092794041406</v>
      </c>
    </row>
    <row r="9" spans="1:5" x14ac:dyDescent="0.25">
      <c r="A9" s="7" t="s">
        <v>333</v>
      </c>
      <c r="B9" s="41">
        <v>39.192000031471252</v>
      </c>
      <c r="C9" s="41">
        <v>5.4584044963121414</v>
      </c>
      <c r="D9" s="41">
        <v>33.73359739780426</v>
      </c>
      <c r="E9" s="41">
        <f t="shared" ref="E9:E44" si="0">(C9/B9)*100</f>
        <v>13.927343569935271</v>
      </c>
    </row>
    <row r="10" spans="1:5" x14ac:dyDescent="0.25">
      <c r="A10" s="7" t="s">
        <v>311</v>
      </c>
      <c r="B10" s="41">
        <v>30.610561370849609</v>
      </c>
      <c r="C10" s="41">
        <v>4.6204619109630585</v>
      </c>
      <c r="D10" s="41">
        <v>25.990098714828491</v>
      </c>
      <c r="E10" s="41">
        <f t="shared" si="0"/>
        <v>15.094339025625047</v>
      </c>
    </row>
    <row r="11" spans="1:5" x14ac:dyDescent="0.25">
      <c r="A11" s="7" t="s">
        <v>312</v>
      </c>
      <c r="B11" s="41">
        <v>21.880342066287994</v>
      </c>
      <c r="C11" s="41">
        <v>4.6153847128152847</v>
      </c>
      <c r="D11" s="41">
        <v>17.26495772600174</v>
      </c>
      <c r="E11" s="41">
        <f t="shared" si="0"/>
        <v>21.093750266027197</v>
      </c>
    </row>
    <row r="12" spans="1:5" x14ac:dyDescent="0.25">
      <c r="A12" s="7" t="s">
        <v>1</v>
      </c>
      <c r="B12" s="41">
        <v>43.908587098121643</v>
      </c>
      <c r="C12" s="41">
        <v>15.862821042537689</v>
      </c>
      <c r="D12" s="41">
        <v>28.045767545700073</v>
      </c>
      <c r="E12" s="41">
        <f t="shared" si="0"/>
        <v>36.12692206900067</v>
      </c>
    </row>
    <row r="13" spans="1:5" x14ac:dyDescent="0.25">
      <c r="A13" s="7" t="s">
        <v>2</v>
      </c>
      <c r="B13" s="41">
        <v>76.211291551589966</v>
      </c>
      <c r="C13" s="41">
        <v>20.630408823490143</v>
      </c>
      <c r="D13" s="41">
        <v>55.580878257751465</v>
      </c>
      <c r="E13" s="41">
        <v>72.929984331130981</v>
      </c>
    </row>
    <row r="14" spans="1:5" x14ac:dyDescent="0.25">
      <c r="A14" s="7" t="s">
        <v>3</v>
      </c>
      <c r="B14" s="41">
        <v>56.743258237838745</v>
      </c>
      <c r="C14" s="41">
        <v>29.236322641372681</v>
      </c>
      <c r="D14" s="41">
        <v>27.506938576698303</v>
      </c>
      <c r="E14" s="41">
        <f t="shared" si="0"/>
        <v>51.523870058411092</v>
      </c>
    </row>
    <row r="15" spans="1:5" x14ac:dyDescent="0.25">
      <c r="A15" s="7" t="s">
        <v>4</v>
      </c>
      <c r="B15" s="41">
        <v>70.130753517150879</v>
      </c>
      <c r="C15" s="41">
        <v>31.23893141746521</v>
      </c>
      <c r="D15" s="41">
        <v>38.891822099685669</v>
      </c>
      <c r="E15" s="41">
        <f t="shared" si="0"/>
        <v>44.543841112195594</v>
      </c>
    </row>
    <row r="16" spans="1:5" x14ac:dyDescent="0.25">
      <c r="A16" s="7" t="s">
        <v>5</v>
      </c>
      <c r="B16" s="41">
        <v>68.344390392303467</v>
      </c>
      <c r="C16" s="41">
        <v>23.946893215179443</v>
      </c>
      <c r="D16" s="41">
        <v>44.397497177124023</v>
      </c>
      <c r="E16" s="41">
        <f>(C16/B16)*100</f>
        <v>35.038564361642472</v>
      </c>
    </row>
    <row r="17" spans="1:5" x14ac:dyDescent="0.25">
      <c r="A17" s="7" t="s">
        <v>6</v>
      </c>
      <c r="B17" s="41">
        <v>81.664788722991943</v>
      </c>
      <c r="C17" s="41">
        <v>56.731867790222168</v>
      </c>
      <c r="D17" s="41">
        <v>24.932922422885895</v>
      </c>
      <c r="E17" s="41">
        <f t="shared" si="0"/>
        <v>69.469190672441982</v>
      </c>
    </row>
    <row r="18" spans="1:5" x14ac:dyDescent="0.25">
      <c r="A18" s="7" t="s">
        <v>7</v>
      </c>
      <c r="B18" s="41">
        <v>51.505529880523682</v>
      </c>
      <c r="C18" s="41">
        <v>19.455157220363617</v>
      </c>
      <c r="D18" s="41">
        <v>32.050374150276184</v>
      </c>
      <c r="E18" s="41">
        <f t="shared" si="0"/>
        <v>37.772948391159829</v>
      </c>
    </row>
    <row r="19" spans="1:5" x14ac:dyDescent="0.25">
      <c r="A19" s="7" t="s">
        <v>257</v>
      </c>
      <c r="B19" s="41">
        <v>71.500831842422485</v>
      </c>
      <c r="C19" s="41">
        <v>64.657878875732422</v>
      </c>
      <c r="D19" s="41">
        <v>6.8429559469223022</v>
      </c>
      <c r="E19" s="41">
        <f t="shared" si="0"/>
        <v>90.429547754394051</v>
      </c>
    </row>
    <row r="20" spans="1:5" x14ac:dyDescent="0.25">
      <c r="A20" s="7" t="s">
        <v>8</v>
      </c>
      <c r="B20" s="41">
        <v>21.710070967674255</v>
      </c>
      <c r="C20" s="41">
        <v>6.5995693206787109</v>
      </c>
      <c r="D20" s="41">
        <v>15.110500156879425</v>
      </c>
      <c r="E20" s="41">
        <f t="shared" si="0"/>
        <v>30.398653834459143</v>
      </c>
    </row>
    <row r="21" spans="1:5" x14ac:dyDescent="0.25">
      <c r="A21" s="7" t="s">
        <v>9</v>
      </c>
      <c r="B21" s="41">
        <v>27.300000190734863</v>
      </c>
      <c r="C21" s="41">
        <v>2.7000000700354576</v>
      </c>
      <c r="D21" s="41">
        <v>24.60000067949295</v>
      </c>
      <c r="E21" s="41">
        <f t="shared" si="0"/>
        <v>9.8901100775515367</v>
      </c>
    </row>
    <row r="22" spans="1:5" x14ac:dyDescent="0.25">
      <c r="A22" s="7" t="s">
        <v>10</v>
      </c>
      <c r="B22" s="41">
        <v>66.382402181625366</v>
      </c>
      <c r="C22" s="41">
        <v>24.151663482189178</v>
      </c>
      <c r="D22" s="41">
        <v>42.230737209320068</v>
      </c>
      <c r="E22" s="41">
        <f t="shared" si="0"/>
        <v>36.382629565150552</v>
      </c>
    </row>
    <row r="23" spans="1:5" x14ac:dyDescent="0.25">
      <c r="A23" s="7" t="s">
        <v>11</v>
      </c>
      <c r="B23" s="41">
        <v>46.826890110969543</v>
      </c>
      <c r="C23" s="41">
        <v>10.040057450532913</v>
      </c>
      <c r="D23" s="41">
        <v>36.78683340549469</v>
      </c>
      <c r="E23" s="41">
        <f t="shared" si="0"/>
        <v>21.440794865386451</v>
      </c>
    </row>
    <row r="24" spans="1:5" x14ac:dyDescent="0.25">
      <c r="A24" s="7" t="s">
        <v>12</v>
      </c>
      <c r="B24" s="41">
        <v>69.852942228317261</v>
      </c>
      <c r="C24" s="41">
        <v>18.382352590560913</v>
      </c>
      <c r="D24" s="41">
        <v>51.470589637756348</v>
      </c>
      <c r="E24" s="41">
        <f t="shared" si="0"/>
        <v>26.31578857548681</v>
      </c>
    </row>
    <row r="25" spans="1:5" x14ac:dyDescent="0.25">
      <c r="A25" s="7" t="s">
        <v>13</v>
      </c>
      <c r="B25" s="41">
        <v>74.926120042800903</v>
      </c>
      <c r="C25" s="41">
        <v>32.689177989959717</v>
      </c>
      <c r="D25" s="41">
        <v>42.236942052841187</v>
      </c>
      <c r="E25" s="41">
        <f t="shared" si="0"/>
        <v>43.628547656393131</v>
      </c>
    </row>
    <row r="26" spans="1:5" x14ac:dyDescent="0.25">
      <c r="A26" s="7" t="s">
        <v>14</v>
      </c>
      <c r="B26" s="41">
        <v>60.73993444442749</v>
      </c>
      <c r="C26" s="41">
        <v>13.025829195976257</v>
      </c>
      <c r="D26" s="41">
        <v>47.714105248451233</v>
      </c>
      <c r="E26" s="41">
        <f t="shared" si="0"/>
        <v>21.445247373281116</v>
      </c>
    </row>
    <row r="27" spans="1:5" x14ac:dyDescent="0.25">
      <c r="A27" s="7" t="s">
        <v>15</v>
      </c>
      <c r="B27" s="186">
        <v>67.509365081787109</v>
      </c>
      <c r="C27" s="186">
        <v>17.041198909282684</v>
      </c>
      <c r="D27" s="186">
        <v>50.468164682388306</v>
      </c>
      <c r="E27" s="186">
        <v>74.757283926010132</v>
      </c>
    </row>
    <row r="28" spans="1:5" x14ac:dyDescent="0.25">
      <c r="A28" s="7" t="s">
        <v>16</v>
      </c>
      <c r="B28" s="41">
        <v>83.6822509765625</v>
      </c>
      <c r="C28" s="41">
        <v>40.853375196456909</v>
      </c>
      <c r="D28" s="41">
        <v>42.828872799873352</v>
      </c>
      <c r="E28" s="41">
        <f t="shared" si="0"/>
        <v>48.819641823328837</v>
      </c>
    </row>
    <row r="29" spans="1:5" x14ac:dyDescent="0.25">
      <c r="A29" s="7" t="s">
        <v>31</v>
      </c>
      <c r="B29" s="41">
        <v>50.653594732284546</v>
      </c>
      <c r="C29" s="41">
        <v>21.931736171245575</v>
      </c>
      <c r="D29" s="41">
        <v>28.72186005115509</v>
      </c>
      <c r="E29" s="41">
        <f t="shared" si="0"/>
        <v>43.297492087500707</v>
      </c>
    </row>
    <row r="30" spans="1:5" x14ac:dyDescent="0.25">
      <c r="A30" s="7" t="s">
        <v>262</v>
      </c>
      <c r="B30" s="41">
        <v>75.920397043228149</v>
      </c>
      <c r="C30" s="41">
        <v>31.044775247573853</v>
      </c>
      <c r="D30" s="41">
        <v>44.875621795654297</v>
      </c>
      <c r="E30" s="41">
        <f t="shared" si="0"/>
        <v>40.891218245206666</v>
      </c>
    </row>
    <row r="31" spans="1:5" x14ac:dyDescent="0.25">
      <c r="A31" s="7" t="s">
        <v>17</v>
      </c>
      <c r="B31" s="41">
        <v>45.018079876899719</v>
      </c>
      <c r="C31" s="41">
        <v>4.5016836374998093</v>
      </c>
      <c r="D31" s="41">
        <v>40.516394376754761</v>
      </c>
      <c r="E31" s="41">
        <f t="shared" si="0"/>
        <v>9.9997237772234993</v>
      </c>
    </row>
    <row r="32" spans="1:5" x14ac:dyDescent="0.25">
      <c r="A32" s="7" t="s">
        <v>18</v>
      </c>
      <c r="B32" s="41">
        <v>56.782960891723633</v>
      </c>
      <c r="C32" s="41">
        <v>31.425222754478455</v>
      </c>
      <c r="D32" s="41">
        <v>25.357738137245178</v>
      </c>
      <c r="E32" s="41">
        <f t="shared" si="0"/>
        <v>55.342698339386565</v>
      </c>
    </row>
    <row r="33" spans="1:5" x14ac:dyDescent="0.25">
      <c r="A33" s="7" t="s">
        <v>19</v>
      </c>
      <c r="B33" s="41">
        <v>12.833556532859802</v>
      </c>
      <c r="C33" s="41">
        <v>0.52205529063940048</v>
      </c>
      <c r="D33" s="41">
        <v>12.311501055955887</v>
      </c>
      <c r="E33" s="41">
        <f t="shared" si="0"/>
        <v>4.0678925542011601</v>
      </c>
    </row>
    <row r="34" spans="1:5" x14ac:dyDescent="0.25">
      <c r="A34" s="7" t="s">
        <v>20</v>
      </c>
      <c r="B34" s="41">
        <v>9.0833336114883423</v>
      </c>
      <c r="C34" s="41">
        <v>0.66666668280959129</v>
      </c>
      <c r="D34" s="41">
        <v>8.4166668355464935</v>
      </c>
      <c r="E34" s="41">
        <f t="shared" si="0"/>
        <v>7.3394494942518707</v>
      </c>
    </row>
    <row r="35" spans="1:5" x14ac:dyDescent="0.25">
      <c r="A35" s="7" t="s">
        <v>21</v>
      </c>
      <c r="B35" s="41">
        <v>17.01810210943222</v>
      </c>
      <c r="C35" s="41">
        <v>1.9325057044625282</v>
      </c>
      <c r="D35" s="41">
        <v>15.085595846176147</v>
      </c>
      <c r="E35" s="41">
        <f t="shared" si="0"/>
        <v>11.355588843196822</v>
      </c>
    </row>
    <row r="36" spans="1:5" x14ac:dyDescent="0.25">
      <c r="A36" s="7" t="s">
        <v>326</v>
      </c>
      <c r="B36" s="41">
        <v>38.704043626785278</v>
      </c>
      <c r="C36" s="41">
        <v>3.565458208322525</v>
      </c>
      <c r="D36" s="41">
        <v>35.138586163520813</v>
      </c>
      <c r="E36" s="41">
        <f t="shared" si="0"/>
        <v>9.2121077650270013</v>
      </c>
    </row>
    <row r="37" spans="1:5" x14ac:dyDescent="0.25">
      <c r="A37" s="7" t="s">
        <v>22</v>
      </c>
      <c r="B37" s="41">
        <v>41.299998760223389</v>
      </c>
      <c r="C37" s="41">
        <v>15.399999916553497</v>
      </c>
      <c r="D37" s="41">
        <v>25.900000333786011</v>
      </c>
      <c r="E37" s="41">
        <f t="shared" si="0"/>
        <v>37.288136510515962</v>
      </c>
    </row>
    <row r="38" spans="1:5" x14ac:dyDescent="0.25">
      <c r="A38" s="7" t="s">
        <v>23</v>
      </c>
      <c r="B38" s="41">
        <v>44.059741497039795</v>
      </c>
      <c r="C38" s="41">
        <v>16.836388409137726</v>
      </c>
      <c r="D38" s="41">
        <v>27.223354578018188</v>
      </c>
      <c r="E38" s="41">
        <f t="shared" si="0"/>
        <v>38.21263547419791</v>
      </c>
    </row>
    <row r="39" spans="1:5" x14ac:dyDescent="0.25">
      <c r="A39" s="7" t="s">
        <v>24</v>
      </c>
      <c r="B39" s="41">
        <v>42.388060688972473</v>
      </c>
      <c r="C39" s="41">
        <v>9.6517413854598999</v>
      </c>
      <c r="D39" s="41">
        <v>32.736319303512573</v>
      </c>
      <c r="E39" s="41">
        <f t="shared" si="0"/>
        <v>22.769952738061601</v>
      </c>
    </row>
    <row r="40" spans="1:5" x14ac:dyDescent="0.25">
      <c r="A40" s="7" t="s">
        <v>25</v>
      </c>
      <c r="B40" s="41">
        <v>64.714127779006958</v>
      </c>
      <c r="C40" s="41">
        <v>20.058250427246094</v>
      </c>
      <c r="D40" s="41">
        <v>44.655877351760864</v>
      </c>
      <c r="E40" s="41">
        <f t="shared" si="0"/>
        <v>30.995164604154525</v>
      </c>
    </row>
    <row r="41" spans="1:5" x14ac:dyDescent="0.25">
      <c r="A41" s="7" t="s">
        <v>26</v>
      </c>
      <c r="B41" s="41">
        <v>73.510158061981201</v>
      </c>
      <c r="C41" s="41">
        <v>18.148697912693024</v>
      </c>
      <c r="D41" s="41">
        <v>55.361455678939819</v>
      </c>
      <c r="E41" s="41">
        <f t="shared" si="0"/>
        <v>24.688693904576663</v>
      </c>
    </row>
    <row r="42" spans="1:5" x14ac:dyDescent="0.25">
      <c r="A42" s="7" t="s">
        <v>27</v>
      </c>
      <c r="B42" s="41">
        <v>68.023830652236938</v>
      </c>
      <c r="C42" s="41">
        <v>38.23237419128418</v>
      </c>
      <c r="D42" s="41">
        <v>29.791459441184998</v>
      </c>
      <c r="E42" s="41">
        <f t="shared" si="0"/>
        <v>56.204382823928668</v>
      </c>
    </row>
    <row r="43" spans="1:5" x14ac:dyDescent="0.25">
      <c r="A43" s="7" t="s">
        <v>28</v>
      </c>
      <c r="B43" s="41" t="s">
        <v>34</v>
      </c>
      <c r="C43" s="41" t="s">
        <v>34</v>
      </c>
      <c r="D43" s="41" t="s">
        <v>34</v>
      </c>
      <c r="E43" s="41" t="s">
        <v>34</v>
      </c>
    </row>
    <row r="44" spans="1:5" x14ac:dyDescent="0.25">
      <c r="A44" s="7" t="s">
        <v>29</v>
      </c>
      <c r="B44" s="41">
        <v>45.168903470039368</v>
      </c>
      <c r="C44" s="41">
        <v>12.666578590869904</v>
      </c>
      <c r="D44" s="41">
        <v>32.502323389053345</v>
      </c>
      <c r="E44" s="41">
        <f t="shared" si="0"/>
        <v>28.042696673545937</v>
      </c>
    </row>
    <row r="45" spans="1:5" x14ac:dyDescent="0.25">
      <c r="A45" s="9" t="s">
        <v>30</v>
      </c>
      <c r="B45" s="44">
        <v>1.9052999094128609</v>
      </c>
      <c r="C45" s="41" t="s">
        <v>34</v>
      </c>
      <c r="D45" s="44">
        <v>1.9052999094128609</v>
      </c>
      <c r="E45" s="41" t="s">
        <v>34</v>
      </c>
    </row>
    <row r="46" spans="1:5" x14ac:dyDescent="0.25">
      <c r="A46" s="161" t="s">
        <v>32</v>
      </c>
      <c r="B46" s="130">
        <v>49.873073011832801</v>
      </c>
      <c r="C46" s="130">
        <v>18.250885502611464</v>
      </c>
      <c r="D46" s="130">
        <v>32.102474065399484</v>
      </c>
      <c r="E46" s="130">
        <v>33.451965952878957</v>
      </c>
    </row>
    <row r="47" spans="1:5" x14ac:dyDescent="0.25">
      <c r="A47" s="161" t="s">
        <v>33</v>
      </c>
      <c r="B47" s="130">
        <v>56.436070427298546</v>
      </c>
      <c r="C47" s="130">
        <v>22.197015751153231</v>
      </c>
      <c r="D47" s="130">
        <v>34.239054694771767</v>
      </c>
      <c r="E47" s="130">
        <v>39.295790136108998</v>
      </c>
    </row>
    <row r="49" spans="1:1" x14ac:dyDescent="0.25">
      <c r="A49" s="10" t="s">
        <v>124</v>
      </c>
    </row>
    <row r="50" spans="1:1" x14ac:dyDescent="0.25">
      <c r="A50" s="10" t="s">
        <v>300</v>
      </c>
    </row>
    <row r="51" spans="1:1" x14ac:dyDescent="0.25">
      <c r="A51" s="6" t="s">
        <v>444</v>
      </c>
    </row>
    <row r="52" spans="1:1" x14ac:dyDescent="0.25">
      <c r="A52" s="6"/>
    </row>
  </sheetData>
  <mergeCells count="5">
    <mergeCell ref="A5:A6"/>
    <mergeCell ref="E5:E6"/>
    <mergeCell ref="D5:D6"/>
    <mergeCell ref="B5:B6"/>
    <mergeCell ref="C5:C6"/>
  </mergeCells>
  <conditionalFormatting sqref="E7 B8:E47">
    <cfRule type="cellIs" dxfId="124" priority="1" operator="equal">
      <formula>0</formula>
    </cfRule>
  </conditionalFormatting>
  <pageMargins left="0.7" right="0.7" top="0.75" bottom="0.75" header="0.3" footer="0.3"/>
  <pageSetup paperSize="9"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C87C7E-8C00-4984-9814-EFE01CE0C38C}">
  <dimension ref="A1:L53"/>
  <sheetViews>
    <sheetView topLeftCell="B32" zoomScale="90" zoomScaleNormal="90" workbookViewId="0">
      <selection activeCell="B46" sqref="B46:L47"/>
    </sheetView>
  </sheetViews>
  <sheetFormatPr defaultColWidth="8.7265625" defaultRowHeight="12.5" x14ac:dyDescent="0.25"/>
  <cols>
    <col min="1" max="1" width="20.54296875" style="10" customWidth="1"/>
    <col min="2" max="2" width="16.7265625" style="10" customWidth="1"/>
    <col min="3" max="3" width="14.7265625" style="10" customWidth="1"/>
    <col min="4" max="4" width="14.54296875" style="10" customWidth="1"/>
    <col min="5" max="5" width="16" style="10" customWidth="1"/>
    <col min="6" max="7" width="15.453125" style="10" customWidth="1"/>
    <col min="8" max="8" width="15.1796875" style="10" customWidth="1"/>
    <col min="9" max="9" width="15.81640625" style="10" customWidth="1"/>
    <col min="10" max="10" width="15.1796875" style="10" customWidth="1"/>
    <col min="11" max="11" width="14.1796875" style="10" customWidth="1"/>
    <col min="12" max="12" width="16.1796875" style="10" customWidth="1"/>
    <col min="13" max="16384" width="8.7265625" style="10"/>
  </cols>
  <sheetData>
    <row r="1" spans="1:12" x14ac:dyDescent="0.25">
      <c r="A1" s="10" t="s">
        <v>408</v>
      </c>
    </row>
    <row r="2" spans="1:12" ht="13" x14ac:dyDescent="0.3">
      <c r="A2" s="57" t="s">
        <v>228</v>
      </c>
      <c r="H2" s="22"/>
    </row>
    <row r="3" spans="1:12" ht="13" x14ac:dyDescent="0.3">
      <c r="A3" s="58" t="s">
        <v>249</v>
      </c>
    </row>
    <row r="4" spans="1:12" ht="13" x14ac:dyDescent="0.3">
      <c r="A4" s="58"/>
    </row>
    <row r="5" spans="1:12" x14ac:dyDescent="0.25">
      <c r="A5" s="8"/>
      <c r="B5" s="8"/>
      <c r="C5" s="8"/>
      <c r="D5" s="8"/>
      <c r="E5" s="8"/>
      <c r="F5" s="8"/>
      <c r="G5" s="8"/>
      <c r="H5" s="8"/>
      <c r="I5" s="8"/>
      <c r="J5" s="8"/>
      <c r="K5" s="8"/>
      <c r="L5" s="8"/>
    </row>
    <row r="6" spans="1:12" ht="73.5" customHeight="1" x14ac:dyDescent="0.25">
      <c r="A6" s="24" t="s">
        <v>279</v>
      </c>
      <c r="B6" s="48" t="s">
        <v>297</v>
      </c>
      <c r="C6" s="48" t="s">
        <v>511</v>
      </c>
      <c r="D6" s="48" t="s">
        <v>512</v>
      </c>
      <c r="E6" s="48" t="s">
        <v>296</v>
      </c>
      <c r="F6" s="158" t="s">
        <v>295</v>
      </c>
      <c r="G6" s="158" t="s">
        <v>422</v>
      </c>
      <c r="H6" s="48" t="s">
        <v>294</v>
      </c>
      <c r="I6" s="48" t="s">
        <v>293</v>
      </c>
      <c r="J6" s="48" t="s">
        <v>291</v>
      </c>
      <c r="K6" s="48" t="s">
        <v>292</v>
      </c>
      <c r="L6" s="24" t="s">
        <v>84</v>
      </c>
    </row>
    <row r="7" spans="1:12" ht="16" customHeight="1" x14ac:dyDescent="0.25">
      <c r="A7" s="95" t="s">
        <v>437</v>
      </c>
      <c r="B7" s="93" t="s">
        <v>34</v>
      </c>
      <c r="C7" s="93" t="s">
        <v>34</v>
      </c>
      <c r="D7" s="93" t="s">
        <v>34</v>
      </c>
      <c r="E7" s="93" t="s">
        <v>34</v>
      </c>
      <c r="F7" s="94" t="s">
        <v>34</v>
      </c>
      <c r="G7" s="94" t="s">
        <v>34</v>
      </c>
      <c r="H7" s="93" t="s">
        <v>34</v>
      </c>
      <c r="I7" s="93" t="s">
        <v>34</v>
      </c>
      <c r="J7" s="93" t="s">
        <v>34</v>
      </c>
      <c r="K7" s="93" t="s">
        <v>34</v>
      </c>
      <c r="L7" s="92" t="s">
        <v>34</v>
      </c>
    </row>
    <row r="8" spans="1:12" x14ac:dyDescent="0.25">
      <c r="A8" s="7" t="s">
        <v>0</v>
      </c>
      <c r="B8" s="53">
        <v>5.9919435530900955</v>
      </c>
      <c r="C8" s="53">
        <v>14.048337936401367</v>
      </c>
      <c r="D8" s="53">
        <v>16.700302064418793</v>
      </c>
      <c r="E8" s="53">
        <v>9.6725441515445709</v>
      </c>
      <c r="F8" s="53">
        <v>8.3459027111530304</v>
      </c>
      <c r="G8" s="53">
        <v>25.850000977516174</v>
      </c>
      <c r="H8" s="53">
        <v>14.615771174430847</v>
      </c>
      <c r="I8" s="53">
        <v>6.9122098386287689</v>
      </c>
      <c r="J8" s="53">
        <v>31.419938802719116</v>
      </c>
      <c r="K8" s="53">
        <v>13.148614764213562</v>
      </c>
      <c r="L8" s="42">
        <v>15.291750431060791</v>
      </c>
    </row>
    <row r="9" spans="1:12" x14ac:dyDescent="0.25">
      <c r="A9" s="7" t="s">
        <v>310</v>
      </c>
      <c r="B9" s="53">
        <v>4.7497842460870743</v>
      </c>
      <c r="C9" s="53">
        <v>1.3535473495721817</v>
      </c>
      <c r="D9" s="53">
        <v>5.2507407963275909</v>
      </c>
      <c r="E9" s="53">
        <v>7.4006743729114532</v>
      </c>
      <c r="F9" s="53">
        <v>5.8891821652650833</v>
      </c>
      <c r="G9" s="53">
        <v>13.986027240753174</v>
      </c>
      <c r="H9" s="53">
        <v>3.8649164140224457</v>
      </c>
      <c r="I9" s="53">
        <v>3.4092888236045837</v>
      </c>
      <c r="J9" s="53">
        <v>8.0045908689498901</v>
      </c>
      <c r="K9" s="53">
        <v>9.0607546269893646</v>
      </c>
      <c r="L9" s="42">
        <v>5.0773873925209045</v>
      </c>
    </row>
    <row r="10" spans="1:12" x14ac:dyDescent="0.25">
      <c r="A10" s="7" t="s">
        <v>311</v>
      </c>
      <c r="B10" s="53">
        <v>6.2861867249011993</v>
      </c>
      <c r="C10" s="53">
        <v>6.5560169517993927</v>
      </c>
      <c r="D10" s="53">
        <v>11.166252940893173</v>
      </c>
      <c r="E10" s="53" t="s">
        <v>34</v>
      </c>
      <c r="F10" s="53">
        <v>9.4137080013751984</v>
      </c>
      <c r="G10" s="53">
        <v>18.069307506084442</v>
      </c>
      <c r="H10" s="53">
        <v>6.3847430050373077</v>
      </c>
      <c r="I10" s="53">
        <v>13.858921825885773</v>
      </c>
      <c r="J10" s="53">
        <v>12.697096168994904</v>
      </c>
      <c r="K10" s="53">
        <v>5.9602648019790649</v>
      </c>
      <c r="L10" s="42">
        <v>10.1</v>
      </c>
    </row>
    <row r="11" spans="1:12" x14ac:dyDescent="0.25">
      <c r="A11" s="7" t="s">
        <v>312</v>
      </c>
      <c r="B11" s="53">
        <v>7.7452667057514191</v>
      </c>
      <c r="C11" s="53">
        <v>7.512953132390976</v>
      </c>
      <c r="D11" s="53">
        <v>10.967184603214264</v>
      </c>
      <c r="E11" s="53" t="s">
        <v>34</v>
      </c>
      <c r="F11" s="53">
        <v>18.142734467983246</v>
      </c>
      <c r="G11" s="53">
        <v>26.068377494812012</v>
      </c>
      <c r="H11" s="53">
        <v>8.2758620381355286</v>
      </c>
      <c r="I11" s="53">
        <v>8.3404988050460815</v>
      </c>
      <c r="J11" s="53">
        <v>17.398793995380402</v>
      </c>
      <c r="K11" s="53">
        <v>14.754098653793335</v>
      </c>
      <c r="L11" s="42">
        <v>13.8</v>
      </c>
    </row>
    <row r="12" spans="1:12" x14ac:dyDescent="0.25">
      <c r="A12" s="7" t="s">
        <v>313</v>
      </c>
      <c r="B12" s="53">
        <v>1.3532876968383789</v>
      </c>
      <c r="C12" s="53">
        <v>1.4818430878221989</v>
      </c>
      <c r="D12" s="53" t="s">
        <v>34</v>
      </c>
      <c r="E12" s="53" t="s">
        <v>34</v>
      </c>
      <c r="F12" s="53">
        <v>3.7672042846679688</v>
      </c>
      <c r="G12" s="53">
        <v>4.9340426921844482</v>
      </c>
      <c r="H12" s="53" t="s">
        <v>34</v>
      </c>
      <c r="I12" s="53" t="s">
        <v>34</v>
      </c>
      <c r="J12" s="53" t="s">
        <v>34</v>
      </c>
      <c r="K12" s="53" t="s">
        <v>34</v>
      </c>
      <c r="L12" s="42" t="s">
        <v>34</v>
      </c>
    </row>
    <row r="13" spans="1:12" x14ac:dyDescent="0.25">
      <c r="A13" s="7" t="s">
        <v>314</v>
      </c>
      <c r="B13" s="53">
        <v>3.3944230526685715</v>
      </c>
      <c r="C13" s="53">
        <v>9.2141412198543549</v>
      </c>
      <c r="D13" s="53">
        <v>2.7936516329646111</v>
      </c>
      <c r="E13" s="53" t="s">
        <v>34</v>
      </c>
      <c r="F13" s="53">
        <v>7.5165778398513794</v>
      </c>
      <c r="G13" s="128">
        <v>16.44442230463028</v>
      </c>
      <c r="H13" s="53">
        <v>9.9055968225002289</v>
      </c>
      <c r="I13" s="53" t="s">
        <v>34</v>
      </c>
      <c r="J13" s="53" t="s">
        <v>34</v>
      </c>
      <c r="K13" s="53" t="s">
        <v>34</v>
      </c>
      <c r="L13" s="42">
        <v>7.7237434685230255</v>
      </c>
    </row>
    <row r="14" spans="1:12" x14ac:dyDescent="0.25">
      <c r="A14" s="7" t="s">
        <v>3</v>
      </c>
      <c r="B14" s="53">
        <v>1.7943087965250015</v>
      </c>
      <c r="C14" s="53">
        <v>2.779662236571312</v>
      </c>
      <c r="D14" s="53">
        <v>5.4141055792570114</v>
      </c>
      <c r="E14" s="53">
        <v>17.028175294399261</v>
      </c>
      <c r="F14" s="53">
        <v>3.6218553781509399</v>
      </c>
      <c r="G14" s="53">
        <v>20.268617570400238</v>
      </c>
      <c r="H14" s="53">
        <v>2.312159352004528</v>
      </c>
      <c r="I14" s="53">
        <v>3.6228381097316742</v>
      </c>
      <c r="J14" s="53">
        <v>1.4240428805351257</v>
      </c>
      <c r="K14" s="53">
        <v>4.4510655105113983</v>
      </c>
      <c r="L14" s="42">
        <v>4.9683563411235809</v>
      </c>
    </row>
    <row r="15" spans="1:12" x14ac:dyDescent="0.25">
      <c r="A15" s="7" t="s">
        <v>315</v>
      </c>
      <c r="B15" s="53" t="s">
        <v>34</v>
      </c>
      <c r="C15" s="53" t="s">
        <v>34</v>
      </c>
      <c r="D15" s="53" t="s">
        <v>34</v>
      </c>
      <c r="E15" s="53" t="s">
        <v>34</v>
      </c>
      <c r="F15" s="53" t="s">
        <v>34</v>
      </c>
      <c r="G15" s="53" t="s">
        <v>34</v>
      </c>
      <c r="H15" s="53" t="s">
        <v>34</v>
      </c>
      <c r="I15" s="53" t="s">
        <v>34</v>
      </c>
      <c r="J15" s="53" t="s">
        <v>34</v>
      </c>
      <c r="K15" s="53" t="s">
        <v>34</v>
      </c>
      <c r="L15" s="42" t="s">
        <v>34</v>
      </c>
    </row>
    <row r="16" spans="1:12" x14ac:dyDescent="0.25">
      <c r="A16" s="7" t="s">
        <v>316</v>
      </c>
      <c r="B16" s="53">
        <v>4.7774817794561386</v>
      </c>
      <c r="C16" s="53">
        <v>6.2429092824459076</v>
      </c>
      <c r="D16" s="53">
        <v>8.7647140026092529</v>
      </c>
      <c r="E16" s="53">
        <v>5.3939472883939743</v>
      </c>
      <c r="F16" s="53">
        <v>2.7571927756071091</v>
      </c>
      <c r="G16" s="53">
        <v>15.126247704029083</v>
      </c>
      <c r="H16" s="53">
        <v>2.7148500084877014</v>
      </c>
      <c r="I16" s="53">
        <v>4.6778183430433273</v>
      </c>
      <c r="J16" s="53">
        <v>4.5592941343784332</v>
      </c>
      <c r="K16" s="53">
        <v>2.902047336101532</v>
      </c>
      <c r="L16" s="42">
        <v>7.619340717792511</v>
      </c>
    </row>
    <row r="17" spans="1:12" x14ac:dyDescent="0.25">
      <c r="A17" s="7" t="s">
        <v>6</v>
      </c>
      <c r="B17" s="53">
        <v>2.2784091532230377</v>
      </c>
      <c r="C17" s="53" t="s">
        <v>34</v>
      </c>
      <c r="D17" s="53" t="s">
        <v>34</v>
      </c>
      <c r="E17" s="53">
        <v>2.0062603056430817</v>
      </c>
      <c r="F17" s="53">
        <v>4.1306380182504654</v>
      </c>
      <c r="G17" s="53">
        <v>7.0364445447921753</v>
      </c>
      <c r="H17" s="53">
        <v>2.5587636977434158</v>
      </c>
      <c r="I17" s="53">
        <v>8.4134399890899658</v>
      </c>
      <c r="J17" s="53">
        <v>4.7892879694700241</v>
      </c>
      <c r="K17" s="53">
        <v>8.6643479764461517</v>
      </c>
      <c r="L17" s="42">
        <v>5.7847168296575546</v>
      </c>
    </row>
    <row r="18" spans="1:12" x14ac:dyDescent="0.25">
      <c r="A18" s="7" t="s">
        <v>7</v>
      </c>
      <c r="B18" s="53">
        <v>1.8653832376003265</v>
      </c>
      <c r="C18" s="53">
        <v>5.3436540067195892</v>
      </c>
      <c r="D18" s="53">
        <v>6.3356764614582062</v>
      </c>
      <c r="E18" s="53">
        <v>3.1625259667634964</v>
      </c>
      <c r="F18" s="53">
        <v>3.6167319864034653</v>
      </c>
      <c r="G18" s="53">
        <v>10.271561145782471</v>
      </c>
      <c r="H18" s="53">
        <v>2.8603807091712952</v>
      </c>
      <c r="I18" s="53">
        <v>1.8727628514170647</v>
      </c>
      <c r="J18" s="53">
        <v>4.6814862638711929</v>
      </c>
      <c r="K18" s="53">
        <v>7.7392265200614929</v>
      </c>
      <c r="L18" s="42">
        <v>3.9287954568862915</v>
      </c>
    </row>
    <row r="19" spans="1:12" x14ac:dyDescent="0.25">
      <c r="A19" s="7" t="s">
        <v>257</v>
      </c>
      <c r="B19" s="53" t="s">
        <v>34</v>
      </c>
      <c r="C19" s="53" t="s">
        <v>34</v>
      </c>
      <c r="D19" s="53" t="s">
        <v>34</v>
      </c>
      <c r="E19" s="53" t="s">
        <v>34</v>
      </c>
      <c r="F19" s="53" t="s">
        <v>34</v>
      </c>
      <c r="G19" s="53" t="s">
        <v>34</v>
      </c>
      <c r="H19" s="53" t="s">
        <v>34</v>
      </c>
      <c r="I19" s="53" t="s">
        <v>34</v>
      </c>
      <c r="J19" s="53" t="s">
        <v>34</v>
      </c>
      <c r="K19" s="53" t="s">
        <v>34</v>
      </c>
      <c r="L19" s="42" t="s">
        <v>34</v>
      </c>
    </row>
    <row r="20" spans="1:12" x14ac:dyDescent="0.25">
      <c r="A20" s="7" t="s">
        <v>317</v>
      </c>
      <c r="B20" s="53">
        <v>1.0102144442498684</v>
      </c>
      <c r="C20" s="53">
        <v>1.4643127098679543</v>
      </c>
      <c r="D20" s="53">
        <v>3.8049217313528061</v>
      </c>
      <c r="E20" s="53">
        <v>0.66065886057913303</v>
      </c>
      <c r="F20" s="53">
        <v>1.4823608100414276</v>
      </c>
      <c r="G20" s="53">
        <v>4.3667517602443695</v>
      </c>
      <c r="H20" s="53">
        <v>1.0259649716317654</v>
      </c>
      <c r="I20" s="53">
        <v>1.2646894901990891</v>
      </c>
      <c r="J20" s="53">
        <v>4.2137432843446732</v>
      </c>
      <c r="K20" s="53">
        <v>3.0607648193836212</v>
      </c>
      <c r="L20" s="42">
        <v>0.66801770590245724</v>
      </c>
    </row>
    <row r="21" spans="1:12" x14ac:dyDescent="0.25">
      <c r="A21" s="7" t="s">
        <v>318</v>
      </c>
      <c r="B21" s="53">
        <v>9.6000000834465027</v>
      </c>
      <c r="C21" s="53">
        <v>5.7999998331069946</v>
      </c>
      <c r="D21" s="53">
        <v>5.6000001728534698</v>
      </c>
      <c r="E21" s="53">
        <v>5.4000001400709152</v>
      </c>
      <c r="F21" s="53">
        <v>12.099999934434891</v>
      </c>
      <c r="G21" s="53">
        <v>17.900000512599945</v>
      </c>
      <c r="H21" s="53">
        <v>4.1000001132488251</v>
      </c>
      <c r="I21" s="53">
        <v>3.9999999105930328</v>
      </c>
      <c r="J21" s="53">
        <v>6.4000003039836884</v>
      </c>
      <c r="K21" s="53">
        <v>6.8999998271465302</v>
      </c>
      <c r="L21" s="42">
        <v>8.2000002264976501</v>
      </c>
    </row>
    <row r="22" spans="1:12" x14ac:dyDescent="0.25">
      <c r="A22" s="7" t="s">
        <v>319</v>
      </c>
      <c r="B22" s="53">
        <v>6.9056324660778046</v>
      </c>
      <c r="C22" s="53">
        <v>18.973240256309509</v>
      </c>
      <c r="D22" s="53">
        <v>27.709776163101196</v>
      </c>
      <c r="E22" s="53">
        <v>9.5517508685588837</v>
      </c>
      <c r="F22" s="53">
        <v>2.7196770533919334</v>
      </c>
      <c r="G22" s="53">
        <v>18.950693309307098</v>
      </c>
      <c r="H22" s="53">
        <v>4.165305569767952</v>
      </c>
      <c r="I22" s="53">
        <v>15.553055703639984</v>
      </c>
      <c r="J22" s="53">
        <v>6.0236852616071701</v>
      </c>
      <c r="K22" s="53">
        <v>3.3529914915561676</v>
      </c>
      <c r="L22" s="42">
        <v>9.9338576197624207</v>
      </c>
    </row>
    <row r="23" spans="1:12" x14ac:dyDescent="0.25">
      <c r="A23" s="7" t="s">
        <v>320</v>
      </c>
      <c r="B23" s="53">
        <v>3.3387083560228348</v>
      </c>
      <c r="C23" s="53">
        <v>4.9577642232179642</v>
      </c>
      <c r="D23" s="53">
        <v>8.6250245571136475</v>
      </c>
      <c r="E23" s="53" t="s">
        <v>34</v>
      </c>
      <c r="F23" s="53">
        <v>4.5385092496871948</v>
      </c>
      <c r="G23" s="53">
        <v>9.3765683472156525</v>
      </c>
      <c r="H23" s="53" t="s">
        <v>34</v>
      </c>
      <c r="I23" s="53" t="s">
        <v>34</v>
      </c>
      <c r="J23" s="53">
        <v>4.0835049003362656</v>
      </c>
      <c r="K23" s="53">
        <v>5.75091652572155</v>
      </c>
      <c r="L23" s="42">
        <v>3.9766442030668259</v>
      </c>
    </row>
    <row r="24" spans="1:12" x14ac:dyDescent="0.25">
      <c r="A24" s="7" t="s">
        <v>12</v>
      </c>
      <c r="B24" s="53">
        <v>7.2694502770900726</v>
      </c>
      <c r="C24" s="53">
        <v>4.18422631919384</v>
      </c>
      <c r="D24" s="53" t="s">
        <v>34</v>
      </c>
      <c r="E24" s="53">
        <v>6.6505439579486847</v>
      </c>
      <c r="F24" s="53" t="s">
        <v>34</v>
      </c>
      <c r="G24" s="53">
        <v>11.821267008781433</v>
      </c>
      <c r="H24" s="53">
        <v>9.0141691267490387</v>
      </c>
      <c r="I24" s="53" t="s">
        <v>34</v>
      </c>
      <c r="J24" s="53">
        <v>16.364753246307373</v>
      </c>
      <c r="K24" s="53" t="s">
        <v>34</v>
      </c>
      <c r="L24" s="42">
        <v>13.27575147151947</v>
      </c>
    </row>
    <row r="25" spans="1:12" x14ac:dyDescent="0.25">
      <c r="A25" s="7" t="s">
        <v>13</v>
      </c>
      <c r="B25" s="53">
        <v>3.9960913360118866</v>
      </c>
      <c r="C25" s="53">
        <v>3.8221877068281174</v>
      </c>
      <c r="D25" s="53">
        <v>4.7332193702459335</v>
      </c>
      <c r="E25" s="53">
        <v>2.2089065983891487</v>
      </c>
      <c r="F25" s="53">
        <v>3.5252813249826431</v>
      </c>
      <c r="G25" s="53">
        <v>8.4562033414840698</v>
      </c>
      <c r="H25" s="53">
        <v>4.6581938862800598</v>
      </c>
      <c r="I25" s="53">
        <v>3.5258930176496506</v>
      </c>
      <c r="J25" s="53">
        <v>5.7992845773696899</v>
      </c>
      <c r="K25" s="53">
        <v>4.0844041854143143</v>
      </c>
      <c r="L25" s="42">
        <v>3.5570889711380005</v>
      </c>
    </row>
    <row r="26" spans="1:12" x14ac:dyDescent="0.25">
      <c r="A26" s="7" t="s">
        <v>321</v>
      </c>
      <c r="B26" s="53">
        <v>6.1411343514919281</v>
      </c>
      <c r="C26" s="53">
        <v>3.388875350356102</v>
      </c>
      <c r="D26" s="53">
        <v>5.130612850189209</v>
      </c>
      <c r="E26" s="53">
        <v>2.9406385496258736</v>
      </c>
      <c r="F26" s="53">
        <v>14.359275996685028</v>
      </c>
      <c r="G26" s="53">
        <v>18.324710428714752</v>
      </c>
      <c r="H26" s="53">
        <v>2.4986058473587036</v>
      </c>
      <c r="I26" s="53">
        <v>4.6450689435005188</v>
      </c>
      <c r="J26" s="53">
        <v>12.120779603719711</v>
      </c>
      <c r="K26" s="53">
        <v>2.2271193563938141</v>
      </c>
      <c r="L26" s="42">
        <v>3.2096248120069504</v>
      </c>
    </row>
    <row r="27" spans="1:12" x14ac:dyDescent="0.25">
      <c r="A27" s="7" t="s">
        <v>15</v>
      </c>
      <c r="B27" s="53">
        <v>5.7999998331069946</v>
      </c>
      <c r="C27" s="53">
        <v>6.051282212138176</v>
      </c>
      <c r="D27" s="53">
        <v>8.9924156665802002</v>
      </c>
      <c r="E27" s="53">
        <v>5.8706466108560562</v>
      </c>
      <c r="F27" s="53">
        <v>5.1463168114423752</v>
      </c>
      <c r="G27" s="53">
        <v>13.764044642448425</v>
      </c>
      <c r="H27" s="53">
        <v>4.4776119291782379</v>
      </c>
      <c r="I27" s="53">
        <v>7.2788350284099579</v>
      </c>
      <c r="J27" s="53">
        <v>6.0394890606403351</v>
      </c>
      <c r="K27" s="53">
        <v>9.910912811756134</v>
      </c>
      <c r="L27" s="42">
        <v>7.5304538011550903</v>
      </c>
    </row>
    <row r="28" spans="1:12" x14ac:dyDescent="0.25">
      <c r="A28" s="7" t="s">
        <v>322</v>
      </c>
      <c r="B28" s="53">
        <v>3.9308115839958191</v>
      </c>
      <c r="C28" s="53">
        <v>7.0346258580684662</v>
      </c>
      <c r="D28" s="53">
        <v>10.066661238670349</v>
      </c>
      <c r="E28" s="53">
        <v>5.6401070207357407</v>
      </c>
      <c r="F28" s="53">
        <v>3.8217172026634216</v>
      </c>
      <c r="G28" s="53">
        <v>14.971527457237244</v>
      </c>
      <c r="H28" s="53">
        <v>2.3237319663167</v>
      </c>
      <c r="I28" s="53">
        <v>5.4381921887397766</v>
      </c>
      <c r="J28" s="53">
        <v>7.4824176728725433</v>
      </c>
      <c r="K28" s="53">
        <v>4.1505269706249237</v>
      </c>
      <c r="L28" s="42">
        <v>8.6747623980045319</v>
      </c>
    </row>
    <row r="29" spans="1:12" x14ac:dyDescent="0.25">
      <c r="A29" s="7" t="s">
        <v>334</v>
      </c>
      <c r="B29" s="53">
        <v>3.2786883413791656</v>
      </c>
      <c r="C29" s="53">
        <v>2.094033919274807</v>
      </c>
      <c r="D29" s="53">
        <v>2.4341579526662827</v>
      </c>
      <c r="E29" s="53">
        <v>1.0650887154042721</v>
      </c>
      <c r="F29" s="53">
        <v>7.3754414916038513</v>
      </c>
      <c r="G29" s="53">
        <v>9.3318812549114227</v>
      </c>
      <c r="H29" s="53">
        <v>2.8945282101631165</v>
      </c>
      <c r="I29" s="53">
        <v>1.1359026655554771</v>
      </c>
      <c r="J29" s="53" t="s">
        <v>34</v>
      </c>
      <c r="K29" s="53">
        <v>1.244480162858963</v>
      </c>
      <c r="L29" s="42">
        <v>2.9130088165402412</v>
      </c>
    </row>
    <row r="30" spans="1:12" x14ac:dyDescent="0.25">
      <c r="A30" s="7" t="s">
        <v>323</v>
      </c>
      <c r="B30" s="53" t="s">
        <v>34</v>
      </c>
      <c r="C30" s="53" t="s">
        <v>34</v>
      </c>
      <c r="D30" s="53" t="s">
        <v>34</v>
      </c>
      <c r="E30" s="53" t="s">
        <v>34</v>
      </c>
      <c r="F30" s="53" t="s">
        <v>34</v>
      </c>
      <c r="G30" s="53" t="s">
        <v>34</v>
      </c>
      <c r="H30" s="53" t="s">
        <v>34</v>
      </c>
      <c r="I30" s="53" t="s">
        <v>34</v>
      </c>
      <c r="J30" s="53" t="s">
        <v>34</v>
      </c>
      <c r="K30" s="53" t="s">
        <v>34</v>
      </c>
      <c r="L30" s="42" t="s">
        <v>34</v>
      </c>
    </row>
    <row r="31" spans="1:12" x14ac:dyDescent="0.25">
      <c r="A31" s="7" t="s">
        <v>324</v>
      </c>
      <c r="B31" s="53" t="s">
        <v>34</v>
      </c>
      <c r="C31" s="53" t="s">
        <v>34</v>
      </c>
      <c r="D31" s="53" t="s">
        <v>34</v>
      </c>
      <c r="E31" s="53" t="s">
        <v>34</v>
      </c>
      <c r="F31" s="53" t="s">
        <v>34</v>
      </c>
      <c r="G31" s="53" t="s">
        <v>34</v>
      </c>
      <c r="H31" s="53" t="s">
        <v>34</v>
      </c>
      <c r="I31" s="53" t="s">
        <v>34</v>
      </c>
      <c r="J31" s="53" t="s">
        <v>34</v>
      </c>
      <c r="K31" s="53" t="s">
        <v>34</v>
      </c>
      <c r="L31" s="42" t="s">
        <v>34</v>
      </c>
    </row>
    <row r="32" spans="1:12" x14ac:dyDescent="0.25">
      <c r="A32" s="7" t="s">
        <v>18</v>
      </c>
      <c r="B32" s="53">
        <v>6.7976787686347961</v>
      </c>
      <c r="C32" s="53" t="s">
        <v>34</v>
      </c>
      <c r="D32" s="53" t="s">
        <v>34</v>
      </c>
      <c r="E32" s="53">
        <v>3.5758771002292633</v>
      </c>
      <c r="F32" s="53" t="s">
        <v>34</v>
      </c>
      <c r="G32" s="53">
        <v>10.159628838300705</v>
      </c>
      <c r="H32" s="53" t="s">
        <v>34</v>
      </c>
      <c r="I32" s="53" t="s">
        <v>34</v>
      </c>
      <c r="J32" s="53" t="s">
        <v>34</v>
      </c>
      <c r="K32" s="53" t="s">
        <v>34</v>
      </c>
      <c r="L32" s="42" t="s">
        <v>34</v>
      </c>
    </row>
    <row r="33" spans="1:12" x14ac:dyDescent="0.25">
      <c r="A33" s="7" t="s">
        <v>19</v>
      </c>
      <c r="B33" s="53">
        <v>5.872790515422821</v>
      </c>
      <c r="C33" s="53">
        <v>3.0497642233967781</v>
      </c>
      <c r="D33" s="53">
        <v>6.8104065954685211</v>
      </c>
      <c r="E33" s="53">
        <v>8.9888721704483032</v>
      </c>
      <c r="F33" s="53">
        <v>13.092522323131561</v>
      </c>
      <c r="G33" s="53">
        <v>21.114641427993774</v>
      </c>
      <c r="H33" s="53">
        <v>12.289584428071976</v>
      </c>
      <c r="I33" s="53">
        <v>5.1170244812965393</v>
      </c>
      <c r="J33" s="53">
        <v>12.693928182125092</v>
      </c>
      <c r="K33" s="53">
        <v>6.7620560526847839</v>
      </c>
      <c r="L33" s="42">
        <v>10.719981044530869</v>
      </c>
    </row>
    <row r="34" spans="1:12" x14ac:dyDescent="0.25">
      <c r="A34" s="7" t="s">
        <v>325</v>
      </c>
      <c r="B34" s="53">
        <v>2.6006711646914482</v>
      </c>
      <c r="C34" s="53">
        <v>1.5993265435099602</v>
      </c>
      <c r="D34" s="53">
        <v>0.75757578015327454</v>
      </c>
      <c r="E34" s="53">
        <v>2.5941422209143639</v>
      </c>
      <c r="F34" s="53">
        <v>4.5302014797925949</v>
      </c>
      <c r="G34" s="53">
        <v>9.2500001192092896</v>
      </c>
      <c r="H34" s="53">
        <v>10.869564861059189</v>
      </c>
      <c r="I34" s="53">
        <v>2.0066889002919197</v>
      </c>
      <c r="J34" s="53">
        <v>15.622389316558838</v>
      </c>
      <c r="K34" s="53">
        <v>1.8456375226378441</v>
      </c>
      <c r="L34" s="42">
        <v>2.8428094461560249</v>
      </c>
    </row>
    <row r="35" spans="1:12" x14ac:dyDescent="0.25">
      <c r="A35" s="7" t="s">
        <v>21</v>
      </c>
      <c r="B35" s="53">
        <v>8.3550974726676941</v>
      </c>
      <c r="C35" s="53">
        <v>6.0209982097148895</v>
      </c>
      <c r="D35" s="53">
        <v>9.4835400581359863</v>
      </c>
      <c r="E35" s="53" t="s">
        <v>34</v>
      </c>
      <c r="F35" s="53">
        <v>16.278462111949921</v>
      </c>
      <c r="G35" s="53">
        <v>23.066683113574982</v>
      </c>
      <c r="H35" s="53">
        <v>13.593789935112</v>
      </c>
      <c r="I35" s="53">
        <v>18.657071888446808</v>
      </c>
      <c r="J35" s="53">
        <v>16.701120138168335</v>
      </c>
      <c r="K35" s="53">
        <v>9.8834559321403503</v>
      </c>
      <c r="L35" s="42">
        <v>15.990148484706879</v>
      </c>
    </row>
    <row r="36" spans="1:12" x14ac:dyDescent="0.25">
      <c r="A36" s="7" t="s">
        <v>326</v>
      </c>
      <c r="B36" s="53">
        <v>12.943126261234283</v>
      </c>
      <c r="C36" s="53">
        <v>9.4925493001937866</v>
      </c>
      <c r="D36" s="53">
        <v>14.083375036716461</v>
      </c>
      <c r="E36" s="53">
        <v>16.694065928459167</v>
      </c>
      <c r="F36" s="53">
        <v>20.691941678524017</v>
      </c>
      <c r="G36" s="53">
        <v>31.549468636512756</v>
      </c>
      <c r="H36" s="53">
        <v>12.068773806095123</v>
      </c>
      <c r="I36" s="53">
        <v>9.4384260475635529</v>
      </c>
      <c r="J36" s="53">
        <v>18.177822232246399</v>
      </c>
      <c r="K36" s="53">
        <v>13.875702023506165</v>
      </c>
      <c r="L36" s="42">
        <v>13.965368270874023</v>
      </c>
    </row>
    <row r="37" spans="1:12" x14ac:dyDescent="0.25">
      <c r="A37" s="7" t="s">
        <v>327</v>
      </c>
      <c r="B37" s="53" t="s">
        <v>34</v>
      </c>
      <c r="C37" s="53" t="s">
        <v>34</v>
      </c>
      <c r="D37" s="53" t="s">
        <v>34</v>
      </c>
      <c r="E37" s="53" t="s">
        <v>34</v>
      </c>
      <c r="F37" s="53" t="s">
        <v>34</v>
      </c>
      <c r="G37" s="53" t="s">
        <v>34</v>
      </c>
      <c r="H37" s="53" t="s">
        <v>34</v>
      </c>
      <c r="I37" s="53" t="s">
        <v>34</v>
      </c>
      <c r="J37" s="53" t="s">
        <v>34</v>
      </c>
      <c r="K37" s="53" t="s">
        <v>34</v>
      </c>
      <c r="L37" s="42" t="s">
        <v>34</v>
      </c>
    </row>
    <row r="38" spans="1:12" x14ac:dyDescent="0.25">
      <c r="A38" s="7" t="s">
        <v>328</v>
      </c>
      <c r="B38" s="53" t="s">
        <v>34</v>
      </c>
      <c r="C38" s="53" t="s">
        <v>34</v>
      </c>
      <c r="D38" s="53" t="s">
        <v>34</v>
      </c>
      <c r="E38" s="53" t="s">
        <v>34</v>
      </c>
      <c r="F38" s="53" t="s">
        <v>34</v>
      </c>
      <c r="G38" s="53" t="s">
        <v>34</v>
      </c>
      <c r="H38" s="53" t="s">
        <v>34</v>
      </c>
      <c r="I38" s="53" t="s">
        <v>34</v>
      </c>
      <c r="J38" s="53" t="s">
        <v>34</v>
      </c>
      <c r="K38" s="53" t="s">
        <v>34</v>
      </c>
      <c r="L38" s="42" t="s">
        <v>34</v>
      </c>
    </row>
    <row r="39" spans="1:12" x14ac:dyDescent="0.25">
      <c r="A39" s="7" t="s">
        <v>329</v>
      </c>
      <c r="B39" s="53" t="s">
        <v>34</v>
      </c>
      <c r="C39" s="53" t="s">
        <v>34</v>
      </c>
      <c r="D39" s="53" t="s">
        <v>34</v>
      </c>
      <c r="E39" s="53" t="s">
        <v>34</v>
      </c>
      <c r="F39" s="53" t="s">
        <v>34</v>
      </c>
      <c r="G39" s="53" t="s">
        <v>34</v>
      </c>
      <c r="H39" s="53" t="s">
        <v>34</v>
      </c>
      <c r="I39" s="53" t="s">
        <v>34</v>
      </c>
      <c r="J39" s="53" t="s">
        <v>34</v>
      </c>
      <c r="K39" s="53" t="s">
        <v>34</v>
      </c>
      <c r="L39" s="42" t="s">
        <v>34</v>
      </c>
    </row>
    <row r="40" spans="1:12" x14ac:dyDescent="0.25">
      <c r="A40" s="7" t="s">
        <v>330</v>
      </c>
      <c r="B40" s="53" t="s">
        <v>34</v>
      </c>
      <c r="C40" s="53" t="s">
        <v>34</v>
      </c>
      <c r="D40" s="53" t="s">
        <v>34</v>
      </c>
      <c r="E40" s="53" t="s">
        <v>34</v>
      </c>
      <c r="F40" s="53" t="s">
        <v>34</v>
      </c>
      <c r="G40" s="55" t="s">
        <v>34</v>
      </c>
      <c r="H40" s="53" t="s">
        <v>34</v>
      </c>
      <c r="I40" s="53" t="s">
        <v>34</v>
      </c>
      <c r="J40" s="53" t="s">
        <v>34</v>
      </c>
      <c r="K40" s="53" t="s">
        <v>34</v>
      </c>
      <c r="L40" s="42" t="s">
        <v>34</v>
      </c>
    </row>
    <row r="41" spans="1:12" x14ac:dyDescent="0.25">
      <c r="A41" s="7" t="s">
        <v>26</v>
      </c>
      <c r="B41" s="53" t="s">
        <v>34</v>
      </c>
      <c r="C41" s="53">
        <v>4.497624933719635</v>
      </c>
      <c r="D41" s="53" t="s">
        <v>34</v>
      </c>
      <c r="E41" s="53" t="s">
        <v>34</v>
      </c>
      <c r="F41" s="53" t="s">
        <v>34</v>
      </c>
      <c r="G41" s="53">
        <v>4.4914856553077698</v>
      </c>
      <c r="H41" s="53" t="s">
        <v>34</v>
      </c>
      <c r="I41" s="53" t="s">
        <v>34</v>
      </c>
      <c r="J41" s="53" t="s">
        <v>34</v>
      </c>
      <c r="K41" s="53" t="s">
        <v>34</v>
      </c>
      <c r="L41" s="42" t="s">
        <v>34</v>
      </c>
    </row>
    <row r="42" spans="1:12" x14ac:dyDescent="0.25">
      <c r="A42" s="7" t="s">
        <v>331</v>
      </c>
      <c r="B42" s="53">
        <v>6.5541215240955353</v>
      </c>
      <c r="C42" s="53">
        <v>4.8659384250640869</v>
      </c>
      <c r="D42" s="53">
        <v>6.8520359694957733</v>
      </c>
      <c r="E42" s="53">
        <v>1.4895729720592499</v>
      </c>
      <c r="F42" s="53">
        <v>5.2631579339504242</v>
      </c>
      <c r="G42" s="53">
        <v>13.406157493591309</v>
      </c>
      <c r="H42" s="53">
        <v>2.0854022353887558</v>
      </c>
      <c r="I42" s="53">
        <v>5.2631579339504242</v>
      </c>
      <c r="J42" s="53">
        <v>5.6603774428367615</v>
      </c>
      <c r="K42" s="53">
        <v>2.3833168670535088</v>
      </c>
      <c r="L42" s="42">
        <v>4.9652431160211563</v>
      </c>
    </row>
    <row r="43" spans="1:12" x14ac:dyDescent="0.25">
      <c r="A43" s="7" t="s">
        <v>28</v>
      </c>
      <c r="B43" s="53">
        <v>4.6444121748209</v>
      </c>
      <c r="C43" s="53" t="s">
        <v>34</v>
      </c>
      <c r="D43" s="53" t="s">
        <v>34</v>
      </c>
      <c r="E43" s="53">
        <v>2.3786485195159912</v>
      </c>
      <c r="F43" s="53">
        <v>5.4184809327125549</v>
      </c>
      <c r="G43" s="53">
        <v>8.2567326724529266</v>
      </c>
      <c r="H43" s="53" t="s">
        <v>34</v>
      </c>
      <c r="I43" s="53" t="s">
        <v>34</v>
      </c>
      <c r="J43" s="53" t="s">
        <v>34</v>
      </c>
      <c r="K43" s="53" t="s">
        <v>34</v>
      </c>
      <c r="L43" s="42" t="s">
        <v>34</v>
      </c>
    </row>
    <row r="44" spans="1:12" x14ac:dyDescent="0.25">
      <c r="A44" s="7" t="s">
        <v>332</v>
      </c>
      <c r="B44" s="53">
        <v>4.9336403608322144</v>
      </c>
      <c r="C44" s="53">
        <v>4.9544811248779297</v>
      </c>
      <c r="D44" s="53">
        <v>6.7905120551586151</v>
      </c>
      <c r="E44" s="53">
        <v>7.2864636778831482</v>
      </c>
      <c r="F44" s="53">
        <v>10.401251912117004</v>
      </c>
      <c r="G44" s="53">
        <v>20.499405264854431</v>
      </c>
      <c r="H44" s="53">
        <v>17.238277196884155</v>
      </c>
      <c r="I44" s="53">
        <v>5.3651586174964905</v>
      </c>
      <c r="J44" s="53">
        <v>21.134738624095917</v>
      </c>
      <c r="K44" s="53">
        <v>5.6899435818195343</v>
      </c>
      <c r="L44" s="42">
        <v>12.384440004825592</v>
      </c>
    </row>
    <row r="45" spans="1:12" x14ac:dyDescent="0.25">
      <c r="A45" s="9" t="s">
        <v>30</v>
      </c>
      <c r="B45" s="47" t="s">
        <v>34</v>
      </c>
      <c r="C45" s="47" t="s">
        <v>34</v>
      </c>
      <c r="D45" s="47" t="s">
        <v>34</v>
      </c>
      <c r="E45" s="47" t="s">
        <v>34</v>
      </c>
      <c r="F45" s="47" t="s">
        <v>34</v>
      </c>
      <c r="G45" s="53" t="s">
        <v>34</v>
      </c>
      <c r="H45" s="47" t="s">
        <v>34</v>
      </c>
      <c r="I45" s="47" t="s">
        <v>34</v>
      </c>
      <c r="J45" s="47" t="s">
        <v>34</v>
      </c>
      <c r="K45" s="47" t="s">
        <v>34</v>
      </c>
      <c r="L45" s="46" t="s">
        <v>34</v>
      </c>
    </row>
    <row r="46" spans="1:12" x14ac:dyDescent="0.25">
      <c r="A46" s="26" t="s">
        <v>32</v>
      </c>
      <c r="B46" s="52">
        <v>5.1503122950504929</v>
      </c>
      <c r="C46" s="52">
        <v>5.6455498597083187</v>
      </c>
      <c r="D46" s="52">
        <v>8.2289940556106362</v>
      </c>
      <c r="E46" s="52">
        <v>5.8027323314242745</v>
      </c>
      <c r="F46" s="52">
        <v>7.6133202259930277</v>
      </c>
      <c r="G46" s="52">
        <v>14.728031050542306</v>
      </c>
      <c r="H46" s="52">
        <v>6.5331894710349543</v>
      </c>
      <c r="I46" s="52">
        <v>6.3544065183536569</v>
      </c>
      <c r="J46" s="52">
        <v>10.586633257891821</v>
      </c>
      <c r="K46" s="52">
        <v>6.4262021009040913</v>
      </c>
      <c r="L46" s="51">
        <v>7.8840516412109141</v>
      </c>
    </row>
    <row r="47" spans="1:12" x14ac:dyDescent="0.25">
      <c r="A47" s="26" t="s">
        <v>33</v>
      </c>
      <c r="B47" s="52">
        <v>4.6147619374096394</v>
      </c>
      <c r="C47" s="52">
        <v>5.9636462346783707</v>
      </c>
      <c r="D47" s="52">
        <v>9.1202000872446938</v>
      </c>
      <c r="E47" s="52">
        <v>4.9607556196860969</v>
      </c>
      <c r="F47" s="52">
        <v>5.895654072186777</v>
      </c>
      <c r="G47" s="52">
        <v>13.554598391056061</v>
      </c>
      <c r="H47" s="52">
        <v>3.5647365551155348</v>
      </c>
      <c r="I47" s="52">
        <v>6.4427055561771756</v>
      </c>
      <c r="J47" s="52">
        <v>6.9266630868826597</v>
      </c>
      <c r="K47" s="52">
        <v>5.6708574161997864</v>
      </c>
      <c r="L47" s="51">
        <v>6.3369215694655265</v>
      </c>
    </row>
    <row r="49" spans="1:1" x14ac:dyDescent="0.25">
      <c r="A49" s="10" t="s">
        <v>124</v>
      </c>
    </row>
    <row r="50" spans="1:1" x14ac:dyDescent="0.25">
      <c r="A50" s="10" t="s">
        <v>298</v>
      </c>
    </row>
    <row r="51" spans="1:1" x14ac:dyDescent="0.25">
      <c r="A51" s="10" t="s">
        <v>446</v>
      </c>
    </row>
    <row r="52" spans="1:1" x14ac:dyDescent="0.25">
      <c r="A52" s="6" t="s">
        <v>444</v>
      </c>
    </row>
    <row r="53" spans="1:1" x14ac:dyDescent="0.25">
      <c r="A53" s="6"/>
    </row>
  </sheetData>
  <pageMargins left="0.7" right="0.7" top="0.75" bottom="0.75" header="0.3" footer="0.3"/>
  <pageSetup paperSize="9"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64E356-891B-4331-B82B-4CC3C39E86A5}">
  <dimension ref="A1:E55"/>
  <sheetViews>
    <sheetView topLeftCell="A32" zoomScale="80" zoomScaleNormal="80" workbookViewId="0">
      <selection activeCell="B46" sqref="B46:E47"/>
    </sheetView>
  </sheetViews>
  <sheetFormatPr defaultColWidth="8.7265625" defaultRowHeight="12.5" x14ac:dyDescent="0.25"/>
  <cols>
    <col min="1" max="1" width="21.81640625" style="10" customWidth="1"/>
    <col min="2" max="2" width="26.1796875" style="10" customWidth="1"/>
    <col min="3" max="3" width="25" style="10" customWidth="1"/>
    <col min="4" max="4" width="24" style="10" customWidth="1"/>
    <col min="5" max="5" width="26.26953125" style="10" customWidth="1"/>
    <col min="6" max="16384" width="8.7265625" style="10"/>
  </cols>
  <sheetData>
    <row r="1" spans="1:5" x14ac:dyDescent="0.25">
      <c r="A1" s="10" t="s">
        <v>409</v>
      </c>
    </row>
    <row r="2" spans="1:5" ht="13" x14ac:dyDescent="0.3">
      <c r="A2" s="57" t="s">
        <v>383</v>
      </c>
    </row>
    <row r="3" spans="1:5" ht="13" x14ac:dyDescent="0.3">
      <c r="A3" s="58" t="s">
        <v>381</v>
      </c>
    </row>
    <row r="4" spans="1:5" ht="13" x14ac:dyDescent="0.3">
      <c r="A4" s="58"/>
    </row>
    <row r="5" spans="1:5" x14ac:dyDescent="0.25">
      <c r="B5" s="185"/>
      <c r="C5" s="185"/>
      <c r="D5" s="185"/>
    </row>
    <row r="6" spans="1:5" ht="123.75" customHeight="1" x14ac:dyDescent="0.25">
      <c r="A6" s="160" t="s">
        <v>279</v>
      </c>
      <c r="B6" s="156" t="s">
        <v>382</v>
      </c>
      <c r="C6" s="156" t="s">
        <v>465</v>
      </c>
      <c r="D6" s="156" t="s">
        <v>466</v>
      </c>
      <c r="E6" s="156" t="s">
        <v>467</v>
      </c>
    </row>
    <row r="7" spans="1:5" ht="16" customHeight="1" x14ac:dyDescent="0.25">
      <c r="A7" s="97" t="s">
        <v>437</v>
      </c>
      <c r="B7" s="96" t="s">
        <v>34</v>
      </c>
      <c r="C7" s="96" t="s">
        <v>34</v>
      </c>
      <c r="D7" s="96" t="s">
        <v>34</v>
      </c>
      <c r="E7" s="96" t="s">
        <v>34</v>
      </c>
    </row>
    <row r="8" spans="1:5" x14ac:dyDescent="0.25">
      <c r="A8" s="7" t="s">
        <v>0</v>
      </c>
      <c r="B8" s="41">
        <v>25.850000977516174</v>
      </c>
      <c r="C8" s="41">
        <v>10.249999910593033</v>
      </c>
      <c r="D8" s="41">
        <v>15.600000321865082</v>
      </c>
      <c r="E8" s="41">
        <f>(C8/B8)*100</f>
        <v>39.651835678877859</v>
      </c>
    </row>
    <row r="9" spans="1:5" x14ac:dyDescent="0.25">
      <c r="A9" s="7" t="s">
        <v>333</v>
      </c>
      <c r="B9" s="41">
        <v>13.986027240753174</v>
      </c>
      <c r="C9" s="41">
        <v>2.8549058362841606</v>
      </c>
      <c r="D9" s="41">
        <v>11.131120473146439</v>
      </c>
      <c r="E9" s="41">
        <f t="shared" ref="E9:E36" si="0">(C9/B9)*100</f>
        <v>20.412557384168363</v>
      </c>
    </row>
    <row r="10" spans="1:5" x14ac:dyDescent="0.25">
      <c r="A10" s="7" t="s">
        <v>311</v>
      </c>
      <c r="B10" s="41">
        <v>18.069307506084442</v>
      </c>
      <c r="C10" s="41">
        <v>5.6105609983205795</v>
      </c>
      <c r="D10" s="41">
        <v>12.458746135234833</v>
      </c>
      <c r="E10" s="41">
        <f t="shared" si="0"/>
        <v>31.050227001955367</v>
      </c>
    </row>
    <row r="11" spans="1:5" x14ac:dyDescent="0.25">
      <c r="A11" s="7" t="s">
        <v>312</v>
      </c>
      <c r="B11" s="41">
        <v>26.068377494812012</v>
      </c>
      <c r="C11" s="41">
        <v>6.0683760792016983</v>
      </c>
      <c r="D11" s="41">
        <v>20.000000298023224</v>
      </c>
      <c r="E11" s="41">
        <f t="shared" si="0"/>
        <v>23.278687292331078</v>
      </c>
    </row>
    <row r="12" spans="1:5" x14ac:dyDescent="0.25">
      <c r="A12" s="7" t="s">
        <v>1</v>
      </c>
      <c r="B12" s="41">
        <v>4.9340426921844482</v>
      </c>
      <c r="C12" s="41">
        <v>1.4438623562455177</v>
      </c>
      <c r="D12" s="41">
        <v>3.4901805222034454</v>
      </c>
      <c r="E12" s="41">
        <f t="shared" si="0"/>
        <v>29.263272458760923</v>
      </c>
    </row>
    <row r="13" spans="1:5" x14ac:dyDescent="0.25">
      <c r="A13" s="7" t="s">
        <v>2</v>
      </c>
      <c r="B13" s="41">
        <v>16.44442230463028</v>
      </c>
      <c r="C13" s="41">
        <v>2.4886392056941986</v>
      </c>
      <c r="D13" s="41">
        <v>13.955782353878021</v>
      </c>
      <c r="E13" s="41">
        <f t="shared" si="0"/>
        <v>15.133637166405467</v>
      </c>
    </row>
    <row r="14" spans="1:5" x14ac:dyDescent="0.25">
      <c r="A14" s="7" t="s">
        <v>3</v>
      </c>
      <c r="B14" s="41">
        <v>20.268617570400238</v>
      </c>
      <c r="C14" s="41">
        <v>8.9088082313537598</v>
      </c>
      <c r="D14" s="41">
        <v>11.359809339046478</v>
      </c>
      <c r="E14" s="41">
        <f t="shared" si="0"/>
        <v>43.953704293892997</v>
      </c>
    </row>
    <row r="15" spans="1:5" x14ac:dyDescent="0.25">
      <c r="A15" s="7" t="s">
        <v>4</v>
      </c>
      <c r="B15" s="41" t="s">
        <v>34</v>
      </c>
      <c r="C15" s="41" t="s">
        <v>34</v>
      </c>
      <c r="D15" s="41" t="s">
        <v>34</v>
      </c>
      <c r="E15" s="41" t="s">
        <v>34</v>
      </c>
    </row>
    <row r="16" spans="1:5" x14ac:dyDescent="0.25">
      <c r="A16" s="7" t="s">
        <v>5</v>
      </c>
      <c r="B16" s="41">
        <v>15.126247704029083</v>
      </c>
      <c r="C16" s="41">
        <v>3.8305938243865967</v>
      </c>
      <c r="D16" s="41">
        <v>11.295653879642487</v>
      </c>
      <c r="E16" s="41">
        <f t="shared" si="0"/>
        <v>25.324151100383379</v>
      </c>
    </row>
    <row r="17" spans="1:5" x14ac:dyDescent="0.25">
      <c r="A17" s="7" t="s">
        <v>6</v>
      </c>
      <c r="B17" s="41">
        <v>7.0364445447921753</v>
      </c>
      <c r="C17" s="41">
        <v>5.0307005643844604</v>
      </c>
      <c r="D17" s="41">
        <v>2.0057437941431999</v>
      </c>
      <c r="E17" s="41">
        <f t="shared" si="0"/>
        <v>71.494922362570037</v>
      </c>
    </row>
    <row r="18" spans="1:5" x14ac:dyDescent="0.25">
      <c r="A18" s="7" t="s">
        <v>7</v>
      </c>
      <c r="B18" s="41">
        <v>10.271561145782471</v>
      </c>
      <c r="C18" s="41">
        <v>3.0795559287071228</v>
      </c>
      <c r="D18" s="41">
        <v>7.1920052170753479</v>
      </c>
      <c r="E18" s="41">
        <f t="shared" si="0"/>
        <v>29.981381457010521</v>
      </c>
    </row>
    <row r="19" spans="1:5" x14ac:dyDescent="0.25">
      <c r="A19" s="7" t="s">
        <v>257</v>
      </c>
      <c r="B19" s="41" t="s">
        <v>34</v>
      </c>
      <c r="C19" s="41" t="s">
        <v>34</v>
      </c>
      <c r="D19" s="41" t="s">
        <v>34</v>
      </c>
      <c r="E19" s="41" t="s">
        <v>34</v>
      </c>
    </row>
    <row r="20" spans="1:5" x14ac:dyDescent="0.25">
      <c r="A20" s="7" t="s">
        <v>8</v>
      </c>
      <c r="B20" s="41">
        <v>4.3667517602443695</v>
      </c>
      <c r="C20" s="41">
        <v>1.3906876556575298</v>
      </c>
      <c r="D20" s="41">
        <v>2.9760641977190971</v>
      </c>
      <c r="E20" s="41">
        <f t="shared" si="0"/>
        <v>31.847188299517743</v>
      </c>
    </row>
    <row r="21" spans="1:5" x14ac:dyDescent="0.25">
      <c r="A21" s="7" t="s">
        <v>9</v>
      </c>
      <c r="B21" s="41">
        <v>17.900000512599945</v>
      </c>
      <c r="C21" s="41">
        <v>2.9999999329447746</v>
      </c>
      <c r="D21" s="41">
        <v>14.900000393390656</v>
      </c>
      <c r="E21" s="41">
        <f t="shared" si="0"/>
        <v>16.759775681755158</v>
      </c>
    </row>
    <row r="22" spans="1:5" x14ac:dyDescent="0.25">
      <c r="A22" s="7" t="s">
        <v>10</v>
      </c>
      <c r="B22" s="41">
        <v>18.950693309307098</v>
      </c>
      <c r="C22" s="41">
        <v>9.604308009147644</v>
      </c>
      <c r="D22" s="41">
        <v>9.3463845551013947</v>
      </c>
      <c r="E22" s="41">
        <f t="shared" si="0"/>
        <v>50.680509954908928</v>
      </c>
    </row>
    <row r="23" spans="1:5" x14ac:dyDescent="0.25">
      <c r="A23" s="7" t="s">
        <v>11</v>
      </c>
      <c r="B23" s="41">
        <v>9.3765683472156525</v>
      </c>
      <c r="C23" s="41">
        <v>1.6070427373051643</v>
      </c>
      <c r="D23" s="41">
        <v>7.7695257961750031</v>
      </c>
      <c r="E23" s="41">
        <f t="shared" si="0"/>
        <v>17.138922021321068</v>
      </c>
    </row>
    <row r="24" spans="1:5" x14ac:dyDescent="0.25">
      <c r="A24" s="7" t="s">
        <v>12</v>
      </c>
      <c r="B24" s="41">
        <v>11.821267008781433</v>
      </c>
      <c r="C24" s="41">
        <v>3.5916291177272797</v>
      </c>
      <c r="D24" s="41">
        <v>8.2296378910541534</v>
      </c>
      <c r="E24" s="41">
        <f t="shared" si="0"/>
        <v>30.382776356030504</v>
      </c>
    </row>
    <row r="25" spans="1:5" x14ac:dyDescent="0.25">
      <c r="A25" s="7" t="s">
        <v>13</v>
      </c>
      <c r="B25" s="41">
        <v>8.4562033414840698</v>
      </c>
      <c r="C25" s="41">
        <v>3.7748396396636963</v>
      </c>
      <c r="D25" s="41">
        <v>4.6813637018203735</v>
      </c>
      <c r="E25" s="41">
        <f t="shared" si="0"/>
        <v>44.639887278316195</v>
      </c>
    </row>
    <row r="26" spans="1:5" x14ac:dyDescent="0.25">
      <c r="A26" s="7" t="s">
        <v>14</v>
      </c>
      <c r="B26" s="41">
        <v>18.324710428714752</v>
      </c>
      <c r="C26" s="41">
        <v>6.0358628630638123</v>
      </c>
      <c r="D26" s="41">
        <v>12.28884756565094</v>
      </c>
      <c r="E26" s="41">
        <f t="shared" si="0"/>
        <v>32.938380590209157</v>
      </c>
    </row>
    <row r="27" spans="1:5" x14ac:dyDescent="0.25">
      <c r="A27" s="7" t="s">
        <v>15</v>
      </c>
      <c r="B27" s="41">
        <v>13.764044642448425</v>
      </c>
      <c r="C27" s="41">
        <v>2.4344569072127342</v>
      </c>
      <c r="D27" s="41">
        <v>11.329588294029236</v>
      </c>
      <c r="E27" s="41">
        <f t="shared" si="0"/>
        <v>17.687075060079717</v>
      </c>
    </row>
    <row r="28" spans="1:5" x14ac:dyDescent="0.25">
      <c r="A28" s="7" t="s">
        <v>16</v>
      </c>
      <c r="B28" s="41">
        <v>14.971527457237244</v>
      </c>
      <c r="C28" s="41">
        <v>7.0783793926239014</v>
      </c>
      <c r="D28" s="41">
        <v>7.8931480646133423</v>
      </c>
      <c r="E28" s="41">
        <f t="shared" si="0"/>
        <v>47.278939392401206</v>
      </c>
    </row>
    <row r="29" spans="1:5" x14ac:dyDescent="0.25">
      <c r="A29" s="7" t="s">
        <v>31</v>
      </c>
      <c r="B29" s="41">
        <v>9.3318812549114227</v>
      </c>
      <c r="C29" s="41">
        <v>3.4858386963605881</v>
      </c>
      <c r="D29" s="41">
        <v>5.8460421860218048</v>
      </c>
      <c r="E29" s="41">
        <f t="shared" si="0"/>
        <v>37.354083288682773</v>
      </c>
    </row>
    <row r="30" spans="1:5" x14ac:dyDescent="0.25">
      <c r="A30" s="7" t="s">
        <v>262</v>
      </c>
      <c r="B30" s="41" t="s">
        <v>34</v>
      </c>
      <c r="C30" s="41" t="s">
        <v>34</v>
      </c>
      <c r="D30" s="41" t="s">
        <v>34</v>
      </c>
      <c r="E30" s="41" t="s">
        <v>34</v>
      </c>
    </row>
    <row r="31" spans="1:5" x14ac:dyDescent="0.25">
      <c r="A31" s="7" t="s">
        <v>17</v>
      </c>
      <c r="B31" s="41" t="s">
        <v>34</v>
      </c>
      <c r="C31" s="41" t="s">
        <v>34</v>
      </c>
      <c r="D31" s="41" t="s">
        <v>34</v>
      </c>
      <c r="E31" s="41" t="s">
        <v>34</v>
      </c>
    </row>
    <row r="32" spans="1:5" x14ac:dyDescent="0.25">
      <c r="A32" s="7" t="s">
        <v>18</v>
      </c>
      <c r="B32" s="41">
        <v>10.159628838300705</v>
      </c>
      <c r="C32" s="41">
        <v>1.6786422580480576</v>
      </c>
      <c r="D32" s="41">
        <v>8.4809862077236176</v>
      </c>
      <c r="E32" s="41">
        <f t="shared" si="0"/>
        <v>16.522673069706613</v>
      </c>
    </row>
    <row r="33" spans="1:5" x14ac:dyDescent="0.25">
      <c r="A33" s="7" t="s">
        <v>19</v>
      </c>
      <c r="B33" s="41">
        <v>21.114641427993774</v>
      </c>
      <c r="C33" s="41">
        <v>4.6088367700576782</v>
      </c>
      <c r="D33" s="41">
        <v>16.505804657936096</v>
      </c>
      <c r="E33" s="41">
        <f t="shared" si="0"/>
        <v>21.827681922873133</v>
      </c>
    </row>
    <row r="34" spans="1:5" x14ac:dyDescent="0.25">
      <c r="A34" s="7" t="s">
        <v>20</v>
      </c>
      <c r="B34" s="41">
        <v>9.2500001192092896</v>
      </c>
      <c r="C34" s="41">
        <v>1.0833333246409893</v>
      </c>
      <c r="D34" s="41">
        <v>8.1666663289070129</v>
      </c>
      <c r="E34" s="41">
        <f t="shared" si="0"/>
        <v>11.711711466805852</v>
      </c>
    </row>
    <row r="35" spans="1:5" x14ac:dyDescent="0.25">
      <c r="A35" s="7" t="s">
        <v>21</v>
      </c>
      <c r="B35" s="41">
        <v>23.066683113574982</v>
      </c>
      <c r="C35" s="41">
        <v>6.3892319798469543</v>
      </c>
      <c r="D35" s="41">
        <v>16.677451133728027</v>
      </c>
      <c r="E35" s="41">
        <f t="shared" si="0"/>
        <v>27.698962821780064</v>
      </c>
    </row>
    <row r="36" spans="1:5" x14ac:dyDescent="0.25">
      <c r="A36" s="7" t="s">
        <v>326</v>
      </c>
      <c r="B36" s="41">
        <v>31.549468636512756</v>
      </c>
      <c r="C36" s="41">
        <v>9.7611464560031891</v>
      </c>
      <c r="D36" s="41">
        <v>21.788321435451508</v>
      </c>
      <c r="E36" s="41">
        <f t="shared" si="0"/>
        <v>30.93917862282613</v>
      </c>
    </row>
    <row r="37" spans="1:5" x14ac:dyDescent="0.25">
      <c r="A37" s="7" t="s">
        <v>22</v>
      </c>
      <c r="B37" s="41" t="s">
        <v>34</v>
      </c>
      <c r="C37" s="41" t="s">
        <v>34</v>
      </c>
      <c r="D37" s="41" t="s">
        <v>34</v>
      </c>
      <c r="E37" s="41" t="s">
        <v>34</v>
      </c>
    </row>
    <row r="38" spans="1:5" x14ac:dyDescent="0.25">
      <c r="A38" s="7" t="s">
        <v>23</v>
      </c>
      <c r="B38" s="41" t="s">
        <v>34</v>
      </c>
      <c r="C38" s="41" t="s">
        <v>34</v>
      </c>
      <c r="D38" s="41" t="s">
        <v>34</v>
      </c>
      <c r="E38" s="41" t="s">
        <v>34</v>
      </c>
    </row>
    <row r="39" spans="1:5" x14ac:dyDescent="0.25">
      <c r="A39" s="7" t="s">
        <v>24</v>
      </c>
      <c r="B39" s="41" t="s">
        <v>34</v>
      </c>
      <c r="C39" s="41" t="s">
        <v>34</v>
      </c>
      <c r="D39" s="41" t="s">
        <v>34</v>
      </c>
      <c r="E39" s="41" t="s">
        <v>34</v>
      </c>
    </row>
    <row r="40" spans="1:5" x14ac:dyDescent="0.25">
      <c r="A40" s="7" t="s">
        <v>25</v>
      </c>
      <c r="B40" s="53">
        <v>4.4914856553077698</v>
      </c>
      <c r="C40" s="41">
        <v>1.8882110714912415</v>
      </c>
      <c r="D40" s="41">
        <v>2.6032747700810432</v>
      </c>
      <c r="E40" s="41" t="s">
        <v>34</v>
      </c>
    </row>
    <row r="41" spans="1:5" x14ac:dyDescent="0.25">
      <c r="A41" s="7" t="s">
        <v>26</v>
      </c>
      <c r="B41" s="41">
        <v>13.406157493591309</v>
      </c>
      <c r="C41" s="41">
        <v>3.1777556985616684</v>
      </c>
      <c r="D41" s="41">
        <v>10.22840142250061</v>
      </c>
      <c r="E41" s="41">
        <f>(C41/B41)*100</f>
        <v>23.703702571603873</v>
      </c>
    </row>
    <row r="42" spans="1:5" x14ac:dyDescent="0.25">
      <c r="A42" s="7" t="s">
        <v>27</v>
      </c>
      <c r="B42" s="41">
        <v>8.2567326724529266</v>
      </c>
      <c r="C42" s="41">
        <v>6.4344458281993866</v>
      </c>
      <c r="D42" s="41">
        <v>1.8222866579890251</v>
      </c>
      <c r="E42" s="41">
        <f t="shared" ref="E42:E43" si="1">(C42/B42)*100</f>
        <v>77.929685790442676</v>
      </c>
    </row>
    <row r="43" spans="1:5" x14ac:dyDescent="0.25">
      <c r="A43" s="7" t="s">
        <v>28</v>
      </c>
      <c r="B43" s="41">
        <v>20.499405264854431</v>
      </c>
      <c r="C43" s="41">
        <v>6.582372635602951</v>
      </c>
      <c r="D43" s="41">
        <v>13.91703188419342</v>
      </c>
      <c r="E43" s="41">
        <f t="shared" si="1"/>
        <v>32.110066368062959</v>
      </c>
    </row>
    <row r="44" spans="1:5" x14ac:dyDescent="0.25">
      <c r="A44" s="7" t="s">
        <v>29</v>
      </c>
      <c r="B44" s="41" t="s">
        <v>34</v>
      </c>
      <c r="C44" s="41" t="s">
        <v>34</v>
      </c>
      <c r="D44" s="41" t="s">
        <v>34</v>
      </c>
      <c r="E44" s="41" t="s">
        <v>34</v>
      </c>
    </row>
    <row r="45" spans="1:5" x14ac:dyDescent="0.25">
      <c r="A45" s="9" t="s">
        <v>30</v>
      </c>
      <c r="B45" s="41" t="s">
        <v>35</v>
      </c>
      <c r="C45" s="41" t="s">
        <v>34</v>
      </c>
      <c r="D45" s="41" t="s">
        <v>34</v>
      </c>
      <c r="E45" s="41" t="s">
        <v>34</v>
      </c>
    </row>
    <row r="46" spans="1:5" x14ac:dyDescent="0.25">
      <c r="A46" s="161" t="s">
        <v>32</v>
      </c>
      <c r="B46" s="130">
        <v>14.728031050542306</v>
      </c>
      <c r="C46" s="130">
        <v>4.5921732382527711</v>
      </c>
      <c r="D46" s="130">
        <v>10.135857568218791</v>
      </c>
      <c r="E46" s="130">
        <v>32.096270598345697</v>
      </c>
    </row>
    <row r="47" spans="1:5" x14ac:dyDescent="0.25">
      <c r="A47" s="161" t="s">
        <v>33</v>
      </c>
      <c r="B47" s="130">
        <v>13.997926376760006</v>
      </c>
      <c r="C47" s="130">
        <v>4.7340635384898633</v>
      </c>
      <c r="D47" s="130">
        <v>8.820534695405513</v>
      </c>
      <c r="E47" s="130">
        <v>36.590627346040655</v>
      </c>
    </row>
    <row r="49" spans="1:1" x14ac:dyDescent="0.25">
      <c r="A49" s="10" t="s">
        <v>124</v>
      </c>
    </row>
    <row r="50" spans="1:1" x14ac:dyDescent="0.25">
      <c r="A50" s="10" t="s">
        <v>513</v>
      </c>
    </row>
    <row r="51" spans="1:1" x14ac:dyDescent="0.25">
      <c r="A51" s="10" t="s">
        <v>514</v>
      </c>
    </row>
    <row r="52" spans="1:1" x14ac:dyDescent="0.25">
      <c r="A52" s="10" t="s">
        <v>510</v>
      </c>
    </row>
    <row r="53" spans="1:1" x14ac:dyDescent="0.25">
      <c r="A53" s="10" t="s">
        <v>457</v>
      </c>
    </row>
    <row r="54" spans="1:1" x14ac:dyDescent="0.25">
      <c r="A54" s="6" t="s">
        <v>444</v>
      </c>
    </row>
    <row r="55" spans="1:1" x14ac:dyDescent="0.25">
      <c r="A55" s="6"/>
    </row>
  </sheetData>
  <conditionalFormatting sqref="B45:D45 C40:D44 B41:B44 B8:D39 B46:E47">
    <cfRule type="cellIs" dxfId="123" priority="1" operator="equal">
      <formula>0</formula>
    </cfRule>
  </conditionalFormatting>
  <pageMargins left="0.7" right="0.7" top="0.75" bottom="0.75" header="0.3" footer="0.3"/>
  <pageSetup paperSize="9"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F0A26E-2AAF-44D6-B90B-DBC131138E16}">
  <dimension ref="A1:O60"/>
  <sheetViews>
    <sheetView showGridLines="0" topLeftCell="A35" zoomScaleNormal="100" workbookViewId="0">
      <selection activeCell="B46" sqref="B46:C47"/>
    </sheetView>
  </sheetViews>
  <sheetFormatPr defaultColWidth="8.7265625" defaultRowHeight="12.5" x14ac:dyDescent="0.25"/>
  <cols>
    <col min="1" max="1" width="24.26953125" style="10" customWidth="1"/>
    <col min="2" max="2" width="20.453125" style="10" customWidth="1"/>
    <col min="3" max="3" width="21.81640625" style="10" customWidth="1"/>
    <col min="4" max="16384" width="8.7265625" style="10"/>
  </cols>
  <sheetData>
    <row r="1" spans="1:6" x14ac:dyDescent="0.25">
      <c r="A1" s="10" t="s">
        <v>203</v>
      </c>
    </row>
    <row r="2" spans="1:6" ht="13" x14ac:dyDescent="0.3">
      <c r="A2" s="57" t="s">
        <v>191</v>
      </c>
    </row>
    <row r="3" spans="1:6" ht="13" x14ac:dyDescent="0.3">
      <c r="A3" s="58" t="s">
        <v>250</v>
      </c>
    </row>
    <row r="4" spans="1:6" ht="13" x14ac:dyDescent="0.3">
      <c r="A4" s="58"/>
    </row>
    <row r="5" spans="1:6" x14ac:dyDescent="0.25">
      <c r="A5" s="8"/>
      <c r="B5" s="8"/>
      <c r="C5" s="8"/>
    </row>
    <row r="6" spans="1:6" ht="65" x14ac:dyDescent="0.25">
      <c r="A6" s="159" t="s">
        <v>279</v>
      </c>
      <c r="B6" s="25" t="s">
        <v>480</v>
      </c>
      <c r="C6" s="25" t="s">
        <v>481</v>
      </c>
    </row>
    <row r="7" spans="1:6" s="1" customFormat="1" x14ac:dyDescent="0.25">
      <c r="A7" s="106" t="s">
        <v>437</v>
      </c>
      <c r="B7" s="111">
        <v>38.999835968017578</v>
      </c>
      <c r="C7" s="111">
        <v>40.66943359375</v>
      </c>
    </row>
    <row r="8" spans="1:6" x14ac:dyDescent="0.25">
      <c r="A8" s="7" t="s">
        <v>0</v>
      </c>
      <c r="B8" s="12">
        <v>62.939998626708984</v>
      </c>
      <c r="C8" s="12">
        <v>64.526611328125</v>
      </c>
      <c r="F8" s="69"/>
    </row>
    <row r="9" spans="1:6" x14ac:dyDescent="0.25">
      <c r="A9" s="183" t="s">
        <v>310</v>
      </c>
      <c r="B9" s="12" t="s">
        <v>34</v>
      </c>
      <c r="C9" s="12">
        <v>42.606410980224609</v>
      </c>
      <c r="D9" s="1"/>
    </row>
    <row r="10" spans="1:6" x14ac:dyDescent="0.25">
      <c r="A10" s="183" t="s">
        <v>311</v>
      </c>
      <c r="B10" s="12">
        <v>60.684818267822266</v>
      </c>
      <c r="C10" s="12">
        <v>61.722576141357422</v>
      </c>
      <c r="D10" s="1"/>
    </row>
    <row r="11" spans="1:6" x14ac:dyDescent="0.25">
      <c r="A11" s="183" t="s">
        <v>312</v>
      </c>
      <c r="B11" s="12">
        <v>61.341880798339844</v>
      </c>
      <c r="C11" s="12">
        <v>64.369369506835938</v>
      </c>
      <c r="D11" s="1"/>
    </row>
    <row r="12" spans="1:6" x14ac:dyDescent="0.25">
      <c r="A12" s="183" t="s">
        <v>313</v>
      </c>
      <c r="B12" s="12">
        <v>48.720439910888672</v>
      </c>
      <c r="C12" s="12" t="s">
        <v>34</v>
      </c>
      <c r="D12" s="1"/>
    </row>
    <row r="13" spans="1:6" x14ac:dyDescent="0.25">
      <c r="A13" s="183" t="s">
        <v>314</v>
      </c>
      <c r="B13" s="12">
        <v>44.278076171875</v>
      </c>
      <c r="C13" s="12">
        <v>45.113616943359375</v>
      </c>
      <c r="D13" s="1"/>
    </row>
    <row r="14" spans="1:6" x14ac:dyDescent="0.25">
      <c r="A14" s="183" t="s">
        <v>3</v>
      </c>
      <c r="B14" s="12">
        <v>63.803981781005859</v>
      </c>
      <c r="C14" s="12" t="s">
        <v>34</v>
      </c>
      <c r="D14" s="1"/>
    </row>
    <row r="15" spans="1:6" x14ac:dyDescent="0.25">
      <c r="A15" s="7" t="s">
        <v>315</v>
      </c>
      <c r="B15" s="12">
        <v>61.229011535644531</v>
      </c>
      <c r="C15" s="12">
        <v>61.229011535644531</v>
      </c>
    </row>
    <row r="16" spans="1:6" x14ac:dyDescent="0.25">
      <c r="A16" s="183" t="s">
        <v>316</v>
      </c>
      <c r="B16" s="12">
        <v>62.111415863037109</v>
      </c>
      <c r="C16" s="12">
        <v>62.763450622558594</v>
      </c>
      <c r="D16" s="1"/>
    </row>
    <row r="17" spans="1:5" x14ac:dyDescent="0.25">
      <c r="A17" s="183" t="s">
        <v>6</v>
      </c>
      <c r="B17" s="12">
        <v>64.017829895019531</v>
      </c>
      <c r="C17" s="12">
        <v>65.274078369140625</v>
      </c>
      <c r="D17" s="1"/>
    </row>
    <row r="18" spans="1:5" x14ac:dyDescent="0.25">
      <c r="A18" s="183" t="s">
        <v>7</v>
      </c>
      <c r="B18" s="12">
        <v>53.539005279541016</v>
      </c>
      <c r="C18" s="12">
        <v>59.052410125732422</v>
      </c>
      <c r="D18" s="1"/>
    </row>
    <row r="19" spans="1:5" x14ac:dyDescent="0.25">
      <c r="A19" s="183" t="s">
        <v>257</v>
      </c>
      <c r="B19" s="12" t="s">
        <v>34</v>
      </c>
      <c r="C19" s="12">
        <v>69.490364074707031</v>
      </c>
      <c r="D19" s="1"/>
    </row>
    <row r="20" spans="1:5" x14ac:dyDescent="0.25">
      <c r="A20" s="183" t="s">
        <v>317</v>
      </c>
      <c r="B20" s="12">
        <v>47.653312683105469</v>
      </c>
      <c r="C20" s="12">
        <v>49.754474639892578</v>
      </c>
      <c r="D20" s="1"/>
    </row>
    <row r="21" spans="1:5" x14ac:dyDescent="0.25">
      <c r="A21" s="183" t="s">
        <v>318</v>
      </c>
      <c r="B21" s="12">
        <v>39.580001831054688</v>
      </c>
      <c r="C21" s="12">
        <v>41.31488037109375</v>
      </c>
      <c r="D21" s="1"/>
    </row>
    <row r="22" spans="1:5" x14ac:dyDescent="0.25">
      <c r="A22" s="183" t="s">
        <v>319</v>
      </c>
      <c r="B22" s="12" t="s">
        <v>34</v>
      </c>
      <c r="C22" s="12">
        <v>66.231979370117188</v>
      </c>
      <c r="D22" s="1"/>
    </row>
    <row r="23" spans="1:5" x14ac:dyDescent="0.25">
      <c r="A23" s="183" t="s">
        <v>320</v>
      </c>
      <c r="B23" s="12" t="s">
        <v>34</v>
      </c>
      <c r="C23" s="12">
        <v>46.023433685302734</v>
      </c>
      <c r="D23" s="1"/>
    </row>
    <row r="24" spans="1:5" x14ac:dyDescent="0.25">
      <c r="A24" s="7" t="s">
        <v>12</v>
      </c>
      <c r="B24" s="12">
        <v>48.184391021728516</v>
      </c>
      <c r="C24" s="12" t="s">
        <v>34</v>
      </c>
    </row>
    <row r="25" spans="1:5" x14ac:dyDescent="0.25">
      <c r="A25" s="183" t="s">
        <v>13</v>
      </c>
      <c r="B25" s="12">
        <v>42.942043304443359</v>
      </c>
      <c r="C25" s="12">
        <v>43.626876831054688</v>
      </c>
      <c r="D25" s="1"/>
    </row>
    <row r="26" spans="1:5" x14ac:dyDescent="0.25">
      <c r="A26" s="183" t="s">
        <v>321</v>
      </c>
      <c r="B26" s="12">
        <v>46.003643035888672</v>
      </c>
      <c r="C26" s="12">
        <v>48.349273681640625</v>
      </c>
      <c r="D26" s="1"/>
    </row>
    <row r="27" spans="1:5" x14ac:dyDescent="0.25">
      <c r="A27" s="183" t="s">
        <v>15</v>
      </c>
      <c r="B27" s="12">
        <v>44.981273651123047</v>
      </c>
      <c r="C27" s="12">
        <v>46.197032928466797</v>
      </c>
      <c r="D27" s="1"/>
    </row>
    <row r="28" spans="1:5" x14ac:dyDescent="0.25">
      <c r="A28" s="183" t="s">
        <v>322</v>
      </c>
      <c r="B28" s="12">
        <v>59.388275146484375</v>
      </c>
      <c r="C28" s="12" t="s">
        <v>34</v>
      </c>
      <c r="D28" s="1"/>
    </row>
    <row r="29" spans="1:5" x14ac:dyDescent="0.25">
      <c r="A29" s="183" t="s">
        <v>334</v>
      </c>
      <c r="B29" s="12" t="s">
        <v>34</v>
      </c>
      <c r="C29" s="12" t="s">
        <v>34</v>
      </c>
      <c r="D29" s="1"/>
    </row>
    <row r="30" spans="1:5" x14ac:dyDescent="0.25">
      <c r="A30" s="183" t="s">
        <v>323</v>
      </c>
      <c r="B30" s="172" t="s">
        <v>34</v>
      </c>
      <c r="C30" s="12" t="s">
        <v>34</v>
      </c>
      <c r="D30" s="1"/>
    </row>
    <row r="31" spans="1:5" x14ac:dyDescent="0.25">
      <c r="A31" s="183" t="s">
        <v>324</v>
      </c>
      <c r="B31" s="12">
        <v>60.977176666259766</v>
      </c>
      <c r="C31" s="12" t="s">
        <v>34</v>
      </c>
      <c r="D31" s="1"/>
      <c r="E31" s="1"/>
    </row>
    <row r="32" spans="1:5" x14ac:dyDescent="0.25">
      <c r="A32" s="7" t="s">
        <v>18</v>
      </c>
      <c r="B32" s="12">
        <v>56.113918304443359</v>
      </c>
      <c r="C32" s="12">
        <v>56.113918304443359</v>
      </c>
    </row>
    <row r="33" spans="1:4" x14ac:dyDescent="0.25">
      <c r="A33" s="183" t="s">
        <v>19</v>
      </c>
      <c r="B33" s="12">
        <v>55.566349029541016</v>
      </c>
      <c r="C33" s="12">
        <v>57.431869506835938</v>
      </c>
      <c r="D33" s="1"/>
    </row>
    <row r="34" spans="1:4" x14ac:dyDescent="0.25">
      <c r="A34" s="183" t="s">
        <v>325</v>
      </c>
      <c r="B34" s="12">
        <v>48.575000762939453</v>
      </c>
      <c r="C34" s="12">
        <v>51.005714416503906</v>
      </c>
      <c r="D34" s="1"/>
    </row>
    <row r="35" spans="1:4" x14ac:dyDescent="0.25">
      <c r="A35" s="183" t="s">
        <v>21</v>
      </c>
      <c r="B35" s="12">
        <v>57.177547454833984</v>
      </c>
      <c r="C35" s="12">
        <v>59.386188507080078</v>
      </c>
      <c r="D35" s="1"/>
    </row>
    <row r="36" spans="1:4" x14ac:dyDescent="0.25">
      <c r="A36" s="183" t="s">
        <v>326</v>
      </c>
      <c r="B36" s="12" t="s">
        <v>34</v>
      </c>
      <c r="C36" s="12">
        <v>50.028301239013672</v>
      </c>
      <c r="D36" s="1"/>
    </row>
    <row r="37" spans="1:4" x14ac:dyDescent="0.25">
      <c r="A37" s="183" t="s">
        <v>327</v>
      </c>
      <c r="B37" s="12">
        <v>49.709999084472656</v>
      </c>
      <c r="C37" s="12" t="s">
        <v>34</v>
      </c>
      <c r="D37" s="1"/>
    </row>
    <row r="38" spans="1:4" x14ac:dyDescent="0.25">
      <c r="A38" s="183" t="s">
        <v>328</v>
      </c>
      <c r="B38" s="12" t="s">
        <v>34</v>
      </c>
      <c r="C38" s="12">
        <v>61.698112487792969</v>
      </c>
      <c r="D38" s="1"/>
    </row>
    <row r="39" spans="1:4" x14ac:dyDescent="0.25">
      <c r="A39" s="183" t="s">
        <v>329</v>
      </c>
      <c r="B39" s="12">
        <v>43.552238464355469</v>
      </c>
      <c r="C39" s="172" t="s">
        <v>34</v>
      </c>
      <c r="D39" s="1"/>
    </row>
    <row r="40" spans="1:4" x14ac:dyDescent="0.25">
      <c r="A40" s="183" t="s">
        <v>330</v>
      </c>
      <c r="B40" s="12">
        <v>50.759273529052734</v>
      </c>
      <c r="C40" s="12">
        <v>51.328742980957031</v>
      </c>
      <c r="D40" s="1"/>
    </row>
    <row r="41" spans="1:4" x14ac:dyDescent="0.25">
      <c r="A41" s="183" t="s">
        <v>26</v>
      </c>
      <c r="B41" s="187" t="s">
        <v>34</v>
      </c>
      <c r="C41" s="188" t="s">
        <v>34</v>
      </c>
      <c r="D41" s="1"/>
    </row>
    <row r="42" spans="1:4" x14ac:dyDescent="0.25">
      <c r="A42" s="7" t="s">
        <v>331</v>
      </c>
      <c r="B42" s="12">
        <v>51.638530731201172</v>
      </c>
      <c r="C42" s="12">
        <v>51.638530731201172</v>
      </c>
    </row>
    <row r="43" spans="1:4" x14ac:dyDescent="0.25">
      <c r="A43" s="7" t="s">
        <v>28</v>
      </c>
      <c r="B43" s="12" t="s">
        <v>34</v>
      </c>
      <c r="C43" s="172" t="s">
        <v>34</v>
      </c>
    </row>
    <row r="44" spans="1:4" x14ac:dyDescent="0.25">
      <c r="A44" s="7" t="s">
        <v>332</v>
      </c>
      <c r="B44" s="12">
        <v>57.483009338378906</v>
      </c>
      <c r="C44" s="12">
        <v>58.321372985839844</v>
      </c>
    </row>
    <row r="45" spans="1:4" x14ac:dyDescent="0.25">
      <c r="A45" s="9" t="s">
        <v>30</v>
      </c>
      <c r="B45" s="13" t="s">
        <v>34</v>
      </c>
      <c r="C45" s="13" t="s">
        <v>34</v>
      </c>
    </row>
    <row r="46" spans="1:4" x14ac:dyDescent="0.25">
      <c r="A46" s="26" t="s">
        <v>32</v>
      </c>
      <c r="B46" s="27">
        <v>52.926867076328826</v>
      </c>
      <c r="C46" s="27">
        <v>55.176869319035454</v>
      </c>
    </row>
    <row r="47" spans="1:4" x14ac:dyDescent="0.25">
      <c r="A47" s="26" t="s">
        <v>33</v>
      </c>
      <c r="B47" s="27">
        <v>55.383507251739502</v>
      </c>
      <c r="C47" s="27">
        <v>56.269635264078779</v>
      </c>
    </row>
    <row r="49" spans="1:15" x14ac:dyDescent="0.25">
      <c r="A49" s="10" t="s">
        <v>124</v>
      </c>
    </row>
    <row r="50" spans="1:15" x14ac:dyDescent="0.25">
      <c r="A50" s="10" t="s">
        <v>452</v>
      </c>
    </row>
    <row r="51" spans="1:15" x14ac:dyDescent="0.25">
      <c r="A51" s="39" t="s">
        <v>479</v>
      </c>
    </row>
    <row r="52" spans="1:15" x14ac:dyDescent="0.25">
      <c r="A52" s="39" t="s">
        <v>498</v>
      </c>
      <c r="B52" s="138"/>
      <c r="C52" s="138"/>
      <c r="D52" s="138"/>
      <c r="E52" s="138"/>
      <c r="F52" s="138"/>
      <c r="G52" s="138"/>
      <c r="H52" s="138"/>
      <c r="I52" s="138"/>
      <c r="J52" s="138"/>
      <c r="K52" s="138"/>
      <c r="L52" s="138"/>
      <c r="M52" s="138"/>
      <c r="N52" s="138"/>
      <c r="O52" s="138"/>
    </row>
    <row r="53" spans="1:15" x14ac:dyDescent="0.25">
      <c r="A53" s="39" t="s">
        <v>515</v>
      </c>
      <c r="B53" s="138"/>
      <c r="C53" s="138"/>
      <c r="D53" s="138"/>
      <c r="E53" s="138"/>
      <c r="F53" s="138"/>
      <c r="G53" s="138"/>
      <c r="H53" s="138"/>
      <c r="I53" s="138"/>
      <c r="J53" s="138"/>
      <c r="K53" s="138"/>
      <c r="L53" s="138"/>
      <c r="M53" s="138"/>
      <c r="N53" s="138"/>
      <c r="O53" s="138"/>
    </row>
    <row r="54" spans="1:15" s="15" customFormat="1" x14ac:dyDescent="0.25">
      <c r="A54" s="39" t="s">
        <v>497</v>
      </c>
      <c r="B54" s="139"/>
      <c r="C54" s="139"/>
      <c r="D54" s="139"/>
      <c r="E54" s="139"/>
      <c r="F54" s="139"/>
      <c r="G54" s="139"/>
      <c r="H54" s="139"/>
      <c r="I54" s="139"/>
      <c r="J54" s="139"/>
      <c r="K54" s="139"/>
      <c r="L54" s="139"/>
      <c r="M54" s="139"/>
      <c r="N54" s="139"/>
      <c r="O54" s="139"/>
    </row>
    <row r="55" spans="1:15" x14ac:dyDescent="0.25">
      <c r="A55" s="10" t="s">
        <v>300</v>
      </c>
    </row>
    <row r="56" spans="1:15" x14ac:dyDescent="0.25">
      <c r="A56" s="6"/>
      <c r="B56" s="1"/>
      <c r="C56" s="1"/>
      <c r="D56" s="1"/>
    </row>
    <row r="57" spans="1:15" x14ac:dyDescent="0.25">
      <c r="A57" s="22"/>
    </row>
    <row r="60" spans="1:15" x14ac:dyDescent="0.25">
      <c r="A60" s="124"/>
    </row>
  </sheetData>
  <pageMargins left="0.7" right="0.7" top="0.75" bottom="0.75" header="0.3" footer="0.3"/>
  <pageSetup paperSize="9"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658D9E-8414-487F-841E-468634107C25}">
  <dimension ref="A1:E58"/>
  <sheetViews>
    <sheetView showGridLines="0" topLeftCell="A31" workbookViewId="0">
      <selection activeCell="B46" sqref="B46:C47"/>
    </sheetView>
  </sheetViews>
  <sheetFormatPr defaultColWidth="8.7265625" defaultRowHeight="12.5" x14ac:dyDescent="0.25"/>
  <cols>
    <col min="1" max="1" width="19" style="2" customWidth="1"/>
    <col min="2" max="2" width="17.81640625" style="2" customWidth="1"/>
    <col min="3" max="3" width="17.453125" style="2" customWidth="1"/>
    <col min="4" max="16384" width="8.7265625" style="2"/>
  </cols>
  <sheetData>
    <row r="1" spans="1:5" x14ac:dyDescent="0.25">
      <c r="A1" s="2" t="s">
        <v>204</v>
      </c>
    </row>
    <row r="2" spans="1:5" ht="13" x14ac:dyDescent="0.3">
      <c r="A2" s="85" t="s">
        <v>477</v>
      </c>
    </row>
    <row r="3" spans="1:5" ht="13" x14ac:dyDescent="0.3">
      <c r="A3" s="86" t="s">
        <v>434</v>
      </c>
    </row>
    <row r="6" spans="1:5" ht="78" x14ac:dyDescent="0.25">
      <c r="A6" s="156" t="s">
        <v>279</v>
      </c>
      <c r="B6" s="25" t="s">
        <v>482</v>
      </c>
      <c r="C6" s="25" t="s">
        <v>483</v>
      </c>
    </row>
    <row r="7" spans="1:5" x14ac:dyDescent="0.25">
      <c r="A7" s="107" t="s">
        <v>437</v>
      </c>
      <c r="B7" s="99">
        <v>9.4842717051506042</v>
      </c>
      <c r="C7" s="99">
        <v>10.397524386644363</v>
      </c>
      <c r="E7" s="116"/>
    </row>
    <row r="8" spans="1:5" x14ac:dyDescent="0.25">
      <c r="A8" s="189" t="s">
        <v>0</v>
      </c>
      <c r="B8" s="190">
        <v>47.049999237060547</v>
      </c>
      <c r="C8" s="190">
        <v>51.092439889907837</v>
      </c>
    </row>
    <row r="9" spans="1:5" x14ac:dyDescent="0.25">
      <c r="A9" s="189" t="s">
        <v>333</v>
      </c>
      <c r="B9" s="190" t="s">
        <v>34</v>
      </c>
      <c r="C9" s="190">
        <v>7.0536777377128601</v>
      </c>
    </row>
    <row r="10" spans="1:5" x14ac:dyDescent="0.25">
      <c r="A10" s="189" t="s">
        <v>311</v>
      </c>
      <c r="B10" s="190">
        <v>41.254124045372009</v>
      </c>
      <c r="C10" s="190">
        <v>43.880325555801392</v>
      </c>
    </row>
    <row r="11" spans="1:5" x14ac:dyDescent="0.25">
      <c r="A11" s="189" t="s">
        <v>312</v>
      </c>
      <c r="B11" s="190">
        <v>39.914530515670776</v>
      </c>
      <c r="C11" s="190">
        <v>47.297295928001404</v>
      </c>
    </row>
    <row r="12" spans="1:5" x14ac:dyDescent="0.25">
      <c r="A12" s="189" t="s">
        <v>1</v>
      </c>
      <c r="B12" s="190">
        <v>21.834520995616913</v>
      </c>
      <c r="C12" s="190" t="s">
        <v>34</v>
      </c>
    </row>
    <row r="13" spans="1:5" x14ac:dyDescent="0.25">
      <c r="A13" s="189" t="s">
        <v>2</v>
      </c>
      <c r="B13" s="190">
        <v>10.605262219905853</v>
      </c>
      <c r="C13" s="190">
        <v>11.179695278406143</v>
      </c>
    </row>
    <row r="14" spans="1:5" x14ac:dyDescent="0.25">
      <c r="A14" s="189" t="s">
        <v>3</v>
      </c>
      <c r="B14" s="190">
        <v>51.526027917861938</v>
      </c>
      <c r="C14" s="190" t="s">
        <v>34</v>
      </c>
    </row>
    <row r="15" spans="1:5" s="10" customFormat="1" x14ac:dyDescent="0.25">
      <c r="A15" s="7" t="s">
        <v>4</v>
      </c>
      <c r="B15" s="41">
        <v>46.446713805198669</v>
      </c>
      <c r="C15" s="41">
        <v>46.446713805198669</v>
      </c>
    </row>
    <row r="16" spans="1:5" x14ac:dyDescent="0.25">
      <c r="A16" s="189" t="s">
        <v>5</v>
      </c>
      <c r="B16" s="190">
        <v>49.5961993932724</v>
      </c>
      <c r="C16" s="190">
        <v>51.379567384719849</v>
      </c>
    </row>
    <row r="17" spans="1:3" x14ac:dyDescent="0.25">
      <c r="A17" s="189" t="s">
        <v>6</v>
      </c>
      <c r="B17" s="190">
        <v>52.543586492538452</v>
      </c>
      <c r="C17" s="190">
        <v>54.873430728912354</v>
      </c>
    </row>
    <row r="18" spans="1:3" x14ac:dyDescent="0.25">
      <c r="A18" s="189" t="s">
        <v>7</v>
      </c>
      <c r="B18" s="190">
        <v>38.005933165550232</v>
      </c>
      <c r="C18" s="190">
        <v>46.261888742446899</v>
      </c>
    </row>
    <row r="19" spans="1:3" x14ac:dyDescent="0.25">
      <c r="A19" s="189" t="s">
        <v>257</v>
      </c>
      <c r="B19" s="190" t="s">
        <v>34</v>
      </c>
      <c r="C19" s="190">
        <v>59.235560894012451</v>
      </c>
    </row>
    <row r="20" spans="1:3" x14ac:dyDescent="0.25">
      <c r="A20" s="189" t="s">
        <v>8</v>
      </c>
      <c r="B20" s="190">
        <v>16.172094643115997</v>
      </c>
      <c r="C20" s="190">
        <v>18.562798202037811</v>
      </c>
    </row>
    <row r="21" spans="1:3" x14ac:dyDescent="0.25">
      <c r="A21" s="189" t="s">
        <v>9</v>
      </c>
      <c r="B21" s="190">
        <v>7.1000002324581146</v>
      </c>
      <c r="C21" s="190">
        <v>7.8431375324726105</v>
      </c>
    </row>
    <row r="22" spans="1:3" x14ac:dyDescent="0.25">
      <c r="A22" s="189" t="s">
        <v>10</v>
      </c>
      <c r="B22" s="190" t="s">
        <v>34</v>
      </c>
      <c r="C22" s="190">
        <v>55.851119756698608</v>
      </c>
    </row>
    <row r="23" spans="1:3" x14ac:dyDescent="0.25">
      <c r="A23" s="189" t="s">
        <v>11</v>
      </c>
      <c r="B23" s="190" t="s">
        <v>34</v>
      </c>
      <c r="C23" s="190">
        <v>20.207701623439789</v>
      </c>
    </row>
    <row r="24" spans="1:3" s="10" customFormat="1" x14ac:dyDescent="0.25">
      <c r="A24" s="7" t="s">
        <v>12</v>
      </c>
      <c r="B24" s="41">
        <v>21.945701539516449</v>
      </c>
      <c r="C24" s="41" t="s">
        <v>34</v>
      </c>
    </row>
    <row r="25" spans="1:3" x14ac:dyDescent="0.25">
      <c r="A25" s="189" t="s">
        <v>13</v>
      </c>
      <c r="B25" s="190">
        <v>10.094346851110458</v>
      </c>
      <c r="C25" s="190">
        <v>10.651049762964249</v>
      </c>
    </row>
    <row r="26" spans="1:3" x14ac:dyDescent="0.25">
      <c r="A26" s="189" t="s">
        <v>14</v>
      </c>
      <c r="B26" s="190">
        <v>16.313111782073975</v>
      </c>
      <c r="C26" s="190">
        <v>17.97386109828949</v>
      </c>
    </row>
    <row r="27" spans="1:3" x14ac:dyDescent="0.25">
      <c r="A27" s="189" t="s">
        <v>15</v>
      </c>
      <c r="B27" s="190">
        <v>15.82397073507309</v>
      </c>
      <c r="C27" s="190">
        <v>17.584745585918427</v>
      </c>
    </row>
    <row r="28" spans="1:3" x14ac:dyDescent="0.25">
      <c r="A28" s="189" t="s">
        <v>16</v>
      </c>
      <c r="B28" s="190">
        <v>42.61033833026886</v>
      </c>
      <c r="C28" s="190" t="s">
        <v>34</v>
      </c>
    </row>
    <row r="29" spans="1:3" x14ac:dyDescent="0.25">
      <c r="A29" s="7" t="s">
        <v>31</v>
      </c>
      <c r="B29" s="190" t="s">
        <v>34</v>
      </c>
      <c r="C29" s="190" t="s">
        <v>34</v>
      </c>
    </row>
    <row r="30" spans="1:3" x14ac:dyDescent="0.25">
      <c r="A30" s="189" t="s">
        <v>262</v>
      </c>
      <c r="B30" s="190" t="s">
        <v>34</v>
      </c>
      <c r="C30" s="190" t="s">
        <v>34</v>
      </c>
    </row>
    <row r="31" spans="1:3" x14ac:dyDescent="0.25">
      <c r="A31" s="189" t="s">
        <v>17</v>
      </c>
      <c r="B31" s="190">
        <v>41.259351372718811</v>
      </c>
      <c r="C31" s="190" t="s">
        <v>83</v>
      </c>
    </row>
    <row r="32" spans="1:3" s="10" customFormat="1" x14ac:dyDescent="0.25">
      <c r="A32" s="7" t="s">
        <v>18</v>
      </c>
      <c r="B32" s="41">
        <v>36.017301678657532</v>
      </c>
      <c r="C32" s="41">
        <v>36.017301678657532</v>
      </c>
    </row>
    <row r="33" spans="1:3" x14ac:dyDescent="0.25">
      <c r="A33" s="189" t="s">
        <v>19</v>
      </c>
      <c r="B33" s="190">
        <v>25.702255964279175</v>
      </c>
      <c r="C33" s="190">
        <v>30.099445581436157</v>
      </c>
    </row>
    <row r="34" spans="1:3" x14ac:dyDescent="0.25">
      <c r="A34" s="189" t="s">
        <v>20</v>
      </c>
      <c r="B34" s="190">
        <v>16.333332657814026</v>
      </c>
      <c r="C34" s="190">
        <v>19.771428406238556</v>
      </c>
    </row>
    <row r="35" spans="1:3" x14ac:dyDescent="0.25">
      <c r="A35" s="189" t="s">
        <v>21</v>
      </c>
      <c r="B35" s="190">
        <v>32.355928421020508</v>
      </c>
      <c r="C35" s="190">
        <v>36.079788208007813</v>
      </c>
    </row>
    <row r="36" spans="1:3" x14ac:dyDescent="0.25">
      <c r="A36" s="189" t="s">
        <v>326</v>
      </c>
      <c r="B36" s="190" t="s">
        <v>34</v>
      </c>
      <c r="C36" s="190">
        <v>27.516061067581177</v>
      </c>
    </row>
    <row r="37" spans="1:3" x14ac:dyDescent="0.25">
      <c r="A37" s="189" t="s">
        <v>22</v>
      </c>
      <c r="B37" s="190">
        <v>22.699999809265137</v>
      </c>
      <c r="C37" s="190" t="s">
        <v>34</v>
      </c>
    </row>
    <row r="38" spans="1:3" x14ac:dyDescent="0.25">
      <c r="A38" s="189" t="s">
        <v>23</v>
      </c>
      <c r="B38" s="190" t="s">
        <v>34</v>
      </c>
      <c r="C38" s="190">
        <v>45.754715800285339</v>
      </c>
    </row>
    <row r="39" spans="1:3" x14ac:dyDescent="0.25">
      <c r="A39" s="189" t="s">
        <v>24</v>
      </c>
      <c r="B39" s="190">
        <v>16.318407654762268</v>
      </c>
      <c r="C39" s="190" t="s">
        <v>34</v>
      </c>
    </row>
    <row r="40" spans="1:3" x14ac:dyDescent="0.25">
      <c r="A40" s="189" t="s">
        <v>25</v>
      </c>
      <c r="B40" s="190">
        <v>30.227562785148621</v>
      </c>
      <c r="C40" s="190">
        <v>32.412195205688477</v>
      </c>
    </row>
    <row r="41" spans="1:3" x14ac:dyDescent="0.25">
      <c r="A41" s="189" t="s">
        <v>26</v>
      </c>
      <c r="B41" s="190" t="s">
        <v>34</v>
      </c>
      <c r="C41" s="190" t="s">
        <v>34</v>
      </c>
    </row>
    <row r="42" spans="1:3" s="10" customFormat="1" x14ac:dyDescent="0.25">
      <c r="A42" s="7" t="s">
        <v>27</v>
      </c>
      <c r="B42" s="41">
        <v>26.017874479293823</v>
      </c>
      <c r="C42" s="41">
        <v>26.017874479293823</v>
      </c>
    </row>
    <row r="43" spans="1:3" x14ac:dyDescent="0.25">
      <c r="A43" s="189" t="s">
        <v>28</v>
      </c>
      <c r="B43" s="190" t="s">
        <v>34</v>
      </c>
      <c r="C43" s="190" t="s">
        <v>34</v>
      </c>
    </row>
    <row r="44" spans="1:3" x14ac:dyDescent="0.25">
      <c r="A44" s="189" t="s">
        <v>29</v>
      </c>
      <c r="B44" s="190">
        <v>31.582799553871155</v>
      </c>
      <c r="C44" s="190">
        <v>34.259417653083801</v>
      </c>
    </row>
    <row r="45" spans="1:3" x14ac:dyDescent="0.25">
      <c r="A45" s="191" t="s">
        <v>30</v>
      </c>
      <c r="B45" s="190" t="s">
        <v>34</v>
      </c>
      <c r="C45" s="190" t="s">
        <v>34</v>
      </c>
    </row>
    <row r="46" spans="1:3" x14ac:dyDescent="0.25">
      <c r="A46" s="192" t="s">
        <v>32</v>
      </c>
      <c r="B46" s="130">
        <v>29.172698142273084</v>
      </c>
      <c r="C46" s="130">
        <v>32.062991184216962</v>
      </c>
    </row>
    <row r="47" spans="1:3" x14ac:dyDescent="0.25">
      <c r="A47" s="192" t="s">
        <v>33</v>
      </c>
      <c r="B47" s="130">
        <v>34.143469063565135</v>
      </c>
      <c r="C47" s="130">
        <v>35.917359342177711</v>
      </c>
    </row>
    <row r="49" spans="1:1" x14ac:dyDescent="0.25">
      <c r="A49" s="2" t="s">
        <v>124</v>
      </c>
    </row>
    <row r="50" spans="1:1" x14ac:dyDescent="0.25">
      <c r="A50" s="10" t="s">
        <v>468</v>
      </c>
    </row>
    <row r="51" spans="1:1" x14ac:dyDescent="0.25">
      <c r="A51" s="10" t="s">
        <v>453</v>
      </c>
    </row>
    <row r="52" spans="1:1" x14ac:dyDescent="0.25">
      <c r="A52" s="39" t="s">
        <v>498</v>
      </c>
    </row>
    <row r="53" spans="1:1" x14ac:dyDescent="0.25">
      <c r="A53" s="39" t="s">
        <v>515</v>
      </c>
    </row>
    <row r="54" spans="1:1" x14ac:dyDescent="0.25">
      <c r="A54" s="39" t="s">
        <v>497</v>
      </c>
    </row>
    <row r="55" spans="1:1" x14ac:dyDescent="0.25">
      <c r="A55" s="2" t="s">
        <v>516</v>
      </c>
    </row>
    <row r="56" spans="1:1" x14ac:dyDescent="0.25">
      <c r="A56" s="10" t="s">
        <v>300</v>
      </c>
    </row>
    <row r="57" spans="1:1" x14ac:dyDescent="0.25">
      <c r="A57" s="6"/>
    </row>
    <row r="58" spans="1:1" x14ac:dyDescent="0.25">
      <c r="A58" s="22"/>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5F91F2-4A4B-40FA-A4B3-A6DCA7BBA549}">
  <dimension ref="A1:B52"/>
  <sheetViews>
    <sheetView topLeftCell="A33" workbookViewId="0">
      <selection activeCell="B46" sqref="B46:B47"/>
    </sheetView>
  </sheetViews>
  <sheetFormatPr defaultColWidth="8.7265625" defaultRowHeight="12.5" x14ac:dyDescent="0.25"/>
  <cols>
    <col min="1" max="1" width="21.81640625" style="10" customWidth="1"/>
    <col min="2" max="2" width="21" style="10" customWidth="1"/>
    <col min="3" max="16384" width="8.7265625" style="10"/>
  </cols>
  <sheetData>
    <row r="1" spans="1:2" x14ac:dyDescent="0.25">
      <c r="A1" s="10" t="s">
        <v>193</v>
      </c>
    </row>
    <row r="2" spans="1:2" ht="13" x14ac:dyDescent="0.3">
      <c r="A2" s="57" t="s">
        <v>478</v>
      </c>
    </row>
    <row r="3" spans="1:2" ht="13" x14ac:dyDescent="0.3">
      <c r="A3" s="58" t="s">
        <v>341</v>
      </c>
    </row>
    <row r="5" spans="1:2" ht="51" customHeight="1" x14ac:dyDescent="0.25">
      <c r="A5" s="233" t="s">
        <v>279</v>
      </c>
      <c r="B5" s="235" t="s">
        <v>459</v>
      </c>
    </row>
    <row r="6" spans="1:2" ht="13" customHeight="1" x14ac:dyDescent="0.25">
      <c r="A6" s="234"/>
      <c r="B6" s="236"/>
    </row>
    <row r="7" spans="1:2" x14ac:dyDescent="0.25">
      <c r="A7" s="7" t="s">
        <v>437</v>
      </c>
      <c r="B7" s="41">
        <v>29.911148548126221</v>
      </c>
    </row>
    <row r="8" spans="1:2" x14ac:dyDescent="0.25">
      <c r="A8" s="7" t="s">
        <v>0</v>
      </c>
      <c r="B8" s="41">
        <v>29.94999885559082</v>
      </c>
    </row>
    <row r="9" spans="1:2" x14ac:dyDescent="0.25">
      <c r="A9" s="7" t="s">
        <v>333</v>
      </c>
      <c r="B9" s="41">
        <v>12.490388751029968</v>
      </c>
    </row>
    <row r="10" spans="1:2" x14ac:dyDescent="0.25">
      <c r="A10" s="7" t="s">
        <v>311</v>
      </c>
      <c r="B10" s="41">
        <v>22.937293350696564</v>
      </c>
    </row>
    <row r="11" spans="1:2" x14ac:dyDescent="0.25">
      <c r="A11" s="7" t="s">
        <v>312</v>
      </c>
      <c r="B11" s="41">
        <v>21.452991664409637</v>
      </c>
    </row>
    <row r="12" spans="1:2" x14ac:dyDescent="0.25">
      <c r="A12" s="7" t="s">
        <v>1</v>
      </c>
      <c r="B12" s="41">
        <v>35.585153102874756</v>
      </c>
    </row>
    <row r="13" spans="1:2" x14ac:dyDescent="0.25">
      <c r="A13" s="7" t="s">
        <v>2</v>
      </c>
      <c r="B13" s="41">
        <v>16.091334819793701</v>
      </c>
    </row>
    <row r="14" spans="1:2" x14ac:dyDescent="0.25">
      <c r="A14" s="7" t="s">
        <v>3</v>
      </c>
      <c r="B14" s="41">
        <v>48.399081826210022</v>
      </c>
    </row>
    <row r="15" spans="1:2" x14ac:dyDescent="0.25">
      <c r="A15" s="7" t="s">
        <v>4</v>
      </c>
      <c r="B15" s="41">
        <v>45.758700370788574</v>
      </c>
    </row>
    <row r="16" spans="1:2" x14ac:dyDescent="0.25">
      <c r="A16" s="7" t="s">
        <v>5</v>
      </c>
      <c r="B16" s="41">
        <v>38.732948899269104</v>
      </c>
    </row>
    <row r="17" spans="1:2" x14ac:dyDescent="0.25">
      <c r="A17" s="7" t="s">
        <v>6</v>
      </c>
      <c r="B17" s="41">
        <v>75.478607416152954</v>
      </c>
    </row>
    <row r="18" spans="1:2" x14ac:dyDescent="0.25">
      <c r="A18" s="7" t="s">
        <v>7</v>
      </c>
      <c r="B18" s="41">
        <v>32.095542550086975</v>
      </c>
    </row>
    <row r="19" spans="1:2" x14ac:dyDescent="0.25">
      <c r="A19" s="7" t="s">
        <v>257</v>
      </c>
      <c r="B19" s="41">
        <v>59.526354074478149</v>
      </c>
    </row>
    <row r="20" spans="1:2" x14ac:dyDescent="0.25">
      <c r="A20" s="7" t="s">
        <v>8</v>
      </c>
      <c r="B20" s="41">
        <v>22.519183158874512</v>
      </c>
    </row>
    <row r="21" spans="1:2" x14ac:dyDescent="0.25">
      <c r="A21" s="7" t="s">
        <v>9</v>
      </c>
      <c r="B21" s="41">
        <v>18.600000441074371</v>
      </c>
    </row>
    <row r="22" spans="1:2" x14ac:dyDescent="0.25">
      <c r="A22" s="7" t="s">
        <v>10</v>
      </c>
      <c r="B22" s="41">
        <v>56.861567497253418</v>
      </c>
    </row>
    <row r="23" spans="1:2" x14ac:dyDescent="0.25">
      <c r="A23" s="7" t="s">
        <v>11</v>
      </c>
      <c r="B23" s="41">
        <v>16.634756326675415</v>
      </c>
    </row>
    <row r="24" spans="1:2" x14ac:dyDescent="0.25">
      <c r="A24" s="7" t="s">
        <v>12</v>
      </c>
      <c r="B24" s="41">
        <v>30.260181427001953</v>
      </c>
    </row>
    <row r="25" spans="1:2" x14ac:dyDescent="0.25">
      <c r="A25" s="7" t="s">
        <v>13</v>
      </c>
      <c r="B25" s="41">
        <v>48.348674178123474</v>
      </c>
    </row>
    <row r="26" spans="1:2" x14ac:dyDescent="0.25">
      <c r="A26" s="7" t="s">
        <v>14</v>
      </c>
      <c r="B26" s="41">
        <v>32.598602771759033</v>
      </c>
    </row>
    <row r="27" spans="1:2" x14ac:dyDescent="0.25">
      <c r="A27" s="7" t="s">
        <v>15</v>
      </c>
      <c r="B27" s="41">
        <v>23.3146071434021</v>
      </c>
    </row>
    <row r="28" spans="1:2" x14ac:dyDescent="0.25">
      <c r="A28" s="7" t="s">
        <v>16</v>
      </c>
      <c r="B28" s="41">
        <v>53.092634677886963</v>
      </c>
    </row>
    <row r="29" spans="1:2" x14ac:dyDescent="0.25">
      <c r="A29" s="7" t="s">
        <v>31</v>
      </c>
      <c r="B29" s="41">
        <v>32.933914661407471</v>
      </c>
    </row>
    <row r="30" spans="1:2" x14ac:dyDescent="0.25">
      <c r="A30" s="7" t="s">
        <v>262</v>
      </c>
      <c r="B30" s="41">
        <v>45.472636818885803</v>
      </c>
    </row>
    <row r="31" spans="1:2" x14ac:dyDescent="0.25">
      <c r="A31" s="7" t="s">
        <v>17</v>
      </c>
      <c r="B31" s="41">
        <v>30.247727036476135</v>
      </c>
    </row>
    <row r="32" spans="1:2" x14ac:dyDescent="0.25">
      <c r="A32" s="7" t="s">
        <v>18</v>
      </c>
      <c r="B32" s="41">
        <v>47.263345122337341</v>
      </c>
    </row>
    <row r="33" spans="1:2" x14ac:dyDescent="0.25">
      <c r="A33" s="7" t="s">
        <v>19</v>
      </c>
      <c r="B33" s="41">
        <v>16.506278514862061</v>
      </c>
    </row>
    <row r="34" spans="1:2" x14ac:dyDescent="0.25">
      <c r="A34" s="7" t="s">
        <v>20</v>
      </c>
      <c r="B34" s="41">
        <v>11.166666448116302</v>
      </c>
    </row>
    <row r="35" spans="1:2" x14ac:dyDescent="0.25">
      <c r="A35" s="7" t="s">
        <v>21</v>
      </c>
      <c r="B35" s="41">
        <v>21.146321296691895</v>
      </c>
    </row>
    <row r="36" spans="1:2" x14ac:dyDescent="0.25">
      <c r="A36" s="7" t="s">
        <v>326</v>
      </c>
      <c r="B36" s="41">
        <v>28.719979524612427</v>
      </c>
    </row>
    <row r="37" spans="1:2" x14ac:dyDescent="0.25">
      <c r="A37" s="7" t="s">
        <v>22</v>
      </c>
      <c r="B37" s="41">
        <v>34.700000286102295</v>
      </c>
    </row>
    <row r="38" spans="1:2" x14ac:dyDescent="0.25">
      <c r="A38" s="7" t="s">
        <v>23</v>
      </c>
      <c r="B38" s="41">
        <v>37.406653165817261</v>
      </c>
    </row>
    <row r="39" spans="1:2" x14ac:dyDescent="0.25">
      <c r="A39" s="7" t="s">
        <v>24</v>
      </c>
      <c r="B39" s="41">
        <v>20.398010313510895</v>
      </c>
    </row>
    <row r="40" spans="1:2" x14ac:dyDescent="0.25">
      <c r="A40" s="7" t="s">
        <v>25</v>
      </c>
      <c r="B40" s="41">
        <v>32.700514793395996</v>
      </c>
    </row>
    <row r="41" spans="1:2" x14ac:dyDescent="0.25">
      <c r="A41" s="7" t="s">
        <v>26</v>
      </c>
      <c r="B41" s="41">
        <v>39.175057411193848</v>
      </c>
    </row>
    <row r="42" spans="1:2" x14ac:dyDescent="0.25">
      <c r="A42" s="7" t="s">
        <v>27</v>
      </c>
      <c r="B42" s="41">
        <v>50.943398475646973</v>
      </c>
    </row>
    <row r="43" spans="1:2" x14ac:dyDescent="0.25">
      <c r="A43" s="7" t="s">
        <v>28</v>
      </c>
      <c r="B43" s="41">
        <v>64.505726099014282</v>
      </c>
    </row>
    <row r="44" spans="1:2" x14ac:dyDescent="0.25">
      <c r="A44" s="7" t="s">
        <v>29</v>
      </c>
      <c r="B44" s="41">
        <v>27.582100033760071</v>
      </c>
    </row>
    <row r="45" spans="1:2" x14ac:dyDescent="0.25">
      <c r="A45" s="9" t="s">
        <v>30</v>
      </c>
      <c r="B45" s="44">
        <v>2.9547994956374168</v>
      </c>
    </row>
    <row r="46" spans="1:2" x14ac:dyDescent="0.25">
      <c r="A46" s="161" t="s">
        <v>32</v>
      </c>
      <c r="B46" s="130">
        <v>33.704176444846851</v>
      </c>
    </row>
    <row r="47" spans="1:2" x14ac:dyDescent="0.25">
      <c r="A47" s="161" t="s">
        <v>33</v>
      </c>
      <c r="B47" s="130">
        <v>38.89806866645813</v>
      </c>
    </row>
    <row r="49" spans="1:1" x14ac:dyDescent="0.25">
      <c r="A49" s="10" t="s">
        <v>124</v>
      </c>
    </row>
    <row r="50" spans="1:1" x14ac:dyDescent="0.25">
      <c r="A50" s="10" t="s">
        <v>300</v>
      </c>
    </row>
    <row r="51" spans="1:1" x14ac:dyDescent="0.25">
      <c r="A51" s="6" t="s">
        <v>444</v>
      </c>
    </row>
    <row r="52" spans="1:1" x14ac:dyDescent="0.25">
      <c r="A52" s="6"/>
    </row>
  </sheetData>
  <mergeCells count="2">
    <mergeCell ref="A5:A6"/>
    <mergeCell ref="B5:B6"/>
  </mergeCells>
  <conditionalFormatting sqref="B46:B47">
    <cfRule type="cellIs" dxfId="148" priority="1" operator="equal">
      <formula>0</formula>
    </cfRule>
  </conditionalFormatting>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BDC49B-048A-4085-9C46-5F96EE3037F2}">
  <dimension ref="A1:Z56"/>
  <sheetViews>
    <sheetView showGridLines="0" topLeftCell="A37" zoomScale="80" zoomScaleNormal="80" workbookViewId="0">
      <selection activeCell="B46" sqref="B46:K47"/>
    </sheetView>
  </sheetViews>
  <sheetFormatPr defaultColWidth="8.7265625" defaultRowHeight="12.5" x14ac:dyDescent="0.25"/>
  <cols>
    <col min="1" max="1" width="20.453125" style="10" customWidth="1"/>
    <col min="2" max="2" width="17.1796875" style="10" customWidth="1"/>
    <col min="3" max="3" width="17.81640625" style="10" customWidth="1"/>
    <col min="4" max="4" width="15.453125" style="10" customWidth="1"/>
    <col min="5" max="5" width="15.7265625" style="10" customWidth="1"/>
    <col min="6" max="6" width="16.7265625" style="10" customWidth="1"/>
    <col min="7" max="7" width="16.453125" style="10" customWidth="1"/>
    <col min="8" max="8" width="17.453125" style="10" customWidth="1"/>
    <col min="9" max="9" width="14.54296875" style="10" customWidth="1"/>
    <col min="10" max="10" width="20.1796875" style="10" customWidth="1"/>
    <col min="11" max="11" width="19.81640625" style="10" customWidth="1"/>
    <col min="12" max="14" width="8.7265625" style="10"/>
    <col min="15" max="15" width="21.54296875" style="10" customWidth="1"/>
    <col min="16" max="16" width="17.81640625" style="10" customWidth="1"/>
    <col min="17" max="17" width="17.453125" style="10" customWidth="1"/>
    <col min="18" max="18" width="18.1796875" style="10" customWidth="1"/>
    <col min="19" max="19" width="17.81640625" style="10" customWidth="1"/>
    <col min="20" max="20" width="18.453125" style="10" customWidth="1"/>
    <col min="21" max="21" width="16.453125" style="10" customWidth="1"/>
    <col min="22" max="22" width="20.54296875" style="10" customWidth="1"/>
    <col min="23" max="23" width="15.453125" style="10" customWidth="1"/>
    <col min="24" max="24" width="14.453125" style="10" customWidth="1"/>
    <col min="25" max="25" width="15.54296875" style="10" customWidth="1"/>
    <col min="26" max="16384" width="8.7265625" style="10"/>
  </cols>
  <sheetData>
    <row r="1" spans="1:26" x14ac:dyDescent="0.25">
      <c r="A1" s="10" t="s">
        <v>205</v>
      </c>
    </row>
    <row r="2" spans="1:26" ht="13" x14ac:dyDescent="0.3">
      <c r="A2" s="38" t="s">
        <v>230</v>
      </c>
      <c r="K2" s="22"/>
    </row>
    <row r="3" spans="1:26" ht="13" x14ac:dyDescent="0.3">
      <c r="A3" s="58" t="s">
        <v>273</v>
      </c>
    </row>
    <row r="4" spans="1:26" ht="19" customHeight="1" x14ac:dyDescent="0.3">
      <c r="A4" s="2"/>
      <c r="B4" s="2"/>
      <c r="C4" s="2"/>
      <c r="D4" s="2"/>
      <c r="E4" s="260" t="s">
        <v>484</v>
      </c>
      <c r="F4" s="260"/>
      <c r="G4" s="260"/>
      <c r="H4" s="260"/>
      <c r="I4" s="2"/>
      <c r="J4" s="2"/>
      <c r="K4" s="2"/>
      <c r="O4" s="2"/>
      <c r="P4" s="2"/>
      <c r="Q4" s="2"/>
      <c r="R4" s="2"/>
      <c r="S4" s="261" t="s">
        <v>424</v>
      </c>
      <c r="T4" s="261"/>
      <c r="U4" s="261"/>
      <c r="V4" s="261"/>
      <c r="W4" s="2"/>
      <c r="X4" s="2"/>
      <c r="Y4" s="2"/>
    </row>
    <row r="5" spans="1:26" s="202" customFormat="1" ht="26.5" customHeight="1" x14ac:dyDescent="0.25">
      <c r="A5" s="201"/>
      <c r="B5" s="241" t="s">
        <v>94</v>
      </c>
      <c r="C5" s="243"/>
      <c r="D5" s="242"/>
      <c r="E5" s="241" t="s">
        <v>99</v>
      </c>
      <c r="F5" s="243"/>
      <c r="G5" s="243"/>
      <c r="H5" s="242"/>
      <c r="I5" s="241" t="s">
        <v>103</v>
      </c>
      <c r="J5" s="243"/>
      <c r="K5" s="242"/>
      <c r="O5" s="203"/>
      <c r="P5" s="241" t="s">
        <v>94</v>
      </c>
      <c r="Q5" s="243"/>
      <c r="R5" s="242"/>
      <c r="S5" s="241" t="s">
        <v>99</v>
      </c>
      <c r="T5" s="243"/>
      <c r="U5" s="243"/>
      <c r="V5" s="242"/>
      <c r="W5" s="241" t="s">
        <v>103</v>
      </c>
      <c r="X5" s="243"/>
      <c r="Y5" s="242"/>
    </row>
    <row r="6" spans="1:26" ht="139.5" customHeight="1" x14ac:dyDescent="0.25">
      <c r="A6" s="152" t="s">
        <v>279</v>
      </c>
      <c r="B6" s="199" t="s">
        <v>95</v>
      </c>
      <c r="C6" s="163" t="s">
        <v>96</v>
      </c>
      <c r="D6" s="200" t="s">
        <v>97</v>
      </c>
      <c r="E6" s="157" t="s">
        <v>98</v>
      </c>
      <c r="F6" s="163" t="s">
        <v>100</v>
      </c>
      <c r="G6" s="163" t="s">
        <v>101</v>
      </c>
      <c r="H6" s="200" t="s">
        <v>102</v>
      </c>
      <c r="I6" s="199" t="s">
        <v>104</v>
      </c>
      <c r="J6" s="163" t="s">
        <v>105</v>
      </c>
      <c r="K6" s="200" t="s">
        <v>106</v>
      </c>
      <c r="N6" s="7"/>
      <c r="O6" s="232" t="s">
        <v>279</v>
      </c>
      <c r="P6" s="199" t="s">
        <v>95</v>
      </c>
      <c r="Q6" s="163" t="s">
        <v>96</v>
      </c>
      <c r="R6" s="200" t="s">
        <v>97</v>
      </c>
      <c r="S6" s="157" t="s">
        <v>98</v>
      </c>
      <c r="T6" s="163" t="s">
        <v>100</v>
      </c>
      <c r="U6" s="163" t="s">
        <v>101</v>
      </c>
      <c r="V6" s="200" t="s">
        <v>102</v>
      </c>
      <c r="W6" s="199" t="s">
        <v>104</v>
      </c>
      <c r="X6" s="163" t="s">
        <v>105</v>
      </c>
      <c r="Y6" s="200" t="s">
        <v>106</v>
      </c>
    </row>
    <row r="7" spans="1:26" ht="14.15" customHeight="1" x14ac:dyDescent="0.25">
      <c r="A7" s="87" t="s">
        <v>437</v>
      </c>
      <c r="B7" s="53">
        <v>26.060694456100464</v>
      </c>
      <c r="C7" s="53">
        <v>23.599644005298615</v>
      </c>
      <c r="D7" s="88">
        <v>32.938298583030701</v>
      </c>
      <c r="E7" s="53">
        <v>73.176431655883789</v>
      </c>
      <c r="F7" s="53">
        <v>23.071128129959106</v>
      </c>
      <c r="G7" s="53">
        <v>71.505200862884521</v>
      </c>
      <c r="H7" s="88">
        <v>7.9313039779663086</v>
      </c>
      <c r="I7" s="53">
        <v>23.8419309258461</v>
      </c>
      <c r="J7" s="53">
        <v>58.104592561721802</v>
      </c>
      <c r="K7" s="88">
        <v>49.769145250320435</v>
      </c>
      <c r="N7" s="7"/>
      <c r="O7" s="4" t="s">
        <v>437</v>
      </c>
      <c r="P7" s="133">
        <v>25.655242800712585</v>
      </c>
      <c r="Q7" s="53">
        <v>24.747230112552643</v>
      </c>
      <c r="R7" s="53">
        <v>34.59237813949585</v>
      </c>
      <c r="S7" s="133">
        <v>75.320196151733398</v>
      </c>
      <c r="T7" s="53">
        <v>25.276815891265869</v>
      </c>
      <c r="U7" s="53">
        <v>75.233054161071777</v>
      </c>
      <c r="V7" s="53">
        <v>8.4229528903961182</v>
      </c>
      <c r="W7" s="133">
        <v>24.293868243694305</v>
      </c>
      <c r="X7" s="53">
        <v>61.846357583999634</v>
      </c>
      <c r="Y7" s="53">
        <v>51.306241750717163</v>
      </c>
      <c r="Z7" s="79"/>
    </row>
    <row r="8" spans="1:26" x14ac:dyDescent="0.25">
      <c r="A8" s="7" t="s">
        <v>0</v>
      </c>
      <c r="B8" s="53">
        <v>45.899999141693115</v>
      </c>
      <c r="C8" s="53">
        <v>61.84999942779541</v>
      </c>
      <c r="D8" s="42">
        <v>57.899999618530273</v>
      </c>
      <c r="E8" s="53">
        <v>95.300000905990601</v>
      </c>
      <c r="F8" s="53">
        <v>61.599999666213989</v>
      </c>
      <c r="G8" s="53">
        <v>93.300002813339233</v>
      </c>
      <c r="H8" s="42">
        <v>16.949999332427979</v>
      </c>
      <c r="I8" s="53">
        <v>62.250000238418579</v>
      </c>
      <c r="J8" s="53">
        <v>76.150000095367432</v>
      </c>
      <c r="K8" s="42">
        <v>58.20000171661377</v>
      </c>
      <c r="N8" s="7"/>
      <c r="O8" s="193" t="s">
        <v>0</v>
      </c>
      <c r="P8" s="53">
        <v>46.722689270973206</v>
      </c>
      <c r="Q8" s="53">
        <v>65.882354974746704</v>
      </c>
      <c r="R8" s="42">
        <v>58.319330215454102</v>
      </c>
      <c r="S8" s="53">
        <v>95.742297172546387</v>
      </c>
      <c r="T8" s="53">
        <v>64.481794834136963</v>
      </c>
      <c r="U8" s="53">
        <v>94.285714626312256</v>
      </c>
      <c r="V8" s="42">
        <v>17.983193695545197</v>
      </c>
      <c r="W8" s="53">
        <v>62.240898609161377</v>
      </c>
      <c r="X8" s="53">
        <v>80.168068408966064</v>
      </c>
      <c r="Y8" s="42">
        <v>59.439778327941895</v>
      </c>
    </row>
    <row r="9" spans="1:26" x14ac:dyDescent="0.25">
      <c r="A9" s="7" t="s">
        <v>333</v>
      </c>
      <c r="B9" s="53" t="s">
        <v>34</v>
      </c>
      <c r="C9" s="53" t="s">
        <v>34</v>
      </c>
      <c r="D9" s="42" t="s">
        <v>34</v>
      </c>
      <c r="E9" s="53" t="s">
        <v>34</v>
      </c>
      <c r="F9" s="53" t="s">
        <v>34</v>
      </c>
      <c r="G9" s="53" t="s">
        <v>34</v>
      </c>
      <c r="H9" s="42" t="s">
        <v>34</v>
      </c>
      <c r="I9" s="53" t="s">
        <v>34</v>
      </c>
      <c r="J9" s="53" t="s">
        <v>34</v>
      </c>
      <c r="K9" s="42" t="s">
        <v>34</v>
      </c>
      <c r="N9" s="7"/>
      <c r="O9" s="193" t="s">
        <v>333</v>
      </c>
      <c r="P9" s="53">
        <v>17.192715406417847</v>
      </c>
      <c r="Q9" s="53">
        <v>42.763039469718933</v>
      </c>
      <c r="R9" s="42">
        <v>29.525679349899292</v>
      </c>
      <c r="S9" s="53">
        <v>77.517515420913696</v>
      </c>
      <c r="T9" s="53">
        <v>42.511779069900513</v>
      </c>
      <c r="U9" s="53">
        <v>75.265622138977051</v>
      </c>
      <c r="V9" s="42">
        <v>13.695059716701508</v>
      </c>
      <c r="W9" s="53">
        <v>44.67979371547699</v>
      </c>
      <c r="X9" s="53">
        <v>35.730054974555969</v>
      </c>
      <c r="Y9" s="42">
        <v>47.182828187942505</v>
      </c>
    </row>
    <row r="10" spans="1:26" x14ac:dyDescent="0.25">
      <c r="A10" s="7" t="s">
        <v>311</v>
      </c>
      <c r="B10" s="53">
        <v>41.996699571609497</v>
      </c>
      <c r="C10" s="53">
        <v>69.306927919387817</v>
      </c>
      <c r="D10" s="42">
        <v>39.273926615715027</v>
      </c>
      <c r="E10" s="53">
        <v>93.481850624084473</v>
      </c>
      <c r="F10" s="53">
        <v>50.330030918121338</v>
      </c>
      <c r="G10" s="53">
        <v>83.828383684158325</v>
      </c>
      <c r="H10" s="42">
        <v>26.567655801773071</v>
      </c>
      <c r="I10" s="53">
        <v>63.448846340179443</v>
      </c>
      <c r="J10" s="53">
        <v>77.640265226364136</v>
      </c>
      <c r="K10" s="42">
        <v>60.973596572875977</v>
      </c>
      <c r="N10" s="7"/>
      <c r="O10" s="193" t="s">
        <v>311</v>
      </c>
      <c r="P10" s="53">
        <v>42.339074611663818</v>
      </c>
      <c r="Q10" s="53">
        <v>72.620129585266113</v>
      </c>
      <c r="R10" s="42">
        <v>39.437896013259888</v>
      </c>
      <c r="S10" s="53">
        <v>93.563008308410645</v>
      </c>
      <c r="T10" s="53">
        <v>52.946507930755615</v>
      </c>
      <c r="U10" s="53">
        <v>83.408886194229126</v>
      </c>
      <c r="V10" s="42">
        <v>28.105166554450989</v>
      </c>
      <c r="W10" s="53">
        <v>62.556666135787964</v>
      </c>
      <c r="X10" s="53">
        <v>80.961012840270996</v>
      </c>
      <c r="Y10" s="42">
        <v>61.287397146224976</v>
      </c>
    </row>
    <row r="11" spans="1:26" x14ac:dyDescent="0.25">
      <c r="A11" s="7" t="s">
        <v>312</v>
      </c>
      <c r="B11" s="53">
        <v>32.051283121109009</v>
      </c>
      <c r="C11" s="53">
        <v>57.606840133666992</v>
      </c>
      <c r="D11" s="42">
        <v>42.820513248443604</v>
      </c>
      <c r="E11" s="53">
        <v>94.188034534454346</v>
      </c>
      <c r="F11" s="53">
        <v>46.581196784973145</v>
      </c>
      <c r="G11" s="53">
        <v>87.69230842590332</v>
      </c>
      <c r="H11" s="42">
        <v>31.965813040733337</v>
      </c>
      <c r="I11" s="53">
        <v>79.5726478099823</v>
      </c>
      <c r="J11" s="53">
        <v>83.076924085617065</v>
      </c>
      <c r="K11" s="42">
        <v>57.863247394561768</v>
      </c>
      <c r="N11" s="7"/>
      <c r="O11" s="193" t="s">
        <v>312</v>
      </c>
      <c r="P11" s="53">
        <v>38.513514399528503</v>
      </c>
      <c r="Q11" s="53">
        <v>64.414411783218384</v>
      </c>
      <c r="R11" s="42">
        <v>40.315315127372742</v>
      </c>
      <c r="S11" s="53">
        <v>95.945948362350464</v>
      </c>
      <c r="T11" s="53">
        <v>55.855858325958252</v>
      </c>
      <c r="U11" s="53">
        <v>84.909909963607788</v>
      </c>
      <c r="V11" s="42">
        <v>38.963964581489563</v>
      </c>
      <c r="W11" s="53">
        <v>74.099099636077881</v>
      </c>
      <c r="X11" s="53">
        <v>90.540540218353271</v>
      </c>
      <c r="Y11" s="42">
        <v>60.135138034820557</v>
      </c>
    </row>
    <row r="12" spans="1:26" x14ac:dyDescent="0.25">
      <c r="A12" s="7" t="s">
        <v>1</v>
      </c>
      <c r="B12" s="53">
        <v>37.561491131782532</v>
      </c>
      <c r="C12" s="53">
        <v>45.678111910820007</v>
      </c>
      <c r="D12" s="42">
        <v>35.074874758720398</v>
      </c>
      <c r="E12" s="53">
        <v>91.370695829391479</v>
      </c>
      <c r="F12" s="53">
        <v>34.457606077194214</v>
      </c>
      <c r="G12" s="53">
        <v>88.760960102081299</v>
      </c>
      <c r="H12" s="42">
        <v>7.7218033373355865</v>
      </c>
      <c r="I12" s="53">
        <v>40.578943490982056</v>
      </c>
      <c r="J12" s="53">
        <v>52.718502283096313</v>
      </c>
      <c r="K12" s="42">
        <v>53.28141450881958</v>
      </c>
      <c r="N12" s="7"/>
      <c r="O12" s="193" t="s">
        <v>1</v>
      </c>
      <c r="P12" s="53" t="s">
        <v>34</v>
      </c>
      <c r="Q12" s="53" t="s">
        <v>34</v>
      </c>
      <c r="R12" s="42" t="s">
        <v>34</v>
      </c>
      <c r="S12" s="53" t="s">
        <v>34</v>
      </c>
      <c r="T12" s="53" t="s">
        <v>34</v>
      </c>
      <c r="U12" s="53" t="s">
        <v>34</v>
      </c>
      <c r="V12" s="42" t="s">
        <v>34</v>
      </c>
      <c r="W12" s="53" t="s">
        <v>34</v>
      </c>
      <c r="X12" s="53" t="s">
        <v>34</v>
      </c>
      <c r="Y12" s="42" t="s">
        <v>34</v>
      </c>
    </row>
    <row r="13" spans="1:26" x14ac:dyDescent="0.25">
      <c r="A13" s="7" t="s">
        <v>2</v>
      </c>
      <c r="B13" s="53">
        <v>11.764331161975861</v>
      </c>
      <c r="C13" s="53">
        <v>15.306967496871948</v>
      </c>
      <c r="D13" s="42">
        <v>18.081068992614746</v>
      </c>
      <c r="E13" s="53">
        <v>86.255478858947754</v>
      </c>
      <c r="F13" s="53">
        <v>30.111992359161377</v>
      </c>
      <c r="G13" s="53">
        <v>84.244072437286377</v>
      </c>
      <c r="H13" s="42">
        <v>16.922952234745026</v>
      </c>
      <c r="I13" s="53">
        <v>51.040410995483398</v>
      </c>
      <c r="J13" s="53">
        <v>64.474129676818848</v>
      </c>
      <c r="K13" s="42">
        <v>64.579355716705322</v>
      </c>
      <c r="N13" s="7"/>
      <c r="O13" s="193" t="s">
        <v>2</v>
      </c>
      <c r="P13" s="53">
        <v>10.940024256706238</v>
      </c>
      <c r="Q13" s="53">
        <v>15.436020493507385</v>
      </c>
      <c r="R13" s="42">
        <v>18.245545029640198</v>
      </c>
      <c r="S13" s="53">
        <v>87.716418504714966</v>
      </c>
      <c r="T13" s="53">
        <v>30.957746505737305</v>
      </c>
      <c r="U13" s="53">
        <v>85.621124505996704</v>
      </c>
      <c r="V13" s="42">
        <v>17.587277293205261</v>
      </c>
      <c r="W13" s="53">
        <v>52.109146118164063</v>
      </c>
      <c r="X13" s="53">
        <v>66.557157039642334</v>
      </c>
      <c r="Y13" s="42">
        <v>65.965700149536133</v>
      </c>
    </row>
    <row r="14" spans="1:26" x14ac:dyDescent="0.25">
      <c r="A14" s="7" t="s">
        <v>3</v>
      </c>
      <c r="B14" s="53">
        <v>81.473374366760254</v>
      </c>
      <c r="C14" s="53">
        <v>62.347263097763062</v>
      </c>
      <c r="D14" s="42">
        <v>36.793211102485657</v>
      </c>
      <c r="E14" s="53">
        <v>97.268885374069214</v>
      </c>
      <c r="F14" s="53">
        <v>44.670030474662781</v>
      </c>
      <c r="G14" s="53">
        <v>97.379922866821289</v>
      </c>
      <c r="H14" s="42">
        <v>12.530630826950073</v>
      </c>
      <c r="I14" s="53">
        <v>59.786242246627808</v>
      </c>
      <c r="J14" s="53">
        <v>76.710635423660278</v>
      </c>
      <c r="K14" s="42">
        <v>69.079601764678955</v>
      </c>
      <c r="N14" s="7"/>
      <c r="O14" s="193" t="s">
        <v>3</v>
      </c>
      <c r="P14" s="53" t="s">
        <v>34</v>
      </c>
      <c r="Q14" s="53" t="s">
        <v>34</v>
      </c>
      <c r="R14" s="42" t="s">
        <v>34</v>
      </c>
      <c r="S14" s="53" t="s">
        <v>34</v>
      </c>
      <c r="T14" s="53" t="s">
        <v>34</v>
      </c>
      <c r="U14" s="53" t="s">
        <v>34</v>
      </c>
      <c r="V14" s="42" t="s">
        <v>34</v>
      </c>
      <c r="W14" s="53" t="s">
        <v>34</v>
      </c>
      <c r="X14" s="53" t="s">
        <v>34</v>
      </c>
      <c r="Y14" s="42" t="s">
        <v>34</v>
      </c>
    </row>
    <row r="15" spans="1:26" x14ac:dyDescent="0.25">
      <c r="A15" s="7" t="s">
        <v>4</v>
      </c>
      <c r="B15" s="53">
        <v>65.3095543384552</v>
      </c>
      <c r="C15" s="53">
        <v>80.6296706199646</v>
      </c>
      <c r="D15" s="42">
        <v>43.31340491771698</v>
      </c>
      <c r="E15" s="53">
        <v>92.43919849395752</v>
      </c>
      <c r="F15" s="53">
        <v>25.071999430656433</v>
      </c>
      <c r="G15" s="53">
        <v>90.827006101608276</v>
      </c>
      <c r="H15" s="42">
        <v>27.524727582931519</v>
      </c>
      <c r="I15" s="53">
        <v>57.910645008087158</v>
      </c>
      <c r="J15" s="53">
        <v>68.757343292236328</v>
      </c>
      <c r="K15" s="42">
        <v>60.506558418273926</v>
      </c>
      <c r="N15" s="7"/>
      <c r="O15" s="193" t="s">
        <v>4</v>
      </c>
      <c r="P15" s="53">
        <v>65.3095543384552</v>
      </c>
      <c r="Q15" s="53">
        <v>80.6296706199646</v>
      </c>
      <c r="R15" s="42">
        <v>43.31340491771698</v>
      </c>
      <c r="S15" s="53">
        <v>92.43919849395752</v>
      </c>
      <c r="T15" s="53">
        <v>25.071999430656433</v>
      </c>
      <c r="U15" s="53">
        <v>90.827006101608276</v>
      </c>
      <c r="V15" s="42">
        <v>27.524727582931519</v>
      </c>
      <c r="W15" s="53">
        <v>57.910645008087158</v>
      </c>
      <c r="X15" s="53">
        <v>68.757343292236328</v>
      </c>
      <c r="Y15" s="42">
        <v>60.506558418273926</v>
      </c>
    </row>
    <row r="16" spans="1:26" x14ac:dyDescent="0.25">
      <c r="A16" s="7" t="s">
        <v>5</v>
      </c>
      <c r="B16" s="53">
        <v>64.826899766921997</v>
      </c>
      <c r="C16" s="53">
        <v>72.26862907409668</v>
      </c>
      <c r="D16" s="42">
        <v>72.355830669403076</v>
      </c>
      <c r="E16" s="53">
        <v>82.58623480796814</v>
      </c>
      <c r="F16" s="53">
        <v>37.637704610824585</v>
      </c>
      <c r="G16" s="53">
        <v>81.680351495742798</v>
      </c>
      <c r="H16" s="42">
        <v>36.032381653785706</v>
      </c>
      <c r="I16" s="53">
        <v>47.748205065727234</v>
      </c>
      <c r="J16" s="53">
        <v>71.280920505523682</v>
      </c>
      <c r="K16" s="42">
        <v>54.696983098983765</v>
      </c>
      <c r="N16" s="7"/>
      <c r="O16" s="193" t="s">
        <v>5</v>
      </c>
      <c r="P16" s="53">
        <v>66.787552833557129</v>
      </c>
      <c r="Q16" s="53">
        <v>73.403948545455933</v>
      </c>
      <c r="R16" s="42">
        <v>74.556940793991089</v>
      </c>
      <c r="S16" s="53">
        <v>81.971597671508789</v>
      </c>
      <c r="T16" s="53">
        <v>38.881653547286987</v>
      </c>
      <c r="U16" s="53">
        <v>81.275659799575806</v>
      </c>
      <c r="V16" s="42">
        <v>37.56251335144043</v>
      </c>
      <c r="W16" s="53">
        <v>47.106298804283142</v>
      </c>
      <c r="X16" s="53">
        <v>71.881306171417236</v>
      </c>
      <c r="Y16" s="42">
        <v>54.207044839859009</v>
      </c>
    </row>
    <row r="17" spans="1:25" x14ac:dyDescent="0.25">
      <c r="A17" s="7" t="s">
        <v>6</v>
      </c>
      <c r="B17" s="53">
        <v>44.275486469268799</v>
      </c>
      <c r="C17" s="53">
        <v>89.287370443344116</v>
      </c>
      <c r="D17" s="42">
        <v>65.465539693832397</v>
      </c>
      <c r="E17" s="53">
        <v>95.239955186843872</v>
      </c>
      <c r="F17" s="53">
        <v>42.960318922996521</v>
      </c>
      <c r="G17" s="53">
        <v>93.951213359832764</v>
      </c>
      <c r="H17" s="42">
        <v>19.584105908870697</v>
      </c>
      <c r="I17" s="53">
        <v>55.880981683731079</v>
      </c>
      <c r="J17" s="53">
        <v>82.900285720825195</v>
      </c>
      <c r="K17" s="42">
        <v>50.633013248443604</v>
      </c>
      <c r="N17" s="7"/>
      <c r="O17" s="193" t="s">
        <v>6</v>
      </c>
      <c r="P17" s="53">
        <v>45.205008983612061</v>
      </c>
      <c r="Q17" s="53">
        <v>91.01141095161438</v>
      </c>
      <c r="R17" s="42">
        <v>66.839545965194702</v>
      </c>
      <c r="S17" s="53">
        <v>95.575016736984253</v>
      </c>
      <c r="T17" s="53">
        <v>44.102147221565247</v>
      </c>
      <c r="U17" s="53">
        <v>95.636117458343506</v>
      </c>
      <c r="V17" s="42">
        <v>20.381617546081543</v>
      </c>
      <c r="W17" s="53">
        <v>56.641149520874023</v>
      </c>
      <c r="X17" s="53">
        <v>86.105382442474365</v>
      </c>
      <c r="Y17" s="42">
        <v>51.243346929550171</v>
      </c>
    </row>
    <row r="18" spans="1:25" x14ac:dyDescent="0.25">
      <c r="A18" s="7" t="s">
        <v>7</v>
      </c>
      <c r="B18" s="53">
        <v>19.321839511394501</v>
      </c>
      <c r="C18" s="53">
        <v>60.736697912216187</v>
      </c>
      <c r="D18" s="42">
        <v>34.429231286048889</v>
      </c>
      <c r="E18" s="53">
        <v>95.607316493988037</v>
      </c>
      <c r="F18" s="53">
        <v>21.864320337772369</v>
      </c>
      <c r="G18" s="53">
        <v>77.645248174667358</v>
      </c>
      <c r="H18" s="42">
        <v>67.497265338897705</v>
      </c>
      <c r="I18" s="53">
        <v>46.189713478088379</v>
      </c>
      <c r="J18" s="53">
        <v>58.457976579666138</v>
      </c>
      <c r="K18" s="42">
        <v>53.640455007553101</v>
      </c>
      <c r="N18" s="7"/>
      <c r="O18" s="193" t="s">
        <v>7</v>
      </c>
      <c r="P18" s="53">
        <v>22.764813899993896</v>
      </c>
      <c r="Q18" s="53">
        <v>70.405453443527222</v>
      </c>
      <c r="R18" s="42">
        <v>40.259227156639099</v>
      </c>
      <c r="S18" s="53">
        <v>97.621262073516846</v>
      </c>
      <c r="T18" s="53">
        <v>26.449933648109436</v>
      </c>
      <c r="U18" s="53">
        <v>85.258191823959351</v>
      </c>
      <c r="V18" s="42">
        <v>65.53809642791748</v>
      </c>
      <c r="W18" s="53">
        <v>51.931935548782349</v>
      </c>
      <c r="X18" s="53">
        <v>69.88602876663208</v>
      </c>
      <c r="Y18" s="42">
        <v>60.409146547317505</v>
      </c>
    </row>
    <row r="19" spans="1:25" x14ac:dyDescent="0.25">
      <c r="A19" s="7" t="s">
        <v>257</v>
      </c>
      <c r="B19" s="53" t="s">
        <v>34</v>
      </c>
      <c r="C19" s="53" t="s">
        <v>34</v>
      </c>
      <c r="D19" s="42" t="s">
        <v>34</v>
      </c>
      <c r="E19" s="53" t="s">
        <v>34</v>
      </c>
      <c r="F19" s="53" t="s">
        <v>34</v>
      </c>
      <c r="G19" s="53" t="s">
        <v>34</v>
      </c>
      <c r="H19" s="42" t="s">
        <v>34</v>
      </c>
      <c r="I19" s="53" t="s">
        <v>34</v>
      </c>
      <c r="J19" s="53" t="s">
        <v>34</v>
      </c>
      <c r="K19" s="42" t="s">
        <v>34</v>
      </c>
      <c r="N19" s="7"/>
      <c r="O19" s="193" t="s">
        <v>257</v>
      </c>
      <c r="P19" s="53">
        <v>51.755881309509277</v>
      </c>
      <c r="Q19" s="53">
        <v>95.274984836578369</v>
      </c>
      <c r="R19" s="42">
        <v>81.783056259155273</v>
      </c>
      <c r="S19" s="53">
        <v>97.127372026443481</v>
      </c>
      <c r="T19" s="53">
        <v>49.555811285972595</v>
      </c>
      <c r="U19" s="53">
        <v>95.153999328613281</v>
      </c>
      <c r="V19" s="42">
        <v>22.809208929538727</v>
      </c>
      <c r="W19" s="53">
        <v>60.523754358291626</v>
      </c>
      <c r="X19" s="53">
        <v>62.296241521835327</v>
      </c>
      <c r="Y19" s="42">
        <v>78.623306751251221</v>
      </c>
    </row>
    <row r="20" spans="1:25" x14ac:dyDescent="0.25">
      <c r="A20" s="7" t="s">
        <v>8</v>
      </c>
      <c r="B20" s="53">
        <v>46.341347694396973</v>
      </c>
      <c r="C20" s="53">
        <v>47.818785905838013</v>
      </c>
      <c r="D20" s="42">
        <v>37.608060240745544</v>
      </c>
      <c r="E20" s="53">
        <v>85.736960172653198</v>
      </c>
      <c r="F20" s="53">
        <v>18.707455694675446</v>
      </c>
      <c r="G20" s="53">
        <v>82.337695360183716</v>
      </c>
      <c r="H20" s="42">
        <v>9.0787045657634735</v>
      </c>
      <c r="I20" s="53">
        <v>46.18375301361084</v>
      </c>
      <c r="J20" s="53">
        <v>50.411850214004517</v>
      </c>
      <c r="K20" s="42">
        <v>52.308499813079834</v>
      </c>
      <c r="N20" s="7"/>
      <c r="O20" s="193" t="s">
        <v>8</v>
      </c>
      <c r="P20" s="53">
        <v>49.170953035354614</v>
      </c>
      <c r="Q20" s="53">
        <v>52.07054615020752</v>
      </c>
      <c r="R20" s="42">
        <v>39.296180009841919</v>
      </c>
      <c r="S20" s="53">
        <v>86.546891927719116</v>
      </c>
      <c r="T20" s="53">
        <v>20.686978101730347</v>
      </c>
      <c r="U20" s="53">
        <v>83.672636747360229</v>
      </c>
      <c r="V20" s="42">
        <v>10.096552222967148</v>
      </c>
      <c r="W20" s="53">
        <v>46.790993213653564</v>
      </c>
      <c r="X20" s="53">
        <v>56.026095151901245</v>
      </c>
      <c r="Y20" s="42">
        <v>53.186905384063721</v>
      </c>
    </row>
    <row r="21" spans="1:25" x14ac:dyDescent="0.25">
      <c r="A21" s="7" t="s">
        <v>9</v>
      </c>
      <c r="B21" s="53">
        <v>14.499999582767487</v>
      </c>
      <c r="C21" s="53">
        <v>25.499999523162842</v>
      </c>
      <c r="D21" s="42">
        <v>14.900000393390656</v>
      </c>
      <c r="E21" s="53">
        <v>80.099999904632568</v>
      </c>
      <c r="F21" s="53">
        <v>37.299999594688416</v>
      </c>
      <c r="G21" s="53">
        <v>73.100000619888306</v>
      </c>
      <c r="H21" s="42">
        <v>25</v>
      </c>
      <c r="I21" s="53">
        <v>27.500000596046448</v>
      </c>
      <c r="J21" s="53">
        <v>47.79999852180481</v>
      </c>
      <c r="K21" s="42">
        <v>50.099998712539673</v>
      </c>
      <c r="N21" s="7"/>
      <c r="O21" s="193" t="s">
        <v>9</v>
      </c>
      <c r="P21" s="53">
        <v>14.763551950454712</v>
      </c>
      <c r="Q21" s="53">
        <v>26.182237267494202</v>
      </c>
      <c r="R21" s="42">
        <v>15.340253710746765</v>
      </c>
      <c r="S21" s="53">
        <v>81.891578435897827</v>
      </c>
      <c r="T21" s="53">
        <v>40.023067593574524</v>
      </c>
      <c r="U21" s="53">
        <v>74.855822324752808</v>
      </c>
      <c r="V21" s="42">
        <v>26.29757821559906</v>
      </c>
      <c r="W21" s="53">
        <v>28.373703360557556</v>
      </c>
      <c r="X21" s="53">
        <v>52.479815483093262</v>
      </c>
      <c r="Y21" s="42">
        <v>52.941179275512695</v>
      </c>
    </row>
    <row r="22" spans="1:25" x14ac:dyDescent="0.25">
      <c r="A22" s="7" t="s">
        <v>10</v>
      </c>
      <c r="B22" s="53" t="s">
        <v>34</v>
      </c>
      <c r="C22" s="53" t="s">
        <v>34</v>
      </c>
      <c r="D22" s="42" t="s">
        <v>34</v>
      </c>
      <c r="E22" s="53" t="s">
        <v>34</v>
      </c>
      <c r="F22" s="53" t="s">
        <v>34</v>
      </c>
      <c r="G22" s="53" t="s">
        <v>34</v>
      </c>
      <c r="H22" s="42" t="s">
        <v>34</v>
      </c>
      <c r="I22" s="53" t="s">
        <v>34</v>
      </c>
      <c r="J22" s="53" t="s">
        <v>34</v>
      </c>
      <c r="K22" s="42" t="s">
        <v>34</v>
      </c>
      <c r="N22" s="7"/>
      <c r="O22" s="193" t="s">
        <v>10</v>
      </c>
      <c r="P22" s="53">
        <v>43.893933296203613</v>
      </c>
      <c r="Q22" s="53">
        <v>84.948253631591797</v>
      </c>
      <c r="R22" s="42">
        <v>69.487607479095459</v>
      </c>
      <c r="S22" s="53">
        <v>95.666253566741943</v>
      </c>
      <c r="T22" s="53">
        <v>52.187198400497437</v>
      </c>
      <c r="U22" s="53">
        <v>97.049742937088013</v>
      </c>
      <c r="V22" s="42">
        <v>16.554971039295197</v>
      </c>
      <c r="W22" s="53">
        <v>59.301602840423584</v>
      </c>
      <c r="X22" s="53">
        <v>82.796865701675415</v>
      </c>
      <c r="Y22" s="42">
        <v>60.433399677276611</v>
      </c>
    </row>
    <row r="23" spans="1:25" x14ac:dyDescent="0.25">
      <c r="A23" s="7" t="s">
        <v>11</v>
      </c>
      <c r="B23" s="53" t="s">
        <v>34</v>
      </c>
      <c r="C23" s="53" t="s">
        <v>34</v>
      </c>
      <c r="D23" s="42" t="s">
        <v>34</v>
      </c>
      <c r="E23" s="53" t="s">
        <v>34</v>
      </c>
      <c r="F23" s="53" t="s">
        <v>34</v>
      </c>
      <c r="G23" s="53" t="s">
        <v>34</v>
      </c>
      <c r="H23" s="42" t="s">
        <v>34</v>
      </c>
      <c r="I23" s="53" t="s">
        <v>34</v>
      </c>
      <c r="J23" s="53" t="s">
        <v>34</v>
      </c>
      <c r="K23" s="42" t="s">
        <v>34</v>
      </c>
      <c r="N23" s="7"/>
      <c r="O23" s="193" t="s">
        <v>11</v>
      </c>
      <c r="P23" s="53">
        <v>38.946345448493958</v>
      </c>
      <c r="Q23" s="53">
        <v>54.644960165023804</v>
      </c>
      <c r="R23" s="42">
        <v>34.383609890937805</v>
      </c>
      <c r="S23" s="53">
        <v>80.293244123458862</v>
      </c>
      <c r="T23" s="53">
        <v>20.900215208530426</v>
      </c>
      <c r="U23" s="53">
        <v>76.677626371383667</v>
      </c>
      <c r="V23" s="42">
        <v>30.76356053352356</v>
      </c>
      <c r="W23" s="53">
        <v>32.287523150444031</v>
      </c>
      <c r="X23" s="53">
        <v>49.328738451004028</v>
      </c>
      <c r="Y23" s="42">
        <v>42.008531093597412</v>
      </c>
    </row>
    <row r="24" spans="1:25" x14ac:dyDescent="0.25">
      <c r="A24" s="7" t="s">
        <v>12</v>
      </c>
      <c r="B24" s="53">
        <v>22.42647111415863</v>
      </c>
      <c r="C24" s="53">
        <v>47.822397947311401</v>
      </c>
      <c r="D24" s="42">
        <v>33.173078298568726</v>
      </c>
      <c r="E24" s="53">
        <v>69.485294818878174</v>
      </c>
      <c r="F24" s="53">
        <v>42.873302102088928</v>
      </c>
      <c r="G24" s="53">
        <v>65.38461446762085</v>
      </c>
      <c r="H24" s="42">
        <v>36.312216520309448</v>
      </c>
      <c r="I24" s="53">
        <v>37.867647409439087</v>
      </c>
      <c r="J24" s="53">
        <v>75.62217116355896</v>
      </c>
      <c r="K24" s="42">
        <v>50.876694917678833</v>
      </c>
      <c r="N24" s="7"/>
      <c r="O24" s="193" t="s">
        <v>12</v>
      </c>
      <c r="P24" s="53" t="s">
        <v>34</v>
      </c>
      <c r="Q24" s="53" t="s">
        <v>34</v>
      </c>
      <c r="R24" s="42" t="s">
        <v>34</v>
      </c>
      <c r="S24" s="53" t="s">
        <v>34</v>
      </c>
      <c r="T24" s="53" t="s">
        <v>34</v>
      </c>
      <c r="U24" s="53" t="s">
        <v>34</v>
      </c>
      <c r="V24" s="42" t="s">
        <v>34</v>
      </c>
      <c r="W24" s="53" t="s">
        <v>34</v>
      </c>
      <c r="X24" s="53" t="s">
        <v>34</v>
      </c>
      <c r="Y24" s="42" t="s">
        <v>34</v>
      </c>
    </row>
    <row r="25" spans="1:25" x14ac:dyDescent="0.25">
      <c r="A25" s="7" t="s">
        <v>13</v>
      </c>
      <c r="B25" s="53">
        <v>37.798205018043518</v>
      </c>
      <c r="C25" s="53">
        <v>61.438733339309692</v>
      </c>
      <c r="D25" s="42">
        <v>57.399153709411621</v>
      </c>
      <c r="E25" s="53">
        <v>68.729883432388306</v>
      </c>
      <c r="F25" s="53">
        <v>16.288815438747406</v>
      </c>
      <c r="G25" s="53">
        <v>63.347494602203369</v>
      </c>
      <c r="H25" s="42">
        <v>16.897895932197571</v>
      </c>
      <c r="I25" s="53">
        <v>29.455721378326416</v>
      </c>
      <c r="J25" s="53">
        <v>41.716021299362183</v>
      </c>
      <c r="K25" s="42">
        <v>36.348506808280945</v>
      </c>
      <c r="N25" s="7"/>
      <c r="O25" s="193" t="s">
        <v>13</v>
      </c>
      <c r="P25" s="53">
        <v>38.347235321998596</v>
      </c>
      <c r="Q25" s="53">
        <v>62.869322299957275</v>
      </c>
      <c r="R25" s="42">
        <v>58.12874436378479</v>
      </c>
      <c r="S25" s="53">
        <v>69.432711601257324</v>
      </c>
      <c r="T25" s="53">
        <v>16.931359469890594</v>
      </c>
      <c r="U25" s="53">
        <v>63.3353590965271</v>
      </c>
      <c r="V25" s="42">
        <v>17.723715305328369</v>
      </c>
      <c r="W25" s="53">
        <v>29.650199413299561</v>
      </c>
      <c r="X25" s="53">
        <v>43.438392877578735</v>
      </c>
      <c r="Y25" s="42">
        <v>36.411735415458679</v>
      </c>
    </row>
    <row r="26" spans="1:25" x14ac:dyDescent="0.25">
      <c r="A26" s="7" t="s">
        <v>14</v>
      </c>
      <c r="B26" s="53">
        <v>29.282045364379883</v>
      </c>
      <c r="C26" s="53">
        <v>35.426345467567444</v>
      </c>
      <c r="D26" s="42">
        <v>30.656933784484863</v>
      </c>
      <c r="E26" s="53">
        <v>88.775330781936646</v>
      </c>
      <c r="F26" s="53">
        <v>23.904727399349213</v>
      </c>
      <c r="G26" s="53">
        <v>85.717707872390747</v>
      </c>
      <c r="H26" s="42">
        <v>10.229124128818512</v>
      </c>
      <c r="I26" s="53">
        <v>37.609028816223145</v>
      </c>
      <c r="J26" s="53">
        <v>55.469620227813721</v>
      </c>
      <c r="K26" s="42">
        <v>62.965553998947144</v>
      </c>
      <c r="N26" s="7"/>
      <c r="O26" s="193" t="s">
        <v>14</v>
      </c>
      <c r="P26" s="53">
        <v>30.585598945617676</v>
      </c>
      <c r="Q26" s="53">
        <v>37.862172722816467</v>
      </c>
      <c r="R26" s="42">
        <v>32.448136806488037</v>
      </c>
      <c r="S26" s="53">
        <v>90.620541572570801</v>
      </c>
      <c r="T26" s="53">
        <v>26.053208112716675</v>
      </c>
      <c r="U26" s="53">
        <v>89.163738489151001</v>
      </c>
      <c r="V26" s="42">
        <v>11.23751699924469</v>
      </c>
      <c r="W26" s="53">
        <v>38.433733582496643</v>
      </c>
      <c r="X26" s="53">
        <v>60.629934072494507</v>
      </c>
      <c r="Y26" s="42">
        <v>66.458165645599365</v>
      </c>
    </row>
    <row r="27" spans="1:25" x14ac:dyDescent="0.25">
      <c r="A27" s="7" t="s">
        <v>15</v>
      </c>
      <c r="B27" s="53">
        <v>47.565543651580811</v>
      </c>
      <c r="C27" s="53">
        <v>41.947564482688904</v>
      </c>
      <c r="D27" s="42">
        <v>45.505619049072266</v>
      </c>
      <c r="E27" s="53">
        <v>59.644192457199097</v>
      </c>
      <c r="F27" s="53">
        <v>34.456929564476013</v>
      </c>
      <c r="G27" s="53">
        <v>51.591759920120239</v>
      </c>
      <c r="H27" s="42">
        <v>32.397004961967468</v>
      </c>
      <c r="I27" s="53">
        <v>33.052435517311096</v>
      </c>
      <c r="J27" s="53">
        <v>58.052432537078857</v>
      </c>
      <c r="K27" s="42">
        <v>45.599251985549927</v>
      </c>
      <c r="N27" s="7"/>
      <c r="O27" s="193" t="s">
        <v>15</v>
      </c>
      <c r="P27" s="53">
        <v>49.576270580291748</v>
      </c>
      <c r="Q27" s="53">
        <v>40.466102957725525</v>
      </c>
      <c r="R27" s="42">
        <v>44.809320569038391</v>
      </c>
      <c r="S27" s="53">
        <v>62.81779408454895</v>
      </c>
      <c r="T27" s="53">
        <v>36.970338225364685</v>
      </c>
      <c r="U27" s="53">
        <v>53.707629442214966</v>
      </c>
      <c r="V27" s="42">
        <v>33.68644118309021</v>
      </c>
      <c r="W27" s="53">
        <v>31.779661774635315</v>
      </c>
      <c r="X27" s="53">
        <v>61.864405870437622</v>
      </c>
      <c r="Y27" s="42">
        <v>46.292373538017273</v>
      </c>
    </row>
    <row r="28" spans="1:25" x14ac:dyDescent="0.25">
      <c r="A28" s="7" t="s">
        <v>16</v>
      </c>
      <c r="B28" s="53">
        <v>47.513020038604736</v>
      </c>
      <c r="C28" s="53">
        <v>68.293583393096924</v>
      </c>
      <c r="D28" s="42">
        <v>51.678299903869629</v>
      </c>
      <c r="E28" s="53">
        <v>89.460647106170654</v>
      </c>
      <c r="F28" s="53">
        <v>28.716236352920532</v>
      </c>
      <c r="G28" s="53">
        <v>88.913792371749878</v>
      </c>
      <c r="H28" s="42">
        <v>24.432134628295898</v>
      </c>
      <c r="I28" s="53">
        <v>55.051594972610474</v>
      </c>
      <c r="J28" s="53">
        <v>82.893109321594238</v>
      </c>
      <c r="K28" s="42">
        <v>56.930351257324219</v>
      </c>
      <c r="N28" s="7"/>
      <c r="O28" s="193" t="s">
        <v>16</v>
      </c>
      <c r="P28" s="53" t="s">
        <v>34</v>
      </c>
      <c r="Q28" s="53" t="s">
        <v>34</v>
      </c>
      <c r="R28" s="42" t="s">
        <v>34</v>
      </c>
      <c r="S28" s="53" t="s">
        <v>34</v>
      </c>
      <c r="T28" s="53" t="s">
        <v>34</v>
      </c>
      <c r="U28" s="53" t="s">
        <v>34</v>
      </c>
      <c r="V28" s="42" t="s">
        <v>34</v>
      </c>
      <c r="W28" s="53" t="s">
        <v>34</v>
      </c>
      <c r="X28" s="53" t="s">
        <v>34</v>
      </c>
      <c r="Y28" s="42" t="s">
        <v>34</v>
      </c>
    </row>
    <row r="29" spans="1:25" x14ac:dyDescent="0.25">
      <c r="A29" s="7" t="s">
        <v>31</v>
      </c>
      <c r="B29" s="53" t="s">
        <v>34</v>
      </c>
      <c r="C29" s="53" t="s">
        <v>34</v>
      </c>
      <c r="D29" s="42" t="s">
        <v>34</v>
      </c>
      <c r="E29" s="53" t="s">
        <v>34</v>
      </c>
      <c r="F29" s="53" t="s">
        <v>34</v>
      </c>
      <c r="G29" s="53" t="s">
        <v>34</v>
      </c>
      <c r="H29" s="42" t="s">
        <v>34</v>
      </c>
      <c r="I29" s="53" t="s">
        <v>34</v>
      </c>
      <c r="J29" s="53" t="s">
        <v>34</v>
      </c>
      <c r="K29" s="42" t="s">
        <v>34</v>
      </c>
      <c r="N29" s="7"/>
      <c r="O29" s="193" t="s">
        <v>31</v>
      </c>
      <c r="P29" s="53" t="s">
        <v>34</v>
      </c>
      <c r="Q29" s="53" t="s">
        <v>34</v>
      </c>
      <c r="R29" s="42" t="s">
        <v>34</v>
      </c>
      <c r="S29" s="53" t="s">
        <v>34</v>
      </c>
      <c r="T29" s="53" t="s">
        <v>34</v>
      </c>
      <c r="U29" s="53" t="s">
        <v>34</v>
      </c>
      <c r="V29" s="42" t="s">
        <v>34</v>
      </c>
      <c r="W29" s="53" t="s">
        <v>34</v>
      </c>
      <c r="X29" s="53" t="s">
        <v>34</v>
      </c>
      <c r="Y29" s="42" t="s">
        <v>34</v>
      </c>
    </row>
    <row r="30" spans="1:25" x14ac:dyDescent="0.25">
      <c r="A30" s="189" t="s">
        <v>262</v>
      </c>
      <c r="B30" s="53" t="s">
        <v>34</v>
      </c>
      <c r="C30" s="53" t="s">
        <v>34</v>
      </c>
      <c r="D30" s="42" t="s">
        <v>34</v>
      </c>
      <c r="E30" s="53" t="s">
        <v>34</v>
      </c>
      <c r="F30" s="53" t="s">
        <v>34</v>
      </c>
      <c r="G30" s="53" t="s">
        <v>34</v>
      </c>
      <c r="H30" s="42" t="s">
        <v>34</v>
      </c>
      <c r="I30" s="53" t="s">
        <v>34</v>
      </c>
      <c r="J30" s="53" t="s">
        <v>34</v>
      </c>
      <c r="K30" s="42" t="s">
        <v>34</v>
      </c>
      <c r="N30" s="189"/>
      <c r="O30" s="193" t="s">
        <v>262</v>
      </c>
      <c r="P30" s="53" t="s">
        <v>34</v>
      </c>
      <c r="Q30" s="53" t="s">
        <v>34</v>
      </c>
      <c r="R30" s="42" t="s">
        <v>34</v>
      </c>
      <c r="S30" s="53" t="s">
        <v>34</v>
      </c>
      <c r="T30" s="53" t="s">
        <v>34</v>
      </c>
      <c r="U30" s="53" t="s">
        <v>34</v>
      </c>
      <c r="V30" s="42" t="s">
        <v>34</v>
      </c>
      <c r="W30" s="53" t="s">
        <v>34</v>
      </c>
      <c r="X30" s="53" t="s">
        <v>34</v>
      </c>
      <c r="Y30" s="42" t="s">
        <v>34</v>
      </c>
    </row>
    <row r="31" spans="1:25" x14ac:dyDescent="0.25">
      <c r="A31" s="7" t="s">
        <v>17</v>
      </c>
      <c r="B31" s="53">
        <v>29.514476656913757</v>
      </c>
      <c r="C31" s="53">
        <v>70.578211545944214</v>
      </c>
      <c r="D31" s="42">
        <v>44.473269581794739</v>
      </c>
      <c r="E31" s="53">
        <v>93.707531690597534</v>
      </c>
      <c r="F31" s="53">
        <v>54.050803184509277</v>
      </c>
      <c r="G31" s="53">
        <v>92.560440301895142</v>
      </c>
      <c r="H31" s="42">
        <v>30.524918437004089</v>
      </c>
      <c r="I31" s="53">
        <v>68.873715400695801</v>
      </c>
      <c r="J31" s="53">
        <v>71.265244483947754</v>
      </c>
      <c r="K31" s="42">
        <v>54.223173856735229</v>
      </c>
      <c r="N31" s="7"/>
      <c r="O31" s="193" t="s">
        <v>17</v>
      </c>
      <c r="P31" s="53" t="s">
        <v>34</v>
      </c>
      <c r="Q31" s="53" t="s">
        <v>34</v>
      </c>
      <c r="R31" s="42" t="s">
        <v>34</v>
      </c>
      <c r="S31" s="53" t="s">
        <v>34</v>
      </c>
      <c r="T31" s="53" t="s">
        <v>34</v>
      </c>
      <c r="U31" s="53" t="s">
        <v>34</v>
      </c>
      <c r="V31" s="42" t="s">
        <v>34</v>
      </c>
      <c r="W31" s="53" t="s">
        <v>34</v>
      </c>
      <c r="X31" s="53" t="s">
        <v>34</v>
      </c>
      <c r="Y31" s="42" t="s">
        <v>34</v>
      </c>
    </row>
    <row r="32" spans="1:25" x14ac:dyDescent="0.25">
      <c r="A32" s="7" t="s">
        <v>18</v>
      </c>
      <c r="B32" s="53">
        <v>43.686956167221069</v>
      </c>
      <c r="C32" s="53">
        <v>63.24005126953125</v>
      </c>
      <c r="D32" s="42">
        <v>49.858695268630981</v>
      </c>
      <c r="E32" s="53">
        <v>90.300214290618896</v>
      </c>
      <c r="F32" s="53">
        <v>42.850363254547119</v>
      </c>
      <c r="G32" s="53">
        <v>90.314537286758423</v>
      </c>
      <c r="H32" s="42">
        <v>21.391874551773071</v>
      </c>
      <c r="I32" s="53">
        <v>47.262406349182129</v>
      </c>
      <c r="J32" s="53">
        <v>77.225875854492188</v>
      </c>
      <c r="K32" s="42">
        <v>35.008209943771362</v>
      </c>
      <c r="N32" s="7"/>
      <c r="O32" s="193" t="s">
        <v>18</v>
      </c>
      <c r="P32" s="53">
        <v>43.686956167221069</v>
      </c>
      <c r="Q32" s="53">
        <v>63.24005126953125</v>
      </c>
      <c r="R32" s="42">
        <v>49.858695268630981</v>
      </c>
      <c r="S32" s="53">
        <v>90.300214290618896</v>
      </c>
      <c r="T32" s="53">
        <v>42.850363254547119</v>
      </c>
      <c r="U32" s="53">
        <v>90.314537286758423</v>
      </c>
      <c r="V32" s="42">
        <v>21.391874551773071</v>
      </c>
      <c r="W32" s="53">
        <v>47.262406349182129</v>
      </c>
      <c r="X32" s="53">
        <v>77.225875854492188</v>
      </c>
      <c r="Y32" s="42">
        <v>35.008209943771362</v>
      </c>
    </row>
    <row r="33" spans="1:25" x14ac:dyDescent="0.25">
      <c r="A33" s="7" t="s">
        <v>19</v>
      </c>
      <c r="B33" s="53">
        <v>19.334445893764496</v>
      </c>
      <c r="C33" s="53">
        <v>57.866603136062622</v>
      </c>
      <c r="D33" s="42">
        <v>42.795771360397339</v>
      </c>
      <c r="E33" s="53">
        <v>91.868048906326294</v>
      </c>
      <c r="F33" s="53">
        <v>52.476680278778076</v>
      </c>
      <c r="G33" s="53">
        <v>83.978259563446045</v>
      </c>
      <c r="H33" s="42">
        <v>23.089385032653809</v>
      </c>
      <c r="I33" s="53">
        <v>64.14152979850769</v>
      </c>
      <c r="J33" s="53">
        <v>73.328310251235962</v>
      </c>
      <c r="K33" s="42">
        <v>46.784445643424988</v>
      </c>
      <c r="N33" s="7"/>
      <c r="O33" s="193" t="s">
        <v>19</v>
      </c>
      <c r="P33" s="53">
        <v>16.843052208423615</v>
      </c>
      <c r="Q33" s="53">
        <v>65.107649564743042</v>
      </c>
      <c r="R33" s="42">
        <v>41.17482602596283</v>
      </c>
      <c r="S33" s="53">
        <v>93.586438894271851</v>
      </c>
      <c r="T33" s="53">
        <v>59.728115797042847</v>
      </c>
      <c r="U33" s="53">
        <v>82.649177312850952</v>
      </c>
      <c r="V33" s="42">
        <v>25.14069676399231</v>
      </c>
      <c r="W33" s="53">
        <v>63.176411390304565</v>
      </c>
      <c r="X33" s="53">
        <v>79.283106327056885</v>
      </c>
      <c r="Y33" s="42">
        <v>47.62921929359436</v>
      </c>
    </row>
    <row r="34" spans="1:25" x14ac:dyDescent="0.25">
      <c r="A34" s="7" t="s">
        <v>20</v>
      </c>
      <c r="B34" s="53">
        <v>18.416666984558105</v>
      </c>
      <c r="C34" s="53">
        <v>48.416665196418762</v>
      </c>
      <c r="D34" s="42">
        <v>31.416666507720947</v>
      </c>
      <c r="E34" s="53">
        <v>93.333333730697632</v>
      </c>
      <c r="F34" s="53">
        <v>29.750001430511475</v>
      </c>
      <c r="G34" s="53">
        <v>83.833330869674683</v>
      </c>
      <c r="H34" s="42">
        <v>12.916666269302368</v>
      </c>
      <c r="I34" s="53">
        <v>55.750000476837158</v>
      </c>
      <c r="J34" s="53">
        <v>59.166663885116577</v>
      </c>
      <c r="K34" s="42">
        <v>52.74999737739563</v>
      </c>
      <c r="N34" s="7"/>
      <c r="O34" s="193" t="s">
        <v>20</v>
      </c>
      <c r="P34" s="53">
        <v>17.828571796417236</v>
      </c>
      <c r="Q34" s="53">
        <v>55.199998617172241</v>
      </c>
      <c r="R34" s="42">
        <v>31.428572535514832</v>
      </c>
      <c r="S34" s="53">
        <v>95.428574085235596</v>
      </c>
      <c r="T34" s="53">
        <v>34.742856025695801</v>
      </c>
      <c r="U34" s="53">
        <v>81.371426582336426</v>
      </c>
      <c r="V34" s="42">
        <v>14.399999380111694</v>
      </c>
      <c r="W34" s="53">
        <v>56.800001859664917</v>
      </c>
      <c r="X34" s="53">
        <v>68.228572607040405</v>
      </c>
      <c r="Y34" s="42">
        <v>54.628568887710571</v>
      </c>
    </row>
    <row r="35" spans="1:25" x14ac:dyDescent="0.25">
      <c r="A35" s="7" t="s">
        <v>21</v>
      </c>
      <c r="B35" s="53">
        <v>30.345630645751953</v>
      </c>
      <c r="C35" s="53">
        <v>55.05216121673584</v>
      </c>
      <c r="D35" s="42">
        <v>44.50300931930542</v>
      </c>
      <c r="E35" s="53">
        <v>95.603179931640625</v>
      </c>
      <c r="F35" s="53">
        <v>41.873681545257568</v>
      </c>
      <c r="G35" s="53">
        <v>84.697461128234863</v>
      </c>
      <c r="H35" s="42">
        <v>22.50325083732605</v>
      </c>
      <c r="I35" s="53">
        <v>66.970294713973999</v>
      </c>
      <c r="J35" s="53">
        <v>64.712172746658325</v>
      </c>
      <c r="K35" s="42">
        <v>65.514642000198364</v>
      </c>
      <c r="N35" s="7"/>
      <c r="O35" s="193" t="s">
        <v>21</v>
      </c>
      <c r="P35" s="53">
        <v>29.793980717658997</v>
      </c>
      <c r="Q35" s="53">
        <v>61.439085006713867</v>
      </c>
      <c r="R35" s="42">
        <v>44.071522355079651</v>
      </c>
      <c r="S35" s="53">
        <v>96.97798490524292</v>
      </c>
      <c r="T35" s="53">
        <v>48.049852252006531</v>
      </c>
      <c r="U35" s="53">
        <v>83.22034478187561</v>
      </c>
      <c r="V35" s="42">
        <v>26.135656237602234</v>
      </c>
      <c r="W35" s="53">
        <v>66.121721267700195</v>
      </c>
      <c r="X35" s="53">
        <v>72.379153966903687</v>
      </c>
      <c r="Y35" s="42">
        <v>65.672576427459717</v>
      </c>
    </row>
    <row r="36" spans="1:25" x14ac:dyDescent="0.25">
      <c r="A36" s="7" t="s">
        <v>326</v>
      </c>
      <c r="B36" s="53" t="s">
        <v>34</v>
      </c>
      <c r="C36" s="53" t="s">
        <v>34</v>
      </c>
      <c r="D36" s="42" t="s">
        <v>34</v>
      </c>
      <c r="E36" s="53" t="s">
        <v>34</v>
      </c>
      <c r="F36" s="53" t="s">
        <v>34</v>
      </c>
      <c r="G36" s="53" t="s">
        <v>34</v>
      </c>
      <c r="H36" s="42" t="s">
        <v>34</v>
      </c>
      <c r="I36" s="53" t="s">
        <v>34</v>
      </c>
      <c r="J36" s="53" t="s">
        <v>34</v>
      </c>
      <c r="K36" s="42" t="s">
        <v>34</v>
      </c>
      <c r="N36" s="7"/>
      <c r="O36" s="193" t="s">
        <v>326</v>
      </c>
      <c r="P36" s="53">
        <v>24.939864873886108</v>
      </c>
      <c r="Q36" s="53">
        <v>63.19546103477478</v>
      </c>
      <c r="R36" s="42">
        <v>29.377153515815735</v>
      </c>
      <c r="S36" s="53">
        <v>78.296405076980591</v>
      </c>
      <c r="T36" s="53">
        <v>51.41788125038147</v>
      </c>
      <c r="U36" s="53">
        <v>70.92859148979187</v>
      </c>
      <c r="V36" s="42">
        <v>28.246477246284485</v>
      </c>
      <c r="W36" s="53">
        <v>42.07502007484436</v>
      </c>
      <c r="X36" s="53">
        <v>65.379625558853149</v>
      </c>
      <c r="Y36" s="42">
        <v>46.426534652709961</v>
      </c>
    </row>
    <row r="37" spans="1:25" x14ac:dyDescent="0.25">
      <c r="A37" s="7" t="s">
        <v>22</v>
      </c>
      <c r="B37" s="53">
        <v>42.399999499320984</v>
      </c>
      <c r="C37" s="53">
        <v>67.400002479553223</v>
      </c>
      <c r="D37" s="42">
        <v>46.700000762939453</v>
      </c>
      <c r="E37" s="53">
        <v>79.600000381469727</v>
      </c>
      <c r="F37" s="53">
        <v>24.60000067949295</v>
      </c>
      <c r="G37" s="53">
        <v>75.700002908706665</v>
      </c>
      <c r="H37" s="42">
        <v>24.400000274181366</v>
      </c>
      <c r="I37" s="53">
        <v>34.400001168251038</v>
      </c>
      <c r="J37" s="53">
        <v>59.600001573562622</v>
      </c>
      <c r="K37" s="42">
        <v>42.300000786781311</v>
      </c>
      <c r="N37" s="7"/>
      <c r="O37" s="193" t="s">
        <v>22</v>
      </c>
      <c r="P37" s="53" t="s">
        <v>34</v>
      </c>
      <c r="Q37" s="53" t="s">
        <v>34</v>
      </c>
      <c r="R37" s="42" t="s">
        <v>34</v>
      </c>
      <c r="S37" s="53" t="s">
        <v>34</v>
      </c>
      <c r="T37" s="53" t="s">
        <v>34</v>
      </c>
      <c r="U37" s="53" t="s">
        <v>34</v>
      </c>
      <c r="V37" s="42" t="s">
        <v>34</v>
      </c>
      <c r="W37" s="53" t="s">
        <v>34</v>
      </c>
      <c r="X37" s="53" t="s">
        <v>34</v>
      </c>
      <c r="Y37" s="42" t="s">
        <v>34</v>
      </c>
    </row>
    <row r="38" spans="1:25" x14ac:dyDescent="0.25">
      <c r="A38" s="7" t="s">
        <v>23</v>
      </c>
      <c r="B38" s="53" t="s">
        <v>34</v>
      </c>
      <c r="C38" s="53" t="s">
        <v>34</v>
      </c>
      <c r="D38" s="42" t="s">
        <v>34</v>
      </c>
      <c r="E38" s="53" t="s">
        <v>34</v>
      </c>
      <c r="F38" s="53" t="s">
        <v>34</v>
      </c>
      <c r="G38" s="53" t="s">
        <v>34</v>
      </c>
      <c r="H38" s="42" t="s">
        <v>34</v>
      </c>
      <c r="I38" s="53" t="s">
        <v>34</v>
      </c>
      <c r="J38" s="53" t="s">
        <v>34</v>
      </c>
      <c r="K38" s="42" t="s">
        <v>34</v>
      </c>
      <c r="N38" s="7"/>
      <c r="O38" s="193" t="s">
        <v>23</v>
      </c>
      <c r="P38" s="53">
        <v>58.113205432891846</v>
      </c>
      <c r="Q38" s="53">
        <v>42.264151573181152</v>
      </c>
      <c r="R38" s="42">
        <v>60.754716396331787</v>
      </c>
      <c r="S38" s="53">
        <v>98.301887512207031</v>
      </c>
      <c r="T38" s="53">
        <v>41.415095329284668</v>
      </c>
      <c r="U38" s="53">
        <v>97.735852003097534</v>
      </c>
      <c r="V38" s="42">
        <v>10.188679397106171</v>
      </c>
      <c r="W38" s="53">
        <v>48.113209009170532</v>
      </c>
      <c r="X38" s="53">
        <v>78.584903478622437</v>
      </c>
      <c r="Y38" s="42">
        <v>81.509435176849365</v>
      </c>
    </row>
    <row r="39" spans="1:25" x14ac:dyDescent="0.25">
      <c r="A39" s="7" t="s">
        <v>24</v>
      </c>
      <c r="B39" s="53">
        <v>37.910446524620056</v>
      </c>
      <c r="C39" s="53">
        <v>38.805970549583435</v>
      </c>
      <c r="D39" s="42">
        <v>26.76616907119751</v>
      </c>
      <c r="E39" s="53">
        <v>78.407961130142212</v>
      </c>
      <c r="F39" s="53">
        <v>20.696517825126648</v>
      </c>
      <c r="G39" s="53">
        <v>77.910447120666504</v>
      </c>
      <c r="H39" s="42">
        <v>9.0547263622283936</v>
      </c>
      <c r="I39" s="53">
        <v>47.263681888580322</v>
      </c>
      <c r="J39" s="53">
        <v>53.034824132919312</v>
      </c>
      <c r="K39" s="42">
        <v>45.671641826629639</v>
      </c>
      <c r="N39" s="7"/>
      <c r="O39" s="193" t="s">
        <v>24</v>
      </c>
      <c r="P39" s="53" t="s">
        <v>34</v>
      </c>
      <c r="Q39" s="53" t="s">
        <v>34</v>
      </c>
      <c r="R39" s="42" t="s">
        <v>34</v>
      </c>
      <c r="S39" s="53" t="s">
        <v>34</v>
      </c>
      <c r="T39" s="53" t="s">
        <v>34</v>
      </c>
      <c r="U39" s="53" t="s">
        <v>34</v>
      </c>
      <c r="V39" s="42" t="s">
        <v>34</v>
      </c>
      <c r="W39" s="53" t="s">
        <v>34</v>
      </c>
      <c r="X39" s="53" t="s">
        <v>34</v>
      </c>
      <c r="Y39" s="42" t="s">
        <v>34</v>
      </c>
    </row>
    <row r="40" spans="1:25" x14ac:dyDescent="0.25">
      <c r="A40" s="7" t="s">
        <v>25</v>
      </c>
      <c r="B40" s="53">
        <v>21.200893819332123</v>
      </c>
      <c r="C40" s="53">
        <v>65.54877758026123</v>
      </c>
      <c r="D40" s="42">
        <v>48.576390743255615</v>
      </c>
      <c r="E40" s="53">
        <v>61.598324775695801</v>
      </c>
      <c r="F40" s="53">
        <v>69.450169801712036</v>
      </c>
      <c r="G40" s="53">
        <v>45.270505547523499</v>
      </c>
      <c r="H40" s="42">
        <v>46.54412567615509</v>
      </c>
      <c r="I40" s="53">
        <v>32.49739408493042</v>
      </c>
      <c r="J40" s="53">
        <v>79.96249794960022</v>
      </c>
      <c r="K40" s="42">
        <v>36.943662166595459</v>
      </c>
      <c r="N40" s="7"/>
      <c r="O40" s="193" t="s">
        <v>25</v>
      </c>
      <c r="P40" s="53">
        <v>19.311800599098206</v>
      </c>
      <c r="Q40" s="53">
        <v>66.200494766235352</v>
      </c>
      <c r="R40" s="42">
        <v>48.593467473983765</v>
      </c>
      <c r="S40" s="53">
        <v>65.969222784042358</v>
      </c>
      <c r="T40" s="53">
        <v>68.179905414581299</v>
      </c>
      <c r="U40" s="53">
        <v>48.414057493209839</v>
      </c>
      <c r="V40" s="42">
        <v>43.516537547111511</v>
      </c>
      <c r="W40" s="53">
        <v>34.744006395339966</v>
      </c>
      <c r="X40" s="53">
        <v>78.760570287704468</v>
      </c>
      <c r="Y40" s="42">
        <v>39.597362279891968</v>
      </c>
    </row>
    <row r="41" spans="1:25" x14ac:dyDescent="0.25">
      <c r="A41" s="7" t="s">
        <v>26</v>
      </c>
      <c r="B41" s="53" t="s">
        <v>34</v>
      </c>
      <c r="C41" s="53" t="s">
        <v>34</v>
      </c>
      <c r="D41" s="42" t="s">
        <v>34</v>
      </c>
      <c r="E41" s="53" t="s">
        <v>34</v>
      </c>
      <c r="F41" s="53" t="s">
        <v>34</v>
      </c>
      <c r="G41" s="53" t="s">
        <v>34</v>
      </c>
      <c r="H41" s="42" t="s">
        <v>34</v>
      </c>
      <c r="I41" s="53" t="s">
        <v>34</v>
      </c>
      <c r="J41" s="53" t="s">
        <v>34</v>
      </c>
      <c r="K41" s="42" t="s">
        <v>34</v>
      </c>
      <c r="N41" s="7"/>
      <c r="O41" s="193" t="s">
        <v>26</v>
      </c>
      <c r="P41" s="53" t="s">
        <v>34</v>
      </c>
      <c r="Q41" s="53" t="s">
        <v>34</v>
      </c>
      <c r="R41" s="42" t="s">
        <v>34</v>
      </c>
      <c r="S41" s="53" t="s">
        <v>34</v>
      </c>
      <c r="T41" s="53" t="s">
        <v>34</v>
      </c>
      <c r="U41" s="53" t="s">
        <v>34</v>
      </c>
      <c r="V41" s="42" t="s">
        <v>34</v>
      </c>
      <c r="W41" s="53" t="s">
        <v>34</v>
      </c>
      <c r="X41" s="53" t="s">
        <v>34</v>
      </c>
      <c r="Y41" s="42" t="s">
        <v>34</v>
      </c>
    </row>
    <row r="42" spans="1:25" x14ac:dyDescent="0.25">
      <c r="A42" s="7" t="s">
        <v>27</v>
      </c>
      <c r="B42" s="53">
        <v>52.234357595443726</v>
      </c>
      <c r="C42" s="53">
        <v>71.499502658843994</v>
      </c>
      <c r="D42" s="42">
        <v>23.038728535175323</v>
      </c>
      <c r="E42" s="53">
        <v>87.884807586669922</v>
      </c>
      <c r="F42" s="53">
        <v>27.010923624038696</v>
      </c>
      <c r="G42" s="53">
        <v>87.189674377441406</v>
      </c>
      <c r="H42" s="42" t="s">
        <v>34</v>
      </c>
      <c r="I42" s="53">
        <v>52.83018946647644</v>
      </c>
      <c r="J42" s="53">
        <v>62.065541744232178</v>
      </c>
      <c r="K42" s="42">
        <v>52.631580829620361</v>
      </c>
      <c r="N42" s="7"/>
      <c r="O42" s="193" t="s">
        <v>27</v>
      </c>
      <c r="P42" s="53">
        <v>52.234357595443726</v>
      </c>
      <c r="Q42" s="53">
        <v>71.499502658843994</v>
      </c>
      <c r="R42" s="42">
        <v>23.038728535175323</v>
      </c>
      <c r="S42" s="53">
        <v>87.884807586669922</v>
      </c>
      <c r="T42" s="53">
        <v>27.010923624038696</v>
      </c>
      <c r="U42" s="53">
        <v>87.189674377441406</v>
      </c>
      <c r="V42" s="42" t="s">
        <v>34</v>
      </c>
      <c r="W42" s="53">
        <v>52.83018946647644</v>
      </c>
      <c r="X42" s="53">
        <v>62.065541744232178</v>
      </c>
      <c r="Y42" s="42">
        <v>52.631580829620361</v>
      </c>
    </row>
    <row r="43" spans="1:25" x14ac:dyDescent="0.25">
      <c r="A43" s="7" t="s">
        <v>28</v>
      </c>
      <c r="B43" s="53" t="s">
        <v>34</v>
      </c>
      <c r="C43" s="53" t="s">
        <v>34</v>
      </c>
      <c r="D43" s="42" t="s">
        <v>34</v>
      </c>
      <c r="E43" s="53" t="s">
        <v>34</v>
      </c>
      <c r="F43" s="53" t="s">
        <v>34</v>
      </c>
      <c r="G43" s="53" t="s">
        <v>34</v>
      </c>
      <c r="H43" s="42">
        <v>21.012739837169647</v>
      </c>
      <c r="I43" s="53">
        <v>34.816965460777283</v>
      </c>
      <c r="J43" s="53" t="s">
        <v>34</v>
      </c>
      <c r="K43" s="42" t="s">
        <v>34</v>
      </c>
      <c r="N43" s="7"/>
      <c r="O43" s="193" t="s">
        <v>28</v>
      </c>
      <c r="P43" s="53" t="s">
        <v>34</v>
      </c>
      <c r="Q43" s="53" t="s">
        <v>34</v>
      </c>
      <c r="R43" s="42" t="s">
        <v>34</v>
      </c>
      <c r="S43" s="53" t="s">
        <v>34</v>
      </c>
      <c r="T43" s="53" t="s">
        <v>34</v>
      </c>
      <c r="U43" s="53" t="s">
        <v>34</v>
      </c>
      <c r="V43" s="42" t="s">
        <v>34</v>
      </c>
      <c r="W43" s="53" t="s">
        <v>34</v>
      </c>
      <c r="X43" s="53" t="s">
        <v>34</v>
      </c>
      <c r="Y43" s="42" t="s">
        <v>34</v>
      </c>
    </row>
    <row r="44" spans="1:25" x14ac:dyDescent="0.25">
      <c r="A44" s="7" t="s">
        <v>29</v>
      </c>
      <c r="B44" s="53">
        <v>33.835026621818542</v>
      </c>
      <c r="C44" s="53">
        <v>62.167644500732422</v>
      </c>
      <c r="D44" s="42">
        <v>26.418229937553406</v>
      </c>
      <c r="E44" s="53">
        <v>95.249414443969727</v>
      </c>
      <c r="F44" s="53">
        <v>52.998220920562744</v>
      </c>
      <c r="G44" s="53">
        <v>82.916134595870972</v>
      </c>
      <c r="H44" s="42">
        <v>16.583997011184692</v>
      </c>
      <c r="I44" s="53">
        <v>59.915435314178467</v>
      </c>
      <c r="J44" s="53">
        <v>82.080996036529541</v>
      </c>
      <c r="K44" s="42">
        <v>62.665015459060669</v>
      </c>
      <c r="N44" s="6"/>
      <c r="O44" s="193" t="s">
        <v>29</v>
      </c>
      <c r="P44" s="53">
        <v>35.552325844764709</v>
      </c>
      <c r="Q44" s="53">
        <v>64.350885152816772</v>
      </c>
      <c r="R44" s="42">
        <v>26.019784808158875</v>
      </c>
      <c r="S44" s="53">
        <v>95.828843116760254</v>
      </c>
      <c r="T44" s="53">
        <v>54.615956544876099</v>
      </c>
      <c r="U44" s="53">
        <v>82.621079683303833</v>
      </c>
      <c r="V44" s="42">
        <v>17.677494883537292</v>
      </c>
      <c r="W44" s="53">
        <v>58.290612697601318</v>
      </c>
      <c r="X44" s="53">
        <v>85.101544857025146</v>
      </c>
      <c r="Y44" s="42">
        <v>63.155227899551392</v>
      </c>
    </row>
    <row r="45" spans="1:25" x14ac:dyDescent="0.25">
      <c r="A45" s="9" t="s">
        <v>30</v>
      </c>
      <c r="B45" s="47" t="s">
        <v>34</v>
      </c>
      <c r="C45" s="47" t="s">
        <v>34</v>
      </c>
      <c r="D45" s="46" t="s">
        <v>34</v>
      </c>
      <c r="E45" s="45" t="s">
        <v>34</v>
      </c>
      <c r="F45" s="47" t="s">
        <v>34</v>
      </c>
      <c r="G45" s="47" t="s">
        <v>34</v>
      </c>
      <c r="H45" s="46" t="s">
        <v>34</v>
      </c>
      <c r="I45" s="47" t="s">
        <v>34</v>
      </c>
      <c r="J45" s="47" t="s">
        <v>34</v>
      </c>
      <c r="K45" s="46" t="s">
        <v>34</v>
      </c>
      <c r="N45" s="7"/>
      <c r="O45" s="9" t="s">
        <v>30</v>
      </c>
      <c r="P45" s="53" t="s">
        <v>34</v>
      </c>
      <c r="Q45" s="53" t="s">
        <v>34</v>
      </c>
      <c r="R45" s="42" t="s">
        <v>34</v>
      </c>
      <c r="S45" s="53" t="s">
        <v>34</v>
      </c>
      <c r="T45" s="53" t="s">
        <v>34</v>
      </c>
      <c r="U45" s="53" t="s">
        <v>34</v>
      </c>
      <c r="V45" s="42" t="s">
        <v>34</v>
      </c>
      <c r="W45" s="53" t="s">
        <v>34</v>
      </c>
      <c r="X45" s="53" t="s">
        <v>34</v>
      </c>
      <c r="Y45" s="42" t="s">
        <v>34</v>
      </c>
    </row>
    <row r="46" spans="1:25" x14ac:dyDescent="0.25">
      <c r="A46" s="26" t="s">
        <v>32</v>
      </c>
      <c r="B46" s="52">
        <v>37.315970925348147</v>
      </c>
      <c r="C46" s="52">
        <v>55.980040079780984</v>
      </c>
      <c r="D46" s="51">
        <v>40.496927712644847</v>
      </c>
      <c r="E46" s="50">
        <v>85.942828868116649</v>
      </c>
      <c r="F46" s="52">
        <v>37.012898443000658</v>
      </c>
      <c r="G46" s="52">
        <v>80.913518901382176</v>
      </c>
      <c r="H46" s="51">
        <v>23.342764430812426</v>
      </c>
      <c r="I46" s="52">
        <v>48.95484010721075</v>
      </c>
      <c r="J46" s="52">
        <v>66.59567526408604</v>
      </c>
      <c r="K46" s="51">
        <v>52.958735717194422</v>
      </c>
      <c r="L46" s="6"/>
      <c r="M46" s="6"/>
      <c r="N46" s="6"/>
      <c r="O46" s="149" t="s">
        <v>32</v>
      </c>
      <c r="P46" s="194">
        <f t="shared" ref="P46:Y46" si="0">AVERAGE(P7:P44)</f>
        <v>36.917558367605565</v>
      </c>
      <c r="Q46" s="195">
        <f t="shared" si="0"/>
        <v>59.560352950184431</v>
      </c>
      <c r="R46" s="196">
        <f>AVERAGE(R7:R44)</f>
        <v>43.533319952311338</v>
      </c>
      <c r="S46" s="197">
        <f t="shared" si="0"/>
        <v>87.421600906937215</v>
      </c>
      <c r="T46" s="35">
        <f t="shared" si="0"/>
        <v>40.661309714670537</v>
      </c>
      <c r="U46" s="35">
        <f t="shared" si="0"/>
        <v>81.843799352645874</v>
      </c>
      <c r="V46" s="35">
        <f t="shared" si="0"/>
        <v>24.293520387548668</v>
      </c>
      <c r="W46" s="198">
        <f t="shared" si="0"/>
        <v>49.263861168313909</v>
      </c>
      <c r="X46" s="35">
        <f t="shared" si="0"/>
        <v>68.455653168536998</v>
      </c>
      <c r="Y46" s="36">
        <f t="shared" si="0"/>
        <v>55.344351574226664</v>
      </c>
    </row>
    <row r="47" spans="1:25" x14ac:dyDescent="0.25">
      <c r="A47" s="26" t="s">
        <v>33</v>
      </c>
      <c r="B47" s="52">
        <v>45.349443051964045</v>
      </c>
      <c r="C47" s="52">
        <v>63.739136233925819</v>
      </c>
      <c r="D47" s="51">
        <v>45.085651148110628</v>
      </c>
      <c r="E47" s="50">
        <v>87.165690213441849</v>
      </c>
      <c r="F47" s="52">
        <v>33.731366042047739</v>
      </c>
      <c r="G47" s="52">
        <v>83.167346194386482</v>
      </c>
      <c r="H47" s="51">
        <v>26.070282508929569</v>
      </c>
      <c r="I47" s="52">
        <v>50.953507982194424</v>
      </c>
      <c r="J47" s="52">
        <v>67.345253005623817</v>
      </c>
      <c r="K47" s="51">
        <v>52.856786549091339</v>
      </c>
      <c r="L47" s="43"/>
      <c r="M47" s="43"/>
      <c r="N47" s="43"/>
      <c r="O47" s="149" t="s">
        <v>33</v>
      </c>
      <c r="P47" s="194">
        <f t="shared" ref="P47:Y47" si="1">AVERAGE(P10:P11,P14:P18,P20,P22:P23,P25:P28,P31:P32,P37:P38,P41:P42)</f>
        <v>45.698291659355164</v>
      </c>
      <c r="Q47" s="195">
        <f t="shared" si="1"/>
        <v>64.156672557195023</v>
      </c>
      <c r="R47" s="196">
        <f t="shared" si="1"/>
        <v>47.795204619566597</v>
      </c>
      <c r="S47" s="197">
        <f t="shared" si="1"/>
        <v>87.932025194168091</v>
      </c>
      <c r="T47" s="35">
        <f t="shared" si="1"/>
        <v>35.220918655395508</v>
      </c>
      <c r="U47" s="35">
        <f t="shared" si="1"/>
        <v>84.010837872823075</v>
      </c>
      <c r="V47" s="35">
        <f t="shared" si="1"/>
        <v>26.408528376902854</v>
      </c>
      <c r="W47" s="198">
        <f t="shared" si="1"/>
        <v>49.113020896911621</v>
      </c>
      <c r="X47" s="35">
        <f t="shared" si="1"/>
        <v>69.339491128921509</v>
      </c>
      <c r="Y47" s="36">
        <f t="shared" si="1"/>
        <v>54.781931241353355</v>
      </c>
    </row>
    <row r="48" spans="1:25" x14ac:dyDescent="0.25">
      <c r="L48" s="6"/>
      <c r="M48" s="6"/>
      <c r="N48" s="6"/>
    </row>
    <row r="49" spans="1:1" x14ac:dyDescent="0.25">
      <c r="A49" s="10" t="s">
        <v>124</v>
      </c>
    </row>
    <row r="50" spans="1:1" x14ac:dyDescent="0.25">
      <c r="A50" s="10" t="s">
        <v>454</v>
      </c>
    </row>
    <row r="51" spans="1:1" x14ac:dyDescent="0.25">
      <c r="A51" s="10" t="s">
        <v>453</v>
      </c>
    </row>
    <row r="52" spans="1:1" s="39" customFormat="1" x14ac:dyDescent="0.25">
      <c r="A52" s="39" t="s">
        <v>498</v>
      </c>
    </row>
    <row r="53" spans="1:1" s="39" customFormat="1" x14ac:dyDescent="0.25">
      <c r="A53" s="39" t="s">
        <v>515</v>
      </c>
    </row>
    <row r="54" spans="1:1" s="39" customFormat="1" x14ac:dyDescent="0.25">
      <c r="A54" s="39" t="s">
        <v>497</v>
      </c>
    </row>
    <row r="55" spans="1:1" x14ac:dyDescent="0.25">
      <c r="A55" s="10" t="s">
        <v>300</v>
      </c>
    </row>
    <row r="56" spans="1:1" x14ac:dyDescent="0.25">
      <c r="A56" s="6"/>
    </row>
  </sheetData>
  <mergeCells count="8">
    <mergeCell ref="W5:Y5"/>
    <mergeCell ref="E4:H4"/>
    <mergeCell ref="S4:V4"/>
    <mergeCell ref="B5:D5"/>
    <mergeCell ref="E5:H5"/>
    <mergeCell ref="I5:K5"/>
    <mergeCell ref="P5:R5"/>
    <mergeCell ref="S5:V5"/>
  </mergeCells>
  <pageMargins left="0.7" right="0.7" top="0.75" bottom="0.75" header="0.3" footer="0.3"/>
  <pageSetup paperSize="9"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E91C4D-4405-48A0-B469-E3CEAC2BE8A7}">
  <dimension ref="A1:B54"/>
  <sheetViews>
    <sheetView topLeftCell="A23" zoomScale="80" zoomScaleNormal="80" workbookViewId="0">
      <selection activeCell="B46" sqref="B46"/>
    </sheetView>
  </sheetViews>
  <sheetFormatPr defaultColWidth="8.7265625" defaultRowHeight="12.5" x14ac:dyDescent="0.25"/>
  <cols>
    <col min="1" max="1" width="17.81640625" style="10" customWidth="1"/>
    <col min="2" max="2" width="15.26953125" style="10" customWidth="1"/>
    <col min="3" max="16384" width="8.7265625" style="10"/>
  </cols>
  <sheetData>
    <row r="1" spans="1:2" x14ac:dyDescent="0.25">
      <c r="A1" s="10" t="s">
        <v>206</v>
      </c>
    </row>
    <row r="2" spans="1:2" ht="13" x14ac:dyDescent="0.3">
      <c r="A2" s="57" t="s">
        <v>246</v>
      </c>
    </row>
    <row r="3" spans="1:2" ht="13" x14ac:dyDescent="0.3">
      <c r="A3" s="122" t="s">
        <v>488</v>
      </c>
    </row>
    <row r="4" spans="1:2" ht="13" x14ac:dyDescent="0.3">
      <c r="A4" s="58"/>
    </row>
    <row r="5" spans="1:2" x14ac:dyDescent="0.25">
      <c r="A5" s="8"/>
      <c r="B5" s="8"/>
    </row>
    <row r="6" spans="1:2" ht="63.75" customHeight="1" x14ac:dyDescent="0.25">
      <c r="A6" s="159" t="s">
        <v>279</v>
      </c>
      <c r="B6" s="156" t="s">
        <v>424</v>
      </c>
    </row>
    <row r="7" spans="1:2" ht="13" customHeight="1" x14ac:dyDescent="0.25">
      <c r="A7" s="106" t="s">
        <v>437</v>
      </c>
      <c r="B7" s="100">
        <v>90.126526355743408</v>
      </c>
    </row>
    <row r="8" spans="1:2" x14ac:dyDescent="0.25">
      <c r="A8" s="7" t="s">
        <v>0</v>
      </c>
      <c r="B8" s="41">
        <v>89.249998331069946</v>
      </c>
    </row>
    <row r="9" spans="1:2" x14ac:dyDescent="0.25">
      <c r="A9" s="7" t="s">
        <v>310</v>
      </c>
      <c r="B9" s="41">
        <v>27.563866972923279</v>
      </c>
    </row>
    <row r="10" spans="1:2" x14ac:dyDescent="0.25">
      <c r="A10" s="7" t="s">
        <v>311</v>
      </c>
      <c r="B10" s="41">
        <v>91.459369659423828</v>
      </c>
    </row>
    <row r="11" spans="1:2" x14ac:dyDescent="0.25">
      <c r="A11" s="7" t="s">
        <v>312</v>
      </c>
      <c r="B11" s="41">
        <v>38.013699650764465</v>
      </c>
    </row>
    <row r="12" spans="1:2" x14ac:dyDescent="0.25">
      <c r="A12" s="7" t="s">
        <v>313</v>
      </c>
      <c r="B12" s="41" t="s">
        <v>34</v>
      </c>
    </row>
    <row r="13" spans="1:2" x14ac:dyDescent="0.25">
      <c r="A13" s="7" t="s">
        <v>314</v>
      </c>
      <c r="B13" s="41">
        <v>88.722753524780273</v>
      </c>
    </row>
    <row r="14" spans="1:2" x14ac:dyDescent="0.25">
      <c r="A14" s="7" t="s">
        <v>3</v>
      </c>
      <c r="B14" s="41" t="s">
        <v>34</v>
      </c>
    </row>
    <row r="15" spans="1:2" x14ac:dyDescent="0.25">
      <c r="A15" s="7" t="s">
        <v>315</v>
      </c>
      <c r="B15" s="41">
        <v>100</v>
      </c>
    </row>
    <row r="16" spans="1:2" x14ac:dyDescent="0.25">
      <c r="A16" s="7" t="s">
        <v>316</v>
      </c>
      <c r="B16" s="41">
        <v>95.705461502075195</v>
      </c>
    </row>
    <row r="17" spans="1:2" x14ac:dyDescent="0.25">
      <c r="A17" s="7" t="s">
        <v>6</v>
      </c>
      <c r="B17" s="41">
        <v>95.460802316665649</v>
      </c>
    </row>
    <row r="18" spans="1:2" x14ac:dyDescent="0.25">
      <c r="A18" s="7" t="s">
        <v>7</v>
      </c>
      <c r="B18" s="41">
        <v>81.396323442459106</v>
      </c>
    </row>
    <row r="19" spans="1:2" x14ac:dyDescent="0.25">
      <c r="A19" s="7" t="s">
        <v>257</v>
      </c>
      <c r="B19" s="41">
        <v>96.195679903030396</v>
      </c>
    </row>
    <row r="20" spans="1:2" x14ac:dyDescent="0.25">
      <c r="A20" s="7" t="s">
        <v>317</v>
      </c>
      <c r="B20" s="41">
        <v>80.134773254394531</v>
      </c>
    </row>
    <row r="21" spans="1:2" x14ac:dyDescent="0.25">
      <c r="A21" s="7" t="s">
        <v>318</v>
      </c>
      <c r="B21" s="41">
        <v>86.699998378753662</v>
      </c>
    </row>
    <row r="22" spans="1:2" x14ac:dyDescent="0.25">
      <c r="A22" s="7" t="s">
        <v>319</v>
      </c>
      <c r="B22" s="41">
        <v>92.069119215011597</v>
      </c>
    </row>
    <row r="23" spans="1:2" x14ac:dyDescent="0.25">
      <c r="A23" s="7" t="s">
        <v>320</v>
      </c>
      <c r="B23" s="41">
        <v>89.422410726547241</v>
      </c>
    </row>
    <row r="24" spans="1:2" x14ac:dyDescent="0.25">
      <c r="A24" s="7" t="s">
        <v>12</v>
      </c>
      <c r="B24" s="41" t="s">
        <v>34</v>
      </c>
    </row>
    <row r="25" spans="1:2" x14ac:dyDescent="0.25">
      <c r="A25" s="7" t="s">
        <v>13</v>
      </c>
      <c r="B25" s="41">
        <v>93.667185306549072</v>
      </c>
    </row>
    <row r="26" spans="1:2" x14ac:dyDescent="0.25">
      <c r="A26" s="7" t="s">
        <v>321</v>
      </c>
      <c r="B26" s="41">
        <v>90.778505802154541</v>
      </c>
    </row>
    <row r="27" spans="1:2" x14ac:dyDescent="0.25">
      <c r="A27" s="7" t="s">
        <v>15</v>
      </c>
      <c r="B27" s="41">
        <v>88.638496398925781</v>
      </c>
    </row>
    <row r="28" spans="1:2" x14ac:dyDescent="0.25">
      <c r="A28" s="7" t="s">
        <v>322</v>
      </c>
      <c r="B28" s="41" t="s">
        <v>34</v>
      </c>
    </row>
    <row r="29" spans="1:2" x14ac:dyDescent="0.25">
      <c r="A29" s="7" t="s">
        <v>334</v>
      </c>
      <c r="B29" s="41">
        <v>89.030146598815918</v>
      </c>
    </row>
    <row r="30" spans="1:2" x14ac:dyDescent="0.25">
      <c r="A30" s="7" t="s">
        <v>323</v>
      </c>
      <c r="B30" s="41">
        <v>97.810947895050049</v>
      </c>
    </row>
    <row r="31" spans="1:2" x14ac:dyDescent="0.25">
      <c r="A31" s="7" t="s">
        <v>324</v>
      </c>
      <c r="B31" s="41" t="s">
        <v>34</v>
      </c>
    </row>
    <row r="32" spans="1:2" x14ac:dyDescent="0.25">
      <c r="A32" s="7" t="s">
        <v>18</v>
      </c>
      <c r="B32" s="41">
        <v>100</v>
      </c>
    </row>
    <row r="33" spans="1:2" x14ac:dyDescent="0.25">
      <c r="A33" s="7" t="s">
        <v>19</v>
      </c>
      <c r="B33" s="41">
        <v>58.814257383346558</v>
      </c>
    </row>
    <row r="34" spans="1:2" x14ac:dyDescent="0.25">
      <c r="A34" s="7" t="s">
        <v>325</v>
      </c>
      <c r="B34" s="41">
        <v>72.916668653488159</v>
      </c>
    </row>
    <row r="35" spans="1:2" x14ac:dyDescent="0.25">
      <c r="A35" s="7" t="s">
        <v>21</v>
      </c>
      <c r="B35" s="41">
        <v>82.991635799407959</v>
      </c>
    </row>
    <row r="36" spans="1:2" x14ac:dyDescent="0.25">
      <c r="A36" s="7" t="s">
        <v>326</v>
      </c>
      <c r="B36" s="41">
        <v>86.032754182815552</v>
      </c>
    </row>
    <row r="37" spans="1:2" x14ac:dyDescent="0.25">
      <c r="A37" s="7" t="s">
        <v>327</v>
      </c>
      <c r="B37" s="41" t="s">
        <v>34</v>
      </c>
    </row>
    <row r="38" spans="1:2" x14ac:dyDescent="0.25">
      <c r="A38" s="7" t="s">
        <v>328</v>
      </c>
      <c r="B38" s="41">
        <v>71.961981058120728</v>
      </c>
    </row>
    <row r="39" spans="1:2" x14ac:dyDescent="0.25">
      <c r="A39" s="7" t="s">
        <v>329</v>
      </c>
      <c r="B39" s="41" t="s">
        <v>34</v>
      </c>
    </row>
    <row r="40" spans="1:2" x14ac:dyDescent="0.25">
      <c r="A40" s="7" t="s">
        <v>330</v>
      </c>
      <c r="B40" s="41">
        <v>93.300992250442505</v>
      </c>
    </row>
    <row r="41" spans="1:2" x14ac:dyDescent="0.25">
      <c r="A41" s="7" t="s">
        <v>26</v>
      </c>
      <c r="B41" s="41" t="s">
        <v>34</v>
      </c>
    </row>
    <row r="42" spans="1:2" x14ac:dyDescent="0.25">
      <c r="A42" s="7" t="s">
        <v>331</v>
      </c>
      <c r="B42" s="41">
        <v>100</v>
      </c>
    </row>
    <row r="43" spans="1:2" x14ac:dyDescent="0.25">
      <c r="A43" s="7" t="s">
        <v>28</v>
      </c>
      <c r="B43" s="41" t="s">
        <v>34</v>
      </c>
    </row>
    <row r="44" spans="1:2" x14ac:dyDescent="0.25">
      <c r="A44" s="7" t="s">
        <v>332</v>
      </c>
      <c r="B44" s="41">
        <v>83.918505907058716</v>
      </c>
    </row>
    <row r="45" spans="1:2" x14ac:dyDescent="0.25">
      <c r="A45" s="9" t="s">
        <v>30</v>
      </c>
      <c r="B45" s="44">
        <v>40.265649557113647</v>
      </c>
    </row>
    <row r="46" spans="1:2" x14ac:dyDescent="0.25">
      <c r="A46" s="26" t="s">
        <v>32</v>
      </c>
      <c r="B46" s="49">
        <v>83.078283667564392</v>
      </c>
    </row>
    <row r="47" spans="1:2" x14ac:dyDescent="0.25">
      <c r="A47" s="26" t="s">
        <v>33</v>
      </c>
      <c r="B47" s="49">
        <v>87.247208555539444</v>
      </c>
    </row>
    <row r="49" spans="1:1" x14ac:dyDescent="0.25">
      <c r="A49" s="10" t="s">
        <v>124</v>
      </c>
    </row>
    <row r="50" spans="1:1" x14ac:dyDescent="0.25">
      <c r="A50" s="10" t="s">
        <v>274</v>
      </c>
    </row>
    <row r="51" spans="1:1" x14ac:dyDescent="0.25">
      <c r="A51" s="10" t="s">
        <v>441</v>
      </c>
    </row>
    <row r="52" spans="1:1" x14ac:dyDescent="0.25">
      <c r="A52" s="10" t="s">
        <v>443</v>
      </c>
    </row>
    <row r="53" spans="1:1" x14ac:dyDescent="0.25">
      <c r="A53" s="6" t="s">
        <v>445</v>
      </c>
    </row>
    <row r="54" spans="1:1" x14ac:dyDescent="0.25">
      <c r="A54" s="6"/>
    </row>
  </sheetData>
  <pageMargins left="0.7" right="0.7" top="0.75" bottom="0.75" header="0.3" footer="0.3"/>
  <pageSetup paperSize="9"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5D98A-A1C9-414B-9FFE-8E20E0CF43C0}">
  <dimension ref="A1:AN52"/>
  <sheetViews>
    <sheetView showGridLines="0" topLeftCell="S18" zoomScale="70" zoomScaleNormal="70" workbookViewId="0">
      <selection activeCell="W46" sqref="W46:AN47"/>
    </sheetView>
  </sheetViews>
  <sheetFormatPr defaultColWidth="8.7265625" defaultRowHeight="12.5" x14ac:dyDescent="0.25"/>
  <cols>
    <col min="1" max="1" width="20.26953125" style="10" customWidth="1"/>
    <col min="2" max="6" width="8.7265625" style="10"/>
    <col min="7" max="7" width="10.1796875" style="10" customWidth="1"/>
    <col min="8" max="9" width="10.81640625" style="10" customWidth="1"/>
    <col min="10" max="10" width="12.54296875" style="10" customWidth="1"/>
    <col min="11" max="11" width="9.7265625" style="10" customWidth="1"/>
    <col min="12" max="12" width="15.1796875" style="10" customWidth="1"/>
    <col min="13" max="13" width="8.7265625" style="10"/>
    <col min="14" max="14" width="10.54296875" style="10" customWidth="1"/>
    <col min="15" max="21" width="8.7265625" style="10"/>
    <col min="22" max="22" width="22.1796875" style="10" customWidth="1"/>
    <col min="23" max="27" width="8.7265625" style="10"/>
    <col min="28" max="28" width="12.453125" style="10" customWidth="1"/>
    <col min="29" max="29" width="12.7265625" style="10" customWidth="1"/>
    <col min="30" max="32" width="12.453125" style="10" customWidth="1"/>
    <col min="33" max="33" width="12.26953125" style="10" customWidth="1"/>
    <col min="34" max="34" width="12.453125" style="10" customWidth="1"/>
    <col min="35" max="16384" width="8.7265625" style="10"/>
  </cols>
  <sheetData>
    <row r="1" spans="1:40" x14ac:dyDescent="0.25">
      <c r="A1" s="10" t="s">
        <v>207</v>
      </c>
    </row>
    <row r="2" spans="1:40" ht="13" x14ac:dyDescent="0.3">
      <c r="A2" s="57" t="s">
        <v>160</v>
      </c>
    </row>
    <row r="3" spans="1:40" ht="13" x14ac:dyDescent="0.3">
      <c r="A3" s="58" t="s">
        <v>161</v>
      </c>
    </row>
    <row r="4" spans="1:40" ht="13" x14ac:dyDescent="0.3">
      <c r="A4" s="1"/>
      <c r="B4" s="262" t="s">
        <v>485</v>
      </c>
      <c r="C4" s="262"/>
      <c r="D4" s="262"/>
      <c r="E4" s="262"/>
      <c r="F4" s="262"/>
      <c r="G4" s="262"/>
      <c r="H4" s="262"/>
      <c r="I4" s="262"/>
      <c r="J4" s="262"/>
      <c r="K4" s="262"/>
      <c r="L4" s="262"/>
      <c r="M4" s="262"/>
      <c r="N4" s="262"/>
      <c r="O4" s="262"/>
      <c r="P4" s="262"/>
      <c r="Q4" s="262"/>
      <c r="R4" s="262"/>
      <c r="S4" s="262"/>
      <c r="V4" s="262" t="s">
        <v>424</v>
      </c>
      <c r="W4" s="262"/>
      <c r="X4" s="262"/>
      <c r="Y4" s="262"/>
      <c r="Z4" s="262"/>
      <c r="AA4" s="262"/>
      <c r="AB4" s="262"/>
      <c r="AC4" s="262"/>
      <c r="AD4" s="262"/>
      <c r="AE4" s="262"/>
      <c r="AF4" s="262"/>
      <c r="AG4" s="262"/>
      <c r="AH4" s="262"/>
      <c r="AI4" s="262"/>
      <c r="AJ4" s="262"/>
      <c r="AK4" s="262"/>
      <c r="AL4" s="262"/>
      <c r="AM4" s="262"/>
      <c r="AN4" s="262"/>
    </row>
    <row r="5" spans="1:40" ht="13" x14ac:dyDescent="0.3">
      <c r="A5" s="9"/>
      <c r="B5" s="237" t="s">
        <v>36</v>
      </c>
      <c r="C5" s="237"/>
      <c r="D5" s="237" t="s">
        <v>37</v>
      </c>
      <c r="E5" s="237"/>
      <c r="F5" s="237"/>
      <c r="G5" s="237" t="s">
        <v>38</v>
      </c>
      <c r="H5" s="237"/>
      <c r="I5" s="237"/>
      <c r="J5" s="237" t="s">
        <v>39</v>
      </c>
      <c r="K5" s="237"/>
      <c r="L5" s="237"/>
      <c r="M5" s="237"/>
      <c r="N5" s="237" t="s">
        <v>40</v>
      </c>
      <c r="O5" s="237"/>
      <c r="P5" s="237"/>
      <c r="Q5" s="237" t="s">
        <v>41</v>
      </c>
      <c r="R5" s="237"/>
      <c r="S5" s="237"/>
      <c r="V5" s="9"/>
      <c r="W5" s="237" t="s">
        <v>36</v>
      </c>
      <c r="X5" s="237"/>
      <c r="Y5" s="237" t="s">
        <v>37</v>
      </c>
      <c r="Z5" s="237"/>
      <c r="AA5" s="237"/>
      <c r="AB5" s="237" t="s">
        <v>38</v>
      </c>
      <c r="AC5" s="237"/>
      <c r="AD5" s="237"/>
      <c r="AE5" s="237" t="s">
        <v>39</v>
      </c>
      <c r="AF5" s="237"/>
      <c r="AG5" s="237"/>
      <c r="AH5" s="237"/>
      <c r="AI5" s="237" t="s">
        <v>40</v>
      </c>
      <c r="AJ5" s="237"/>
      <c r="AK5" s="237"/>
      <c r="AL5" s="237" t="s">
        <v>41</v>
      </c>
      <c r="AM5" s="237"/>
      <c r="AN5" s="237"/>
    </row>
    <row r="6" spans="1:40" ht="91" x14ac:dyDescent="0.25">
      <c r="A6" s="24" t="s">
        <v>279</v>
      </c>
      <c r="B6" s="158" t="s">
        <v>43</v>
      </c>
      <c r="C6" s="159" t="s">
        <v>42</v>
      </c>
      <c r="D6" s="158" t="s">
        <v>44</v>
      </c>
      <c r="E6" s="158" t="s">
        <v>45</v>
      </c>
      <c r="F6" s="159" t="s">
        <v>46</v>
      </c>
      <c r="G6" s="158" t="s">
        <v>47</v>
      </c>
      <c r="H6" s="158" t="s">
        <v>48</v>
      </c>
      <c r="I6" s="159" t="s">
        <v>49</v>
      </c>
      <c r="J6" s="158" t="s">
        <v>50</v>
      </c>
      <c r="K6" s="158" t="s">
        <v>51</v>
      </c>
      <c r="L6" s="158" t="s">
        <v>52</v>
      </c>
      <c r="M6" s="159" t="s">
        <v>53</v>
      </c>
      <c r="N6" s="158" t="s">
        <v>59</v>
      </c>
      <c r="O6" s="158" t="s">
        <v>54</v>
      </c>
      <c r="P6" s="159" t="s">
        <v>55</v>
      </c>
      <c r="Q6" s="158" t="s">
        <v>56</v>
      </c>
      <c r="R6" s="158" t="s">
        <v>57</v>
      </c>
      <c r="S6" s="159" t="s">
        <v>58</v>
      </c>
      <c r="V6" s="25" t="s">
        <v>279</v>
      </c>
      <c r="W6" s="158" t="s">
        <v>43</v>
      </c>
      <c r="X6" s="158" t="s">
        <v>42</v>
      </c>
      <c r="Y6" s="157" t="s">
        <v>44</v>
      </c>
      <c r="Z6" s="158" t="s">
        <v>45</v>
      </c>
      <c r="AA6" s="158" t="s">
        <v>46</v>
      </c>
      <c r="AB6" s="157" t="s">
        <v>47</v>
      </c>
      <c r="AC6" s="158" t="s">
        <v>48</v>
      </c>
      <c r="AD6" s="158" t="s">
        <v>49</v>
      </c>
      <c r="AE6" s="157" t="s">
        <v>50</v>
      </c>
      <c r="AF6" s="158" t="s">
        <v>51</v>
      </c>
      <c r="AG6" s="158" t="s">
        <v>52</v>
      </c>
      <c r="AH6" s="158" t="s">
        <v>53</v>
      </c>
      <c r="AI6" s="157" t="s">
        <v>59</v>
      </c>
      <c r="AJ6" s="158" t="s">
        <v>54</v>
      </c>
      <c r="AK6" s="158" t="s">
        <v>55</v>
      </c>
      <c r="AL6" s="157" t="s">
        <v>56</v>
      </c>
      <c r="AM6" s="158" t="s">
        <v>57</v>
      </c>
      <c r="AN6" s="159" t="s">
        <v>58</v>
      </c>
    </row>
    <row r="7" spans="1:40" s="207" customFormat="1" x14ac:dyDescent="0.25">
      <c r="A7" s="7" t="s">
        <v>437</v>
      </c>
      <c r="B7" s="30">
        <v>40.819404602050781</v>
      </c>
      <c r="C7" s="31">
        <v>37.232780456542969</v>
      </c>
      <c r="D7" s="30">
        <v>48.14678955078125</v>
      </c>
      <c r="E7" s="30">
        <v>40.403224945068359</v>
      </c>
      <c r="F7" s="31">
        <v>29.4761962890625</v>
      </c>
      <c r="G7" s="30">
        <v>28.341802597045898</v>
      </c>
      <c r="H7" s="30">
        <v>39.337558746337891</v>
      </c>
      <c r="I7" s="31">
        <v>51.151138305664063</v>
      </c>
      <c r="J7" s="30">
        <v>46.093460083007813</v>
      </c>
      <c r="K7" s="30">
        <v>41.505176544189453</v>
      </c>
      <c r="L7" s="30">
        <v>35.221115112304688</v>
      </c>
      <c r="M7" s="31">
        <v>30.661628723144531</v>
      </c>
      <c r="N7" s="30">
        <v>34.672798156738281</v>
      </c>
      <c r="O7" s="30">
        <v>41.967166900634766</v>
      </c>
      <c r="P7" s="31" t="s">
        <v>34</v>
      </c>
      <c r="Q7" s="30">
        <v>31.510034561157227</v>
      </c>
      <c r="R7" s="30">
        <v>42.488185882568359</v>
      </c>
      <c r="S7" s="31">
        <v>45.393806457519531</v>
      </c>
      <c r="U7" s="183"/>
      <c r="V7" s="193" t="s">
        <v>437</v>
      </c>
      <c r="W7" s="30">
        <v>42.157482147216797</v>
      </c>
      <c r="X7" s="30">
        <v>39.149166107177734</v>
      </c>
      <c r="Y7" s="208">
        <v>48.14678955078125</v>
      </c>
      <c r="Z7" s="30">
        <v>41.135280609130859</v>
      </c>
      <c r="AA7" s="30">
        <v>31.997774124145508</v>
      </c>
      <c r="AB7" s="208">
        <v>30.010162353515625</v>
      </c>
      <c r="AC7" s="30">
        <v>40.320655822753906</v>
      </c>
      <c r="AD7" s="30">
        <v>51.204059600830078</v>
      </c>
      <c r="AE7" s="208">
        <v>46.115451812744141</v>
      </c>
      <c r="AF7" s="30">
        <v>42.393039703369141</v>
      </c>
      <c r="AG7" s="30">
        <v>37.115489959716797</v>
      </c>
      <c r="AH7" s="30">
        <v>33.088634490966797</v>
      </c>
      <c r="AI7" s="208">
        <v>36.360115051269531</v>
      </c>
      <c r="AJ7" s="30">
        <v>43.510124206542969</v>
      </c>
      <c r="AK7" s="30" t="s">
        <v>34</v>
      </c>
      <c r="AL7" s="208">
        <v>33.808982849121094</v>
      </c>
      <c r="AM7" s="30">
        <v>43.094089508056641</v>
      </c>
      <c r="AN7" s="31">
        <v>45.877822875976563</v>
      </c>
    </row>
    <row r="8" spans="1:40" x14ac:dyDescent="0.25">
      <c r="A8" s="7" t="s">
        <v>0</v>
      </c>
      <c r="B8" s="30">
        <v>63.496803283691406</v>
      </c>
      <c r="C8" s="31">
        <v>62.441093444824219</v>
      </c>
      <c r="D8" s="30">
        <v>66</v>
      </c>
      <c r="E8" s="30">
        <v>64.405853271484375</v>
      </c>
      <c r="F8" s="31">
        <v>55.533981323242188</v>
      </c>
      <c r="G8" s="30">
        <v>55.221477508544922</v>
      </c>
      <c r="H8" s="30">
        <v>65.711204528808594</v>
      </c>
      <c r="I8" s="31">
        <v>72.699386596679688</v>
      </c>
      <c r="J8" s="30">
        <v>66.878982543945313</v>
      </c>
      <c r="K8" s="30">
        <v>64.421852111816406</v>
      </c>
      <c r="L8" s="30">
        <v>62.647060394287109</v>
      </c>
      <c r="M8" s="31">
        <v>57.374782562255859</v>
      </c>
      <c r="N8" s="30">
        <v>55.625</v>
      </c>
      <c r="O8" s="30">
        <v>61.071048736572266</v>
      </c>
      <c r="P8" s="31">
        <v>64.887802124023438</v>
      </c>
      <c r="Q8" s="30">
        <v>60.129367828369141</v>
      </c>
      <c r="R8" s="30">
        <v>63.872180938720703</v>
      </c>
      <c r="S8" s="31">
        <v>66.270393371582031</v>
      </c>
      <c r="V8" s="193" t="s">
        <v>0</v>
      </c>
      <c r="W8" s="30">
        <v>65.5950927734375</v>
      </c>
      <c r="X8" s="30">
        <v>63.622291564941406</v>
      </c>
      <c r="Y8" s="208">
        <v>66.162528991699219</v>
      </c>
      <c r="Z8" s="30">
        <v>65.330047607421875</v>
      </c>
      <c r="AA8" s="30">
        <v>59.081272125244141</v>
      </c>
      <c r="AB8" s="208">
        <v>57.50445556640625</v>
      </c>
      <c r="AC8" s="30">
        <v>65.939933776855469</v>
      </c>
      <c r="AD8" s="30">
        <v>72.777778625488281</v>
      </c>
      <c r="AE8" s="208">
        <v>67.346488952636719</v>
      </c>
      <c r="AF8" s="30">
        <v>65.336074829101563</v>
      </c>
      <c r="AG8" s="30">
        <v>64.086021423339844</v>
      </c>
      <c r="AH8" s="30">
        <v>60</v>
      </c>
      <c r="AI8" s="208">
        <v>57.931034088134766</v>
      </c>
      <c r="AJ8" s="30">
        <v>62.838001251220703</v>
      </c>
      <c r="AK8" s="30">
        <v>66.213905334472656</v>
      </c>
      <c r="AL8" s="208">
        <v>62.175926208496094</v>
      </c>
      <c r="AM8" s="30">
        <v>65.24005126953125</v>
      </c>
      <c r="AN8" s="31">
        <v>66.98529052734375</v>
      </c>
    </row>
    <row r="9" spans="1:40" x14ac:dyDescent="0.25">
      <c r="A9" s="7" t="s">
        <v>310</v>
      </c>
      <c r="B9" s="30" t="s">
        <v>34</v>
      </c>
      <c r="C9" s="31" t="s">
        <v>34</v>
      </c>
      <c r="D9" s="30" t="s">
        <v>34</v>
      </c>
      <c r="E9" s="30" t="s">
        <v>34</v>
      </c>
      <c r="F9" s="31" t="s">
        <v>34</v>
      </c>
      <c r="G9" s="30" t="s">
        <v>34</v>
      </c>
      <c r="H9" s="30" t="s">
        <v>34</v>
      </c>
      <c r="I9" s="31" t="s">
        <v>34</v>
      </c>
      <c r="J9" s="30" t="s">
        <v>34</v>
      </c>
      <c r="K9" s="30" t="s">
        <v>34</v>
      </c>
      <c r="L9" s="30" t="s">
        <v>34</v>
      </c>
      <c r="M9" s="31" t="s">
        <v>34</v>
      </c>
      <c r="N9" s="30" t="s">
        <v>34</v>
      </c>
      <c r="O9" s="30" t="s">
        <v>34</v>
      </c>
      <c r="P9" s="31" t="s">
        <v>34</v>
      </c>
      <c r="Q9" s="30" t="s">
        <v>34</v>
      </c>
      <c r="R9" s="30" t="s">
        <v>34</v>
      </c>
      <c r="S9" s="31" t="s">
        <v>34</v>
      </c>
      <c r="V9" s="193" t="s">
        <v>310</v>
      </c>
      <c r="W9" s="30">
        <v>43.906692504882813</v>
      </c>
      <c r="X9" s="30">
        <v>41.623210906982422</v>
      </c>
      <c r="Y9" s="208">
        <v>45.681396484375</v>
      </c>
      <c r="Z9" s="30">
        <v>41.939754486083984</v>
      </c>
      <c r="AA9" s="30">
        <v>30.578714370727539</v>
      </c>
      <c r="AB9" s="208">
        <v>40.363147735595703</v>
      </c>
      <c r="AC9" s="30">
        <v>43.228675842285156</v>
      </c>
      <c r="AD9" s="30">
        <v>49.230133056640625</v>
      </c>
      <c r="AE9" s="208">
        <v>45.951969146728516</v>
      </c>
      <c r="AF9" s="30">
        <v>43.326877593994141</v>
      </c>
      <c r="AG9" s="30">
        <v>51.695537567138672</v>
      </c>
      <c r="AH9" s="30">
        <v>37.8209228515625</v>
      </c>
      <c r="AI9" s="208">
        <v>42.652748107910156</v>
      </c>
      <c r="AJ9" s="30">
        <v>42.546031951904297</v>
      </c>
      <c r="AK9" s="30" t="s">
        <v>34</v>
      </c>
      <c r="AL9" s="208">
        <v>40.714847564697266</v>
      </c>
      <c r="AM9" s="30">
        <v>44.938758850097656</v>
      </c>
      <c r="AN9" s="31">
        <v>44.038303375244141</v>
      </c>
    </row>
    <row r="10" spans="1:40" x14ac:dyDescent="0.25">
      <c r="A10" s="7" t="s">
        <v>311</v>
      </c>
      <c r="B10" s="30">
        <v>61.011028289794922</v>
      </c>
      <c r="C10" s="31">
        <v>60.419162750244141</v>
      </c>
      <c r="D10" s="30">
        <v>58.214286804199219</v>
      </c>
      <c r="E10" s="30">
        <v>61.936508178710938</v>
      </c>
      <c r="F10" s="31">
        <v>56.256156921386719</v>
      </c>
      <c r="G10" s="30">
        <v>54.632354736328125</v>
      </c>
      <c r="H10" s="30">
        <v>61.112804412841797</v>
      </c>
      <c r="I10" s="31">
        <v>65.492958068847656</v>
      </c>
      <c r="J10" s="30">
        <v>62.275001525878906</v>
      </c>
      <c r="K10" s="30">
        <v>59.911308288574219</v>
      </c>
      <c r="L10" s="30">
        <v>58.924732208251953</v>
      </c>
      <c r="M10" s="31">
        <v>61.052631378173828</v>
      </c>
      <c r="N10" s="30">
        <v>58.409091949462891</v>
      </c>
      <c r="O10" s="30">
        <v>60.962963104248047</v>
      </c>
      <c r="P10" s="31" t="s">
        <v>34</v>
      </c>
      <c r="Q10" s="30">
        <v>57.937648773193359</v>
      </c>
      <c r="R10" s="30">
        <v>60.614406585693359</v>
      </c>
      <c r="S10" s="31">
        <v>67.310920715332031</v>
      </c>
      <c r="V10" s="193" t="s">
        <v>311</v>
      </c>
      <c r="W10" s="30">
        <v>62.142856597900391</v>
      </c>
      <c r="X10" s="30">
        <v>61.386623382568359</v>
      </c>
      <c r="Y10" s="208">
        <v>58.214286804199219</v>
      </c>
      <c r="Z10" s="30">
        <v>62.597545623779297</v>
      </c>
      <c r="AA10" s="30">
        <v>58.095237731933594</v>
      </c>
      <c r="AB10" s="208">
        <v>56.930694580078125</v>
      </c>
      <c r="AC10" s="30">
        <v>61.467742919921875</v>
      </c>
      <c r="AD10" s="30">
        <v>65.729537963867188</v>
      </c>
      <c r="AE10" s="208">
        <v>62.997276306152344</v>
      </c>
      <c r="AF10" s="30">
        <v>60.380950927734375</v>
      </c>
      <c r="AG10" s="30">
        <v>62.266666412353516</v>
      </c>
      <c r="AH10" s="30">
        <v>62.239582061767578</v>
      </c>
      <c r="AI10" s="208">
        <v>61.132076263427734</v>
      </c>
      <c r="AJ10" s="30">
        <v>61.785354614257813</v>
      </c>
      <c r="AK10" s="30" t="s">
        <v>34</v>
      </c>
      <c r="AL10" s="208">
        <v>59.941520690917969</v>
      </c>
      <c r="AM10" s="30">
        <v>60.979953765869141</v>
      </c>
      <c r="AN10" s="31">
        <v>67.55364990234375</v>
      </c>
    </row>
    <row r="11" spans="1:40" x14ac:dyDescent="0.25">
      <c r="A11" s="7" t="s">
        <v>312</v>
      </c>
      <c r="B11" s="30">
        <v>62.769229888916016</v>
      </c>
      <c r="C11" s="31">
        <v>59.914531707763672</v>
      </c>
      <c r="D11" s="30">
        <v>63.278690338134766</v>
      </c>
      <c r="E11" s="30">
        <v>62.511924743652344</v>
      </c>
      <c r="F11" s="31">
        <v>55.851528167724609</v>
      </c>
      <c r="G11" s="30">
        <v>57.169116973876953</v>
      </c>
      <c r="H11" s="30">
        <v>62.396907806396484</v>
      </c>
      <c r="I11" s="31">
        <v>69.159660339355469</v>
      </c>
      <c r="J11" s="30">
        <v>64.604316711425781</v>
      </c>
      <c r="K11" s="30">
        <v>61.878047943115234</v>
      </c>
      <c r="L11" s="30">
        <v>60.833332061767578</v>
      </c>
      <c r="M11" s="31">
        <v>58.743316650390625</v>
      </c>
      <c r="N11" s="30">
        <v>61.458332061767578</v>
      </c>
      <c r="O11" s="30">
        <v>61.294963836669922</v>
      </c>
      <c r="P11" s="31" t="s">
        <v>34</v>
      </c>
      <c r="Q11" s="30">
        <v>58.906665802001953</v>
      </c>
      <c r="R11" s="30">
        <v>61.290321350097656</v>
      </c>
      <c r="S11" s="31">
        <v>64.850746154785156</v>
      </c>
      <c r="V11" s="193" t="s">
        <v>312</v>
      </c>
      <c r="W11" s="30">
        <v>65.951553344726563</v>
      </c>
      <c r="X11" s="30">
        <v>61.419353485107422</v>
      </c>
      <c r="Y11" s="208">
        <v>64.449996948242188</v>
      </c>
      <c r="Z11" s="30">
        <v>65.045867919921875</v>
      </c>
      <c r="AA11" s="30">
        <v>58.076923370361328</v>
      </c>
      <c r="AB11" s="208">
        <v>60.139858245849609</v>
      </c>
      <c r="AC11" s="30">
        <v>63.901100158691406</v>
      </c>
      <c r="AD11" s="30">
        <v>70.168067932128906</v>
      </c>
      <c r="AE11" s="208">
        <v>65.220588684082031</v>
      </c>
      <c r="AF11" s="30">
        <v>64.375</v>
      </c>
      <c r="AG11" s="30">
        <v>66.944442749023438</v>
      </c>
      <c r="AH11" s="30">
        <v>63.177570343017578</v>
      </c>
      <c r="AI11" s="208">
        <v>64.214874267578125</v>
      </c>
      <c r="AJ11" s="30">
        <v>64.42724609375</v>
      </c>
      <c r="AK11" s="30" t="s">
        <v>34</v>
      </c>
      <c r="AL11" s="208">
        <v>63.883495330810547</v>
      </c>
      <c r="AM11" s="30">
        <v>63.564815521240234</v>
      </c>
      <c r="AN11" s="31">
        <v>66.160003662109375</v>
      </c>
    </row>
    <row r="12" spans="1:40" x14ac:dyDescent="0.25">
      <c r="A12" s="7" t="s">
        <v>313</v>
      </c>
      <c r="B12" s="30">
        <v>48.024360656738281</v>
      </c>
      <c r="C12" s="31">
        <v>49.378562927246094</v>
      </c>
      <c r="D12" s="30">
        <v>54.850875854492188</v>
      </c>
      <c r="E12" s="30">
        <v>52.505203247070313</v>
      </c>
      <c r="F12" s="31">
        <v>39.319198608398438</v>
      </c>
      <c r="G12" s="30">
        <v>46.214412689208984</v>
      </c>
      <c r="H12" s="30">
        <v>57.075038909912109</v>
      </c>
      <c r="I12" s="31">
        <v>61.111682891845703</v>
      </c>
      <c r="J12" s="30">
        <v>54.809276580810547</v>
      </c>
      <c r="K12" s="30">
        <v>55.355953216552734</v>
      </c>
      <c r="L12" s="30">
        <v>46.828933715820313</v>
      </c>
      <c r="M12" s="31">
        <v>40.730739593505859</v>
      </c>
      <c r="N12" s="30">
        <v>44.912017822265625</v>
      </c>
      <c r="O12" s="30">
        <v>52.186820983886719</v>
      </c>
      <c r="P12" s="31">
        <v>50.15032958984375</v>
      </c>
      <c r="Q12" s="30">
        <v>40.838352203369141</v>
      </c>
      <c r="R12" s="30">
        <v>50.882137298583984</v>
      </c>
      <c r="S12" s="31">
        <v>57.083423614501953</v>
      </c>
      <c r="V12" s="193" t="s">
        <v>1</v>
      </c>
      <c r="W12" s="30" t="s">
        <v>34</v>
      </c>
      <c r="X12" s="31" t="s">
        <v>34</v>
      </c>
      <c r="Y12" s="30" t="s">
        <v>34</v>
      </c>
      <c r="Z12" s="30" t="s">
        <v>34</v>
      </c>
      <c r="AA12" s="31" t="s">
        <v>34</v>
      </c>
      <c r="AB12" s="30" t="s">
        <v>34</v>
      </c>
      <c r="AC12" s="30" t="s">
        <v>34</v>
      </c>
      <c r="AD12" s="31" t="s">
        <v>34</v>
      </c>
      <c r="AE12" s="30" t="s">
        <v>34</v>
      </c>
      <c r="AF12" s="30" t="s">
        <v>34</v>
      </c>
      <c r="AG12" s="30" t="s">
        <v>34</v>
      </c>
      <c r="AH12" s="31" t="s">
        <v>34</v>
      </c>
      <c r="AI12" s="30" t="s">
        <v>34</v>
      </c>
      <c r="AJ12" s="30" t="s">
        <v>34</v>
      </c>
      <c r="AK12" s="31" t="s">
        <v>34</v>
      </c>
      <c r="AL12" s="30" t="s">
        <v>34</v>
      </c>
      <c r="AM12" s="30" t="s">
        <v>34</v>
      </c>
      <c r="AN12" s="31" t="s">
        <v>34</v>
      </c>
    </row>
    <row r="13" spans="1:40" x14ac:dyDescent="0.25">
      <c r="A13" s="7" t="s">
        <v>314</v>
      </c>
      <c r="B13" s="30">
        <v>45.645217895507813</v>
      </c>
      <c r="C13" s="31">
        <v>42.996921539306641</v>
      </c>
      <c r="D13" s="30">
        <v>45.134288787841797</v>
      </c>
      <c r="E13" s="30">
        <v>44.947620391845703</v>
      </c>
      <c r="F13" s="31">
        <v>41.201789855957031</v>
      </c>
      <c r="G13" s="30">
        <v>40.761238098144531</v>
      </c>
      <c r="H13" s="30">
        <v>43.088081359863281</v>
      </c>
      <c r="I13" s="31">
        <v>45.955692291259766</v>
      </c>
      <c r="J13" s="30">
        <v>45.04241943359375</v>
      </c>
      <c r="K13" s="30">
        <v>47.380207061767578</v>
      </c>
      <c r="L13" s="30">
        <v>45.896923065185547</v>
      </c>
      <c r="M13" s="31">
        <v>41.545173645019531</v>
      </c>
      <c r="N13" s="30">
        <v>43.805313110351563</v>
      </c>
      <c r="O13" s="30">
        <v>43.987495422363281</v>
      </c>
      <c r="P13" s="31">
        <v>45.348743438720703</v>
      </c>
      <c r="Q13" s="30">
        <v>41.198253631591797</v>
      </c>
      <c r="R13" s="30">
        <v>42.959148406982422</v>
      </c>
      <c r="S13" s="31">
        <v>45.625198364257813</v>
      </c>
      <c r="V13" s="193" t="s">
        <v>2</v>
      </c>
      <c r="W13" s="30">
        <v>46.475685119628906</v>
      </c>
      <c r="X13" s="30">
        <v>43.862369537353516</v>
      </c>
      <c r="Y13" s="208">
        <v>45.385383605957031</v>
      </c>
      <c r="Z13" s="30">
        <v>45.279376983642578</v>
      </c>
      <c r="AA13" s="30">
        <v>44.100746154785156</v>
      </c>
      <c r="AB13" s="208">
        <v>46.464641571044922</v>
      </c>
      <c r="AC13" s="30">
        <v>43.658279418945313</v>
      </c>
      <c r="AD13" s="30">
        <v>46.234893798828125</v>
      </c>
      <c r="AE13" s="208">
        <v>44.911705017089844</v>
      </c>
      <c r="AF13" s="30">
        <v>48.592380523681641</v>
      </c>
      <c r="AG13" s="30">
        <v>47.731613159179688</v>
      </c>
      <c r="AH13" s="30">
        <v>43.539817810058594</v>
      </c>
      <c r="AI13" s="208">
        <v>44.789836883544922</v>
      </c>
      <c r="AJ13" s="30">
        <v>44.828975677490234</v>
      </c>
      <c r="AK13" s="30">
        <v>46.004703521728516</v>
      </c>
      <c r="AL13" s="208">
        <v>44.328815460205078</v>
      </c>
      <c r="AM13" s="30">
        <v>44.136505126953125</v>
      </c>
      <c r="AN13" s="31">
        <v>45.670417785644531</v>
      </c>
    </row>
    <row r="14" spans="1:40" x14ac:dyDescent="0.25">
      <c r="A14" s="7" t="s">
        <v>3</v>
      </c>
      <c r="B14" s="30">
        <v>64.920944213867188</v>
      </c>
      <c r="C14" s="31">
        <v>62.928230285644531</v>
      </c>
      <c r="D14" s="30">
        <v>59.838222503662109</v>
      </c>
      <c r="E14" s="30">
        <v>64.090240478515625</v>
      </c>
      <c r="F14" s="31">
        <v>65.506195068359375</v>
      </c>
      <c r="G14" s="30">
        <v>62.382511138916016</v>
      </c>
      <c r="H14" s="30">
        <v>66.212539672851563</v>
      </c>
      <c r="I14" s="31">
        <v>66.929069519042969</v>
      </c>
      <c r="J14" s="30">
        <v>65.36163330078125</v>
      </c>
      <c r="K14" s="30">
        <v>63.766647338867188</v>
      </c>
      <c r="L14" s="30">
        <v>63.245658874511719</v>
      </c>
      <c r="M14" s="31">
        <v>61.421222686767578</v>
      </c>
      <c r="N14" s="30">
        <v>64.016410827636719</v>
      </c>
      <c r="O14" s="30">
        <v>63.356239318847656</v>
      </c>
      <c r="P14" s="31">
        <v>64.053329467773438</v>
      </c>
      <c r="Q14" s="30">
        <v>59.90228271484375</v>
      </c>
      <c r="R14" s="30">
        <v>65.520912170410156</v>
      </c>
      <c r="S14" s="31">
        <v>65.872802734375</v>
      </c>
      <c r="V14" s="193" t="s">
        <v>3</v>
      </c>
      <c r="W14" s="30" t="s">
        <v>34</v>
      </c>
      <c r="X14" s="31" t="s">
        <v>34</v>
      </c>
      <c r="Y14" s="30" t="s">
        <v>34</v>
      </c>
      <c r="Z14" s="30" t="s">
        <v>34</v>
      </c>
      <c r="AA14" s="31" t="s">
        <v>34</v>
      </c>
      <c r="AB14" s="30" t="s">
        <v>34</v>
      </c>
      <c r="AC14" s="30" t="s">
        <v>34</v>
      </c>
      <c r="AD14" s="31" t="s">
        <v>34</v>
      </c>
      <c r="AE14" s="30" t="s">
        <v>34</v>
      </c>
      <c r="AF14" s="30" t="s">
        <v>34</v>
      </c>
      <c r="AG14" s="30" t="s">
        <v>34</v>
      </c>
      <c r="AH14" s="31" t="s">
        <v>34</v>
      </c>
      <c r="AI14" s="30" t="s">
        <v>34</v>
      </c>
      <c r="AJ14" s="30" t="s">
        <v>34</v>
      </c>
      <c r="AK14" s="31" t="s">
        <v>34</v>
      </c>
      <c r="AL14" s="30" t="s">
        <v>34</v>
      </c>
      <c r="AM14" s="30" t="s">
        <v>34</v>
      </c>
      <c r="AN14" s="31" t="s">
        <v>34</v>
      </c>
    </row>
    <row r="15" spans="1:40" x14ac:dyDescent="0.25">
      <c r="A15" s="7" t="s">
        <v>315</v>
      </c>
      <c r="B15" s="30">
        <v>60.215812683105469</v>
      </c>
      <c r="C15" s="31">
        <v>62.134506225585938</v>
      </c>
      <c r="D15" s="30">
        <v>50.305206298828125</v>
      </c>
      <c r="E15" s="30">
        <v>60.8236083984375</v>
      </c>
      <c r="F15" s="31">
        <v>65.160598754882813</v>
      </c>
      <c r="G15" s="30">
        <v>53.812393188476563</v>
      </c>
      <c r="H15" s="30">
        <v>58.397464752197266</v>
      </c>
      <c r="I15" s="31">
        <v>64.909309387207031</v>
      </c>
      <c r="J15" s="30">
        <v>60.292148590087891</v>
      </c>
      <c r="K15" s="30">
        <v>64.797706604003906</v>
      </c>
      <c r="L15" s="30">
        <v>59.235969543457031</v>
      </c>
      <c r="M15" s="31">
        <v>62.423095703125</v>
      </c>
      <c r="N15" s="30">
        <v>54.485549926757813</v>
      </c>
      <c r="O15" s="30">
        <v>61.337299346923828</v>
      </c>
      <c r="P15" s="31">
        <v>61.849388122558594</v>
      </c>
      <c r="Q15" s="30">
        <v>58.519077301025391</v>
      </c>
      <c r="R15" s="30">
        <v>61.510894775390625</v>
      </c>
      <c r="S15" s="31">
        <v>65.325057983398438</v>
      </c>
      <c r="V15" s="193" t="s">
        <v>4</v>
      </c>
      <c r="W15" s="30">
        <v>60.215812683105469</v>
      </c>
      <c r="X15" s="30">
        <v>62.134506225585938</v>
      </c>
      <c r="Y15" s="208">
        <v>50.305206298828125</v>
      </c>
      <c r="Z15" s="30">
        <v>60.8236083984375</v>
      </c>
      <c r="AA15" s="30">
        <v>65.160598754882813</v>
      </c>
      <c r="AB15" s="208">
        <v>53.812393188476563</v>
      </c>
      <c r="AC15" s="30">
        <v>58.397464752197266</v>
      </c>
      <c r="AD15" s="30">
        <v>64.909309387207031</v>
      </c>
      <c r="AE15" s="208">
        <v>60.292148590087891</v>
      </c>
      <c r="AF15" s="30">
        <v>64.797706604003906</v>
      </c>
      <c r="AG15" s="30">
        <v>59.235969543457031</v>
      </c>
      <c r="AH15" s="30">
        <v>62.423095703125</v>
      </c>
      <c r="AI15" s="208">
        <v>54.485549926757813</v>
      </c>
      <c r="AJ15" s="30">
        <v>61.337299346923828</v>
      </c>
      <c r="AK15" s="30">
        <v>61.849388122558594</v>
      </c>
      <c r="AL15" s="208">
        <v>58.519077301025391</v>
      </c>
      <c r="AM15" s="30">
        <v>61.510894775390625</v>
      </c>
      <c r="AN15" s="31">
        <v>65.325057983398438</v>
      </c>
    </row>
    <row r="16" spans="1:40" x14ac:dyDescent="0.25">
      <c r="A16" s="7" t="s">
        <v>316</v>
      </c>
      <c r="B16" s="30">
        <v>61.834609985351563</v>
      </c>
      <c r="C16" s="31">
        <v>62.362918853759766</v>
      </c>
      <c r="D16" s="30">
        <v>52.638336181640625</v>
      </c>
      <c r="E16" s="30">
        <v>60.646781921386719</v>
      </c>
      <c r="F16" s="31">
        <v>68.553314208984375</v>
      </c>
      <c r="G16" s="30">
        <v>56.578453063964844</v>
      </c>
      <c r="H16" s="30">
        <v>62.927562713623047</v>
      </c>
      <c r="I16" s="31">
        <v>66.622154235839844</v>
      </c>
      <c r="J16" s="30">
        <v>63.390727996826172</v>
      </c>
      <c r="K16" s="30">
        <v>54.328941345214844</v>
      </c>
      <c r="L16" s="30">
        <v>57.173801422119141</v>
      </c>
      <c r="M16" s="31">
        <v>65.334114074707031</v>
      </c>
      <c r="N16" s="30" t="s">
        <v>34</v>
      </c>
      <c r="O16" s="30" t="s">
        <v>34</v>
      </c>
      <c r="P16" s="31" t="s">
        <v>34</v>
      </c>
      <c r="Q16" s="30">
        <v>60.111003875732422</v>
      </c>
      <c r="R16" s="30">
        <v>65.577003479003906</v>
      </c>
      <c r="S16" s="31">
        <v>55.337051391601563</v>
      </c>
      <c r="V16" s="193" t="s">
        <v>5</v>
      </c>
      <c r="W16" s="30">
        <v>62.167732238769531</v>
      </c>
      <c r="X16" s="30">
        <v>63.322212219238281</v>
      </c>
      <c r="Y16" s="208">
        <v>52.575565338134766</v>
      </c>
      <c r="Z16" s="30">
        <v>60.746776580810547</v>
      </c>
      <c r="AA16" s="30">
        <v>71.134552001953125</v>
      </c>
      <c r="AB16" s="208">
        <v>57.930740356445313</v>
      </c>
      <c r="AC16" s="30">
        <v>63.228786468505859</v>
      </c>
      <c r="AD16" s="30">
        <v>66.687019348144531</v>
      </c>
      <c r="AE16" s="208">
        <v>63.347751617431641</v>
      </c>
      <c r="AF16" s="30">
        <v>54.328941345214844</v>
      </c>
      <c r="AG16" s="30">
        <v>57.9573974609375</v>
      </c>
      <c r="AH16" s="30">
        <v>67.19342041015625</v>
      </c>
      <c r="AI16" s="208" t="s">
        <v>34</v>
      </c>
      <c r="AJ16" s="30" t="s">
        <v>34</v>
      </c>
      <c r="AK16" s="30" t="s">
        <v>34</v>
      </c>
      <c r="AL16" s="208">
        <v>61.032318115234375</v>
      </c>
      <c r="AM16" s="30">
        <v>65.877685546875</v>
      </c>
      <c r="AN16" s="31">
        <v>55.075435638427734</v>
      </c>
    </row>
    <row r="17" spans="1:40" x14ac:dyDescent="0.25">
      <c r="A17" s="7" t="s">
        <v>6</v>
      </c>
      <c r="B17" s="30">
        <v>64.965744018554688</v>
      </c>
      <c r="C17" s="31">
        <v>63.072914123535156</v>
      </c>
      <c r="D17" s="30">
        <v>63.891944885253906</v>
      </c>
      <c r="E17" s="30">
        <v>65.912193298339844</v>
      </c>
      <c r="F17" s="31">
        <v>60.540672302246094</v>
      </c>
      <c r="G17" s="30">
        <v>55.955368041992188</v>
      </c>
      <c r="H17" s="30">
        <v>65.493751525878906</v>
      </c>
      <c r="I17" s="31">
        <v>67.243629455566406</v>
      </c>
      <c r="J17" s="30">
        <v>65.709205627441406</v>
      </c>
      <c r="K17" s="30">
        <v>66.965087890625</v>
      </c>
      <c r="L17" s="30">
        <v>57.911354064941406</v>
      </c>
      <c r="M17" s="31">
        <v>60.346576690673828</v>
      </c>
      <c r="N17" s="30">
        <v>59.721416473388672</v>
      </c>
      <c r="O17" s="30">
        <v>64.286468505859375</v>
      </c>
      <c r="P17" s="31">
        <v>64.475563049316406</v>
      </c>
      <c r="Q17" s="30">
        <v>57.557788848876953</v>
      </c>
      <c r="R17" s="30">
        <v>63.860233306884766</v>
      </c>
      <c r="S17" s="31">
        <v>67.145133972167969</v>
      </c>
      <c r="V17" s="193" t="s">
        <v>6</v>
      </c>
      <c r="W17" s="30">
        <v>66.208877563476563</v>
      </c>
      <c r="X17" s="30">
        <v>64.336715698242188</v>
      </c>
      <c r="Y17" s="208">
        <v>64.072364807128906</v>
      </c>
      <c r="Z17" s="30">
        <v>66.377738952636719</v>
      </c>
      <c r="AA17" s="30">
        <v>63.795196533203125</v>
      </c>
      <c r="AB17" s="208">
        <v>58.811477661132813</v>
      </c>
      <c r="AC17" s="30">
        <v>66.550590515136719</v>
      </c>
      <c r="AD17" s="30">
        <v>67.434951782226563</v>
      </c>
      <c r="AE17" s="208">
        <v>66.245765686035156</v>
      </c>
      <c r="AF17" s="30">
        <v>66.965087890625</v>
      </c>
      <c r="AG17" s="30">
        <v>58.594169616699219</v>
      </c>
      <c r="AH17" s="30">
        <v>63.162132263183594</v>
      </c>
      <c r="AI17" s="208">
        <v>62.523288726806641</v>
      </c>
      <c r="AJ17" s="30">
        <v>65.330619812011719</v>
      </c>
      <c r="AK17" s="30">
        <v>65.702796936035156</v>
      </c>
      <c r="AL17" s="208">
        <v>60.138729095458984</v>
      </c>
      <c r="AM17" s="30">
        <v>65.6820068359375</v>
      </c>
      <c r="AN17" s="31">
        <v>67.288070678710938</v>
      </c>
    </row>
    <row r="18" spans="1:40" x14ac:dyDescent="0.25">
      <c r="A18" s="7" t="s">
        <v>7</v>
      </c>
      <c r="B18" s="30">
        <v>56.222515106201172</v>
      </c>
      <c r="C18" s="31">
        <v>50.942348480224609</v>
      </c>
      <c r="D18" s="30">
        <v>65.707237243652344</v>
      </c>
      <c r="E18" s="30">
        <v>59.247749328613281</v>
      </c>
      <c r="F18" s="31">
        <v>37.177333831787109</v>
      </c>
      <c r="G18" s="30">
        <v>38.680469512939453</v>
      </c>
      <c r="H18" s="30">
        <v>62.022018432617188</v>
      </c>
      <c r="I18" s="31">
        <v>67.132698059082031</v>
      </c>
      <c r="J18" s="30">
        <v>63.927078247070313</v>
      </c>
      <c r="K18" s="30">
        <v>65.484153747558594</v>
      </c>
      <c r="L18" s="30">
        <v>40.80584716796875</v>
      </c>
      <c r="M18" s="31">
        <v>43.029655456542969</v>
      </c>
      <c r="N18" s="30">
        <v>43.569667816162109</v>
      </c>
      <c r="O18" s="30">
        <v>54.531478881835938</v>
      </c>
      <c r="P18" s="31">
        <v>57.608036041259766</v>
      </c>
      <c r="Q18" s="30">
        <v>42.087409973144531</v>
      </c>
      <c r="R18" s="30">
        <v>52.351947784423828</v>
      </c>
      <c r="S18" s="31">
        <v>59.479415893554688</v>
      </c>
      <c r="V18" s="193" t="s">
        <v>7</v>
      </c>
      <c r="W18" s="30">
        <v>60.686367034912109</v>
      </c>
      <c r="X18" s="30">
        <v>57.331268310546875</v>
      </c>
      <c r="Y18" s="208">
        <v>66.281486511230469</v>
      </c>
      <c r="Z18" s="30">
        <v>62.058887481689453</v>
      </c>
      <c r="AA18" s="30">
        <v>44.043285369873047</v>
      </c>
      <c r="AB18" s="208">
        <v>45.136257171630859</v>
      </c>
      <c r="AC18" s="30">
        <v>63.893051147460938</v>
      </c>
      <c r="AD18" s="30">
        <v>67.957313537597656</v>
      </c>
      <c r="AE18" s="208">
        <v>65.448204040527344</v>
      </c>
      <c r="AF18" s="30">
        <v>65.626075744628906</v>
      </c>
      <c r="AG18" s="30">
        <v>46.999523162841797</v>
      </c>
      <c r="AH18" s="30">
        <v>51.68353271484375</v>
      </c>
      <c r="AI18" s="208">
        <v>52.526924133300781</v>
      </c>
      <c r="AJ18" s="30">
        <v>58.320999145507813</v>
      </c>
      <c r="AK18" s="30">
        <v>62.748100280761719</v>
      </c>
      <c r="AL18" s="208">
        <v>48.223041534423828</v>
      </c>
      <c r="AM18" s="30">
        <v>58.592700958251953</v>
      </c>
      <c r="AN18" s="31">
        <v>63.142642974853516</v>
      </c>
    </row>
    <row r="19" spans="1:40" x14ac:dyDescent="0.25">
      <c r="A19" s="7" t="s">
        <v>257</v>
      </c>
      <c r="B19" s="30" t="s">
        <v>34</v>
      </c>
      <c r="C19" s="31" t="s">
        <v>34</v>
      </c>
      <c r="D19" s="30" t="s">
        <v>34</v>
      </c>
      <c r="E19" s="30" t="s">
        <v>34</v>
      </c>
      <c r="F19" s="31" t="s">
        <v>34</v>
      </c>
      <c r="G19" s="30" t="s">
        <v>34</v>
      </c>
      <c r="H19" s="30" t="s">
        <v>34</v>
      </c>
      <c r="I19" s="31" t="s">
        <v>34</v>
      </c>
      <c r="J19" s="30" t="s">
        <v>34</v>
      </c>
      <c r="K19" s="30" t="s">
        <v>34</v>
      </c>
      <c r="L19" s="30" t="s">
        <v>34</v>
      </c>
      <c r="M19" s="31" t="s">
        <v>34</v>
      </c>
      <c r="N19" s="30" t="s">
        <v>34</v>
      </c>
      <c r="O19" s="30" t="s">
        <v>34</v>
      </c>
      <c r="P19" s="31" t="s">
        <v>34</v>
      </c>
      <c r="Q19" s="30" t="s">
        <v>34</v>
      </c>
      <c r="R19" s="30" t="s">
        <v>34</v>
      </c>
      <c r="S19" s="31" t="s">
        <v>34</v>
      </c>
      <c r="V19" s="193" t="s">
        <v>257</v>
      </c>
      <c r="W19" s="30">
        <v>70.746330261230469</v>
      </c>
      <c r="X19" s="30">
        <v>68.440406799316406</v>
      </c>
      <c r="Y19" s="208">
        <v>70.514930725097656</v>
      </c>
      <c r="Z19" s="30">
        <v>72.347068786621094</v>
      </c>
      <c r="AA19" s="30">
        <v>61.995250701904297</v>
      </c>
      <c r="AB19" s="208">
        <v>65.755165100097656</v>
      </c>
      <c r="AC19" s="30">
        <v>77.089431762695313</v>
      </c>
      <c r="AD19" s="30">
        <v>77.359504699707031</v>
      </c>
      <c r="AE19" s="208">
        <v>72.487525939941406</v>
      </c>
      <c r="AF19" s="30">
        <v>76.504257202148438</v>
      </c>
      <c r="AG19" s="30">
        <v>57.622749328613281</v>
      </c>
      <c r="AH19" s="30">
        <v>63.482589721679688</v>
      </c>
      <c r="AI19" s="208" t="s">
        <v>34</v>
      </c>
      <c r="AJ19" s="30" t="s">
        <v>34</v>
      </c>
      <c r="AK19" s="30">
        <v>69.490364074707031</v>
      </c>
      <c r="AL19" s="208">
        <v>61.064922332763672</v>
      </c>
      <c r="AM19" s="30">
        <v>67.205596923828125</v>
      </c>
      <c r="AN19" s="31">
        <v>76.2364501953125</v>
      </c>
    </row>
    <row r="20" spans="1:40" x14ac:dyDescent="0.25">
      <c r="A20" s="7" t="s">
        <v>317</v>
      </c>
      <c r="B20" s="30">
        <v>48.28094482421875</v>
      </c>
      <c r="C20" s="31">
        <v>47.068866729736328</v>
      </c>
      <c r="D20" s="30">
        <v>48.242523193359375</v>
      </c>
      <c r="E20" s="30">
        <v>50.172016143798828</v>
      </c>
      <c r="F20" s="31">
        <v>42.447555541992188</v>
      </c>
      <c r="G20" s="30">
        <v>46.086273193359375</v>
      </c>
      <c r="H20" s="30">
        <v>53.918682098388672</v>
      </c>
      <c r="I20" s="31">
        <v>74.598808288574219</v>
      </c>
      <c r="J20" s="30">
        <v>49.687564849853516</v>
      </c>
      <c r="K20" s="30">
        <v>52.867351531982422</v>
      </c>
      <c r="L20" s="30">
        <v>38.234596252441406</v>
      </c>
      <c r="M20" s="31">
        <v>43.417842864990234</v>
      </c>
      <c r="N20" s="30">
        <v>46.153427124023438</v>
      </c>
      <c r="O20" s="30">
        <v>46.969150543212891</v>
      </c>
      <c r="P20" s="31">
        <v>50.30389404296875</v>
      </c>
      <c r="Q20" s="30">
        <v>43.618171691894531</v>
      </c>
      <c r="R20" s="30">
        <v>48.59588623046875</v>
      </c>
      <c r="S20" s="31">
        <v>54.549343109130859</v>
      </c>
      <c r="V20" s="193" t="s">
        <v>8</v>
      </c>
      <c r="W20" s="30">
        <v>50.908985137939453</v>
      </c>
      <c r="X20" s="30">
        <v>48.695228576660156</v>
      </c>
      <c r="Y20" s="208">
        <v>48.720260620117188</v>
      </c>
      <c r="Z20" s="30">
        <v>51.302196502685547</v>
      </c>
      <c r="AA20" s="30">
        <v>45.872604370117188</v>
      </c>
      <c r="AB20" s="208">
        <v>48.307441711425781</v>
      </c>
      <c r="AC20" s="30">
        <v>54.045166015625</v>
      </c>
      <c r="AD20" s="30">
        <v>74.598808288574219</v>
      </c>
      <c r="AE20" s="208">
        <v>51.029289245605469</v>
      </c>
      <c r="AF20" s="30">
        <v>52.909214019775391</v>
      </c>
      <c r="AG20" s="30">
        <v>49.314884185791016</v>
      </c>
      <c r="AH20" s="30">
        <v>45.093414306640625</v>
      </c>
      <c r="AI20" s="208">
        <v>49.793109893798828</v>
      </c>
      <c r="AJ20" s="30">
        <v>48.75531005859375</v>
      </c>
      <c r="AK20" s="30">
        <v>51.021156311035156</v>
      </c>
      <c r="AL20" s="208">
        <v>47.251941680908203</v>
      </c>
      <c r="AM20" s="30">
        <v>49.510124206542969</v>
      </c>
      <c r="AN20" s="31">
        <v>54.925704956054688</v>
      </c>
    </row>
    <row r="21" spans="1:40" x14ac:dyDescent="0.25">
      <c r="A21" s="7" t="s">
        <v>318</v>
      </c>
      <c r="B21" s="30">
        <v>41.284584045410156</v>
      </c>
      <c r="C21" s="31">
        <v>37.834007263183594</v>
      </c>
      <c r="D21" s="30">
        <v>42.122447967529297</v>
      </c>
      <c r="E21" s="30">
        <v>39.880416870117188</v>
      </c>
      <c r="F21" s="31">
        <v>29.882352828979492</v>
      </c>
      <c r="G21" s="30">
        <v>43.015872955322266</v>
      </c>
      <c r="H21" s="30">
        <v>35.909091949462891</v>
      </c>
      <c r="I21" s="31">
        <v>31.526315689086914</v>
      </c>
      <c r="J21" s="30">
        <v>43.875</v>
      </c>
      <c r="K21" s="30">
        <v>37.681159973144531</v>
      </c>
      <c r="L21" s="30">
        <v>39.811321258544922</v>
      </c>
      <c r="M21" s="31">
        <v>37.171428680419922</v>
      </c>
      <c r="N21" s="30">
        <v>35.817173004150391</v>
      </c>
      <c r="O21" s="30">
        <v>41.705791473388672</v>
      </c>
      <c r="P21" s="31" t="s">
        <v>34</v>
      </c>
      <c r="Q21" s="30">
        <v>36.06060791015625</v>
      </c>
      <c r="R21" s="30">
        <v>38.807018280029297</v>
      </c>
      <c r="S21" s="31">
        <v>44.482757568359375</v>
      </c>
      <c r="V21" s="193" t="s">
        <v>9</v>
      </c>
      <c r="W21" s="30">
        <v>43.049327850341797</v>
      </c>
      <c r="X21" s="30">
        <v>39.477436065673828</v>
      </c>
      <c r="Y21" s="208">
        <v>42.553192138671875</v>
      </c>
      <c r="Z21" s="30">
        <v>41.450778961181641</v>
      </c>
      <c r="AA21" s="30">
        <v>34.230770111083984</v>
      </c>
      <c r="AB21" s="208">
        <v>43.75</v>
      </c>
      <c r="AC21" s="30">
        <v>36.891891479492188</v>
      </c>
      <c r="AD21" s="30">
        <v>34.878047943115234</v>
      </c>
      <c r="AE21" s="208">
        <v>44.682273864746094</v>
      </c>
      <c r="AF21" s="30">
        <v>40.829494476318359</v>
      </c>
      <c r="AG21" s="30">
        <v>40.851062774658203</v>
      </c>
      <c r="AH21" s="30">
        <v>38.481849670410156</v>
      </c>
      <c r="AI21" s="208">
        <v>38.013469696044922</v>
      </c>
      <c r="AJ21" s="30">
        <v>43.035087585449219</v>
      </c>
      <c r="AK21" s="30" t="s">
        <v>34</v>
      </c>
      <c r="AL21" s="208">
        <v>38.322582244873047</v>
      </c>
      <c r="AM21" s="30">
        <v>40.647773742675781</v>
      </c>
      <c r="AN21" s="31">
        <v>44.954128265380859</v>
      </c>
    </row>
    <row r="22" spans="1:40" x14ac:dyDescent="0.25">
      <c r="A22" s="7" t="s">
        <v>319</v>
      </c>
      <c r="B22" s="30" t="s">
        <v>34</v>
      </c>
      <c r="C22" s="31" t="s">
        <v>34</v>
      </c>
      <c r="D22" s="30" t="s">
        <v>34</v>
      </c>
      <c r="E22" s="30" t="s">
        <v>34</v>
      </c>
      <c r="F22" s="31" t="s">
        <v>34</v>
      </c>
      <c r="G22" s="30" t="s">
        <v>34</v>
      </c>
      <c r="H22" s="30" t="s">
        <v>34</v>
      </c>
      <c r="I22" s="31" t="s">
        <v>34</v>
      </c>
      <c r="J22" s="30" t="s">
        <v>34</v>
      </c>
      <c r="K22" s="30" t="s">
        <v>34</v>
      </c>
      <c r="L22" s="30" t="s">
        <v>34</v>
      </c>
      <c r="M22" s="31" t="s">
        <v>34</v>
      </c>
      <c r="N22" s="30" t="s">
        <v>34</v>
      </c>
      <c r="O22" s="30" t="s">
        <v>34</v>
      </c>
      <c r="P22" s="31" t="s">
        <v>34</v>
      </c>
      <c r="Q22" s="30" t="s">
        <v>34</v>
      </c>
      <c r="R22" s="30" t="s">
        <v>34</v>
      </c>
      <c r="S22" s="31" t="s">
        <v>34</v>
      </c>
      <c r="V22" s="193" t="s">
        <v>10</v>
      </c>
      <c r="W22" s="30">
        <v>66.020225524902344</v>
      </c>
      <c r="X22" s="30">
        <v>66.432853698730469</v>
      </c>
      <c r="Y22" s="208">
        <v>65.587860107421875</v>
      </c>
      <c r="Z22" s="30">
        <v>68.867927551269531</v>
      </c>
      <c r="AA22" s="30">
        <v>60.340560913085938</v>
      </c>
      <c r="AB22" s="208">
        <v>62.032428741455078</v>
      </c>
      <c r="AC22" s="30">
        <v>70.039192199707031</v>
      </c>
      <c r="AD22" s="30">
        <v>70.801719665527344</v>
      </c>
      <c r="AE22" s="208">
        <v>69.522758483886719</v>
      </c>
      <c r="AF22" s="30">
        <v>64.111801147460938</v>
      </c>
      <c r="AG22" s="30">
        <v>64.962104797363281</v>
      </c>
      <c r="AH22" s="30">
        <v>60.608978271484375</v>
      </c>
      <c r="AI22" s="208">
        <v>64.607894897460938</v>
      </c>
      <c r="AJ22" s="30">
        <v>67.581390380859375</v>
      </c>
      <c r="AK22" s="30">
        <v>66.764518737792969</v>
      </c>
      <c r="AL22" s="208">
        <v>62.980762481689453</v>
      </c>
      <c r="AM22" s="30">
        <v>68.530242919921875</v>
      </c>
      <c r="AN22" s="31">
        <v>69.687187194824219</v>
      </c>
    </row>
    <row r="23" spans="1:40" x14ac:dyDescent="0.25">
      <c r="A23" s="7" t="s">
        <v>320</v>
      </c>
      <c r="B23" s="30" t="s">
        <v>34</v>
      </c>
      <c r="C23" s="31" t="s">
        <v>34</v>
      </c>
      <c r="D23" s="30" t="s">
        <v>34</v>
      </c>
      <c r="E23" s="30" t="s">
        <v>34</v>
      </c>
      <c r="F23" s="31" t="s">
        <v>34</v>
      </c>
      <c r="G23" s="30" t="s">
        <v>34</v>
      </c>
      <c r="H23" s="30" t="s">
        <v>34</v>
      </c>
      <c r="I23" s="31" t="s">
        <v>34</v>
      </c>
      <c r="J23" s="30" t="s">
        <v>34</v>
      </c>
      <c r="K23" s="30" t="s">
        <v>34</v>
      </c>
      <c r="L23" s="30" t="s">
        <v>34</v>
      </c>
      <c r="M23" s="31" t="s">
        <v>34</v>
      </c>
      <c r="N23" s="30" t="s">
        <v>34</v>
      </c>
      <c r="O23" s="30" t="s">
        <v>34</v>
      </c>
      <c r="P23" s="31" t="s">
        <v>34</v>
      </c>
      <c r="Q23" s="30" t="s">
        <v>34</v>
      </c>
      <c r="R23" s="30" t="s">
        <v>34</v>
      </c>
      <c r="S23" s="31" t="s">
        <v>34</v>
      </c>
      <c r="V23" s="193" t="s">
        <v>11</v>
      </c>
      <c r="W23" s="30">
        <v>46.954853057861328</v>
      </c>
      <c r="X23" s="30">
        <v>45.081634521484375</v>
      </c>
      <c r="Y23" s="208">
        <v>38.489845275878906</v>
      </c>
      <c r="Z23" s="30">
        <v>47.170051574707031</v>
      </c>
      <c r="AA23" s="30">
        <v>47.763095855712891</v>
      </c>
      <c r="AB23" s="208">
        <v>44.618751525878906</v>
      </c>
      <c r="AC23" s="30">
        <v>54.323818206787109</v>
      </c>
      <c r="AD23" s="30">
        <v>48.85284423828125</v>
      </c>
      <c r="AE23" s="208">
        <v>48.356063842773438</v>
      </c>
      <c r="AF23" s="30">
        <v>49.897945404052734</v>
      </c>
      <c r="AG23" s="30">
        <v>38.897247314453125</v>
      </c>
      <c r="AH23" s="30">
        <v>41.966506958007813</v>
      </c>
      <c r="AI23" s="208">
        <v>43.60888671875</v>
      </c>
      <c r="AJ23" s="30">
        <v>46.066024780273438</v>
      </c>
      <c r="AK23" s="30">
        <v>46.739788055419922</v>
      </c>
      <c r="AL23" s="208">
        <v>47.366706848144531</v>
      </c>
      <c r="AM23" s="30">
        <v>49.761646270751953</v>
      </c>
      <c r="AN23" s="31">
        <v>50.428508758544922</v>
      </c>
    </row>
    <row r="24" spans="1:40" x14ac:dyDescent="0.25">
      <c r="A24" s="7" t="s">
        <v>12</v>
      </c>
      <c r="B24" s="30">
        <v>48.861640930175781</v>
      </c>
      <c r="C24" s="31">
        <v>45.883083343505859</v>
      </c>
      <c r="D24" s="30">
        <v>47.789203643798828</v>
      </c>
      <c r="E24" s="30">
        <v>48.511089324951172</v>
      </c>
      <c r="F24" s="31">
        <v>46.452701568603516</v>
      </c>
      <c r="G24" s="30">
        <v>42.322532653808594</v>
      </c>
      <c r="H24" s="30">
        <v>50.75732421875</v>
      </c>
      <c r="I24" s="31">
        <v>55.550239562988281</v>
      </c>
      <c r="J24" s="30">
        <v>49.691677093505859</v>
      </c>
      <c r="K24" s="30">
        <v>51.363636016845703</v>
      </c>
      <c r="L24" s="30">
        <v>49.125</v>
      </c>
      <c r="M24" s="31">
        <v>45.479743957519531</v>
      </c>
      <c r="N24" s="30">
        <v>41.818180084228516</v>
      </c>
      <c r="O24" s="30">
        <v>45.321022033691406</v>
      </c>
      <c r="P24" s="31">
        <v>50.679100036621094</v>
      </c>
      <c r="Q24" s="30">
        <v>44.559341430664063</v>
      </c>
      <c r="R24" s="30">
        <v>50.530502319335938</v>
      </c>
      <c r="S24" s="31">
        <v>58.063625335693359</v>
      </c>
      <c r="V24" s="193" t="s">
        <v>12</v>
      </c>
      <c r="W24" s="30" t="s">
        <v>34</v>
      </c>
      <c r="X24" s="31" t="s">
        <v>34</v>
      </c>
      <c r="Y24" s="30" t="s">
        <v>34</v>
      </c>
      <c r="Z24" s="30" t="s">
        <v>34</v>
      </c>
      <c r="AA24" s="31" t="s">
        <v>34</v>
      </c>
      <c r="AB24" s="30" t="s">
        <v>34</v>
      </c>
      <c r="AC24" s="30" t="s">
        <v>34</v>
      </c>
      <c r="AD24" s="31" t="s">
        <v>34</v>
      </c>
      <c r="AE24" s="30" t="s">
        <v>34</v>
      </c>
      <c r="AF24" s="30" t="s">
        <v>34</v>
      </c>
      <c r="AG24" s="30" t="s">
        <v>34</v>
      </c>
      <c r="AH24" s="31" t="s">
        <v>34</v>
      </c>
      <c r="AI24" s="30" t="s">
        <v>34</v>
      </c>
      <c r="AJ24" s="30" t="s">
        <v>34</v>
      </c>
      <c r="AK24" s="31" t="s">
        <v>34</v>
      </c>
      <c r="AL24" s="30" t="s">
        <v>34</v>
      </c>
      <c r="AM24" s="30" t="s">
        <v>34</v>
      </c>
      <c r="AN24" s="31" t="s">
        <v>34</v>
      </c>
    </row>
    <row r="25" spans="1:40" x14ac:dyDescent="0.25">
      <c r="A25" s="7" t="s">
        <v>13</v>
      </c>
      <c r="B25" s="30">
        <v>43.685752868652344</v>
      </c>
      <c r="C25" s="31">
        <v>42.182571411132813</v>
      </c>
      <c r="D25" s="30">
        <v>44.699234008789063</v>
      </c>
      <c r="E25" s="30">
        <v>44.043479919433594</v>
      </c>
      <c r="F25" s="31">
        <v>39.351364135742188</v>
      </c>
      <c r="G25" s="30">
        <v>35.863113403320313</v>
      </c>
      <c r="H25" s="30">
        <v>41.213348388671875</v>
      </c>
      <c r="I25" s="31">
        <v>45.501628875732422</v>
      </c>
      <c r="J25" s="30">
        <v>43.899299621582031</v>
      </c>
      <c r="K25" s="30">
        <v>42.695590972900391</v>
      </c>
      <c r="L25" s="30">
        <v>41.222541809082031</v>
      </c>
      <c r="M25" s="31">
        <v>41.037437438964844</v>
      </c>
      <c r="N25" s="30" t="s">
        <v>34</v>
      </c>
      <c r="O25" s="30" t="s">
        <v>34</v>
      </c>
      <c r="P25" s="31" t="s">
        <v>34</v>
      </c>
      <c r="Q25" s="30">
        <v>34.882797241210938</v>
      </c>
      <c r="R25" s="30">
        <v>42.389030456542969</v>
      </c>
      <c r="S25" s="31">
        <v>45.887199401855469</v>
      </c>
      <c r="V25" s="193" t="s">
        <v>13</v>
      </c>
      <c r="W25" s="30">
        <v>44.165370941162109</v>
      </c>
      <c r="X25" s="30">
        <v>43.061904907226563</v>
      </c>
      <c r="Y25" s="208">
        <v>44.786960601806641</v>
      </c>
      <c r="Z25" s="30">
        <v>44.149276733398438</v>
      </c>
      <c r="AA25" s="30">
        <v>41.183872222900391</v>
      </c>
      <c r="AB25" s="208">
        <v>39.250255584716797</v>
      </c>
      <c r="AC25" s="30">
        <v>41.641136169433594</v>
      </c>
      <c r="AD25" s="30">
        <v>45.556118011474609</v>
      </c>
      <c r="AE25" s="208">
        <v>44.182956695556641</v>
      </c>
      <c r="AF25" s="30">
        <v>43.274532318115234</v>
      </c>
      <c r="AG25" s="30">
        <v>40.818195343017578</v>
      </c>
      <c r="AH25" s="30">
        <v>42.719036102294922</v>
      </c>
      <c r="AI25" s="208" t="s">
        <v>34</v>
      </c>
      <c r="AJ25" s="30" t="s">
        <v>34</v>
      </c>
      <c r="AK25" s="30" t="s">
        <v>34</v>
      </c>
      <c r="AL25" s="208">
        <v>38.222404479980469</v>
      </c>
      <c r="AM25" s="30">
        <v>42.789745330810547</v>
      </c>
      <c r="AN25" s="31">
        <v>45.957317352294922</v>
      </c>
    </row>
    <row r="26" spans="1:40" x14ac:dyDescent="0.25">
      <c r="A26" s="7" t="s">
        <v>321</v>
      </c>
      <c r="B26" s="30">
        <v>45.699188232421875</v>
      </c>
      <c r="C26" s="31">
        <v>46.270370483398438</v>
      </c>
      <c r="D26" s="30">
        <v>48.196613311767578</v>
      </c>
      <c r="E26" s="30">
        <v>49.471782684326172</v>
      </c>
      <c r="F26" s="31">
        <v>38.292171478271484</v>
      </c>
      <c r="G26" s="30">
        <v>41.781845092773438</v>
      </c>
      <c r="H26" s="30">
        <v>53.199897766113281</v>
      </c>
      <c r="I26" s="31">
        <v>52.775802612304688</v>
      </c>
      <c r="J26" s="30">
        <v>50.322036743164063</v>
      </c>
      <c r="K26" s="30">
        <v>51.361667633056641</v>
      </c>
      <c r="L26" s="30">
        <v>45.68011474609375</v>
      </c>
      <c r="M26" s="31">
        <v>36.421554565429688</v>
      </c>
      <c r="N26" s="30">
        <v>46.145832061767578</v>
      </c>
      <c r="O26" s="30">
        <v>48.097557067871094</v>
      </c>
      <c r="P26" s="31">
        <v>43.53240966796875</v>
      </c>
      <c r="Q26" s="30">
        <v>39.926311492919922</v>
      </c>
      <c r="R26" s="30">
        <v>48.380817413330078</v>
      </c>
      <c r="S26" s="31">
        <v>54.086338043212891</v>
      </c>
      <c r="V26" s="193" t="s">
        <v>14</v>
      </c>
      <c r="W26" s="30">
        <v>48.489112854003906</v>
      </c>
      <c r="X26" s="30">
        <v>48.230091094970703</v>
      </c>
      <c r="Y26" s="208">
        <v>48.582302093505859</v>
      </c>
      <c r="Z26" s="30">
        <v>50.311637878417969</v>
      </c>
      <c r="AA26" s="30">
        <v>43.409290313720703</v>
      </c>
      <c r="AB26" s="208">
        <v>45.018646240234375</v>
      </c>
      <c r="AC26" s="30">
        <v>53.327896118164063</v>
      </c>
      <c r="AD26" s="30">
        <v>52.775802612304688</v>
      </c>
      <c r="AE26" s="208">
        <v>50.836502075195313</v>
      </c>
      <c r="AF26" s="30">
        <v>52.201938629150391</v>
      </c>
      <c r="AG26" s="30">
        <v>47.594688415527344</v>
      </c>
      <c r="AH26" s="30">
        <v>40.910469055175781</v>
      </c>
      <c r="AI26" s="208">
        <v>49.164234161376953</v>
      </c>
      <c r="AJ26" s="30">
        <v>50.550960540771484</v>
      </c>
      <c r="AK26" s="30">
        <v>45.151912689208984</v>
      </c>
      <c r="AL26" s="208">
        <v>44.885971069335938</v>
      </c>
      <c r="AM26" s="30">
        <v>49.739631652832031</v>
      </c>
      <c r="AN26" s="31">
        <v>54.324649810791016</v>
      </c>
    </row>
    <row r="27" spans="1:40" x14ac:dyDescent="0.25">
      <c r="A27" s="7" t="s">
        <v>15</v>
      </c>
      <c r="B27" s="30">
        <v>46.137340545654297</v>
      </c>
      <c r="C27" s="31">
        <v>44.071548461914063</v>
      </c>
      <c r="D27" s="30">
        <v>48.950618743896484</v>
      </c>
      <c r="E27" s="30">
        <v>47.416973114013672</v>
      </c>
      <c r="F27" s="31">
        <v>40.422534942626953</v>
      </c>
      <c r="G27" s="30">
        <v>35.728157043457031</v>
      </c>
      <c r="H27" s="30">
        <v>45.748176574707031</v>
      </c>
      <c r="I27" s="31">
        <v>48.302871704101563</v>
      </c>
      <c r="J27" s="30">
        <v>47.349822998046875</v>
      </c>
      <c r="K27" s="30">
        <v>50.344825744628906</v>
      </c>
      <c r="L27" s="30">
        <v>42.727272033691406</v>
      </c>
      <c r="M27" s="31">
        <v>39.968650817871094</v>
      </c>
      <c r="N27" s="30">
        <v>46.397514343261719</v>
      </c>
      <c r="O27" s="30">
        <v>43.543544769287109</v>
      </c>
      <c r="P27" s="31">
        <v>45.1456298828125</v>
      </c>
      <c r="Q27" s="30">
        <v>40.047168731689453</v>
      </c>
      <c r="R27" s="30">
        <v>41.730770111083984</v>
      </c>
      <c r="S27" s="31">
        <v>50.261436462402344</v>
      </c>
      <c r="V27" s="193" t="s">
        <v>15</v>
      </c>
      <c r="W27" s="30">
        <v>47.083332061767578</v>
      </c>
      <c r="X27" s="30">
        <v>45.430210113525391</v>
      </c>
      <c r="Y27" s="208">
        <v>49.044586181640625</v>
      </c>
      <c r="Z27" s="30">
        <v>47.742538452148438</v>
      </c>
      <c r="AA27" s="30">
        <v>42.396694183349609</v>
      </c>
      <c r="AB27" s="208">
        <v>37.906978607177734</v>
      </c>
      <c r="AC27" s="30">
        <v>46.653144836425781</v>
      </c>
      <c r="AD27" s="30">
        <v>48.636363983154297</v>
      </c>
      <c r="AE27" s="208">
        <v>47.83001708984375</v>
      </c>
      <c r="AF27" s="30">
        <v>50.35211181640625</v>
      </c>
      <c r="AG27" s="30">
        <v>43.809524536132813</v>
      </c>
      <c r="AH27" s="30">
        <v>41.698112487792969</v>
      </c>
      <c r="AI27" s="208">
        <v>49.573642730712891</v>
      </c>
      <c r="AJ27" s="30">
        <v>44.314380645751953</v>
      </c>
      <c r="AK27" s="30">
        <v>45.518135070800781</v>
      </c>
      <c r="AL27" s="208">
        <v>42.708332061767578</v>
      </c>
      <c r="AM27" s="30">
        <v>42.168140411376953</v>
      </c>
      <c r="AN27" s="31">
        <v>50.909091949462891</v>
      </c>
    </row>
    <row r="28" spans="1:40" x14ac:dyDescent="0.25">
      <c r="A28" s="7" t="s">
        <v>322</v>
      </c>
      <c r="B28" s="30">
        <v>62.462882995605469</v>
      </c>
      <c r="C28" s="31">
        <v>56.188179016113281</v>
      </c>
      <c r="D28" s="30">
        <v>51.540164947509766</v>
      </c>
      <c r="E28" s="30">
        <v>59.975902557373047</v>
      </c>
      <c r="F28" s="31">
        <v>64.896728515625</v>
      </c>
      <c r="G28" s="30">
        <v>58.202014923095703</v>
      </c>
      <c r="H28" s="30">
        <v>58.132057189941406</v>
      </c>
      <c r="I28" s="31">
        <v>62.203880310058594</v>
      </c>
      <c r="J28" s="30">
        <v>59.896381378173828</v>
      </c>
      <c r="K28" s="30">
        <v>59.464309692382813</v>
      </c>
      <c r="L28" s="30">
        <v>53.154964447021484</v>
      </c>
      <c r="M28" s="31">
        <v>60.571208953857422</v>
      </c>
      <c r="N28" s="30">
        <v>59.744918823242188</v>
      </c>
      <c r="O28" s="30">
        <v>56.991378784179688</v>
      </c>
      <c r="P28" s="31">
        <v>64.730522155761719</v>
      </c>
      <c r="Q28" s="30">
        <v>53.802646636962891</v>
      </c>
      <c r="R28" s="30">
        <v>57.311870574951172</v>
      </c>
      <c r="S28" s="31">
        <v>64.931983947753906</v>
      </c>
      <c r="V28" s="193" t="s">
        <v>16</v>
      </c>
      <c r="W28" s="30" t="s">
        <v>34</v>
      </c>
      <c r="X28" s="31" t="s">
        <v>34</v>
      </c>
      <c r="Y28" s="30" t="s">
        <v>34</v>
      </c>
      <c r="Z28" s="30" t="s">
        <v>34</v>
      </c>
      <c r="AA28" s="31" t="s">
        <v>34</v>
      </c>
      <c r="AB28" s="30" t="s">
        <v>34</v>
      </c>
      <c r="AC28" s="30" t="s">
        <v>34</v>
      </c>
      <c r="AD28" s="31" t="s">
        <v>34</v>
      </c>
      <c r="AE28" s="30" t="s">
        <v>34</v>
      </c>
      <c r="AF28" s="30" t="s">
        <v>34</v>
      </c>
      <c r="AG28" s="30" t="s">
        <v>34</v>
      </c>
      <c r="AH28" s="31" t="s">
        <v>34</v>
      </c>
      <c r="AI28" s="30" t="s">
        <v>34</v>
      </c>
      <c r="AJ28" s="30" t="s">
        <v>34</v>
      </c>
      <c r="AK28" s="31" t="s">
        <v>34</v>
      </c>
      <c r="AL28" s="30" t="s">
        <v>34</v>
      </c>
      <c r="AM28" s="30" t="s">
        <v>34</v>
      </c>
      <c r="AN28" s="31" t="s">
        <v>34</v>
      </c>
    </row>
    <row r="29" spans="1:40" x14ac:dyDescent="0.25">
      <c r="A29" s="7" t="s">
        <v>334</v>
      </c>
      <c r="B29" s="30" t="s">
        <v>34</v>
      </c>
      <c r="C29" s="31" t="s">
        <v>34</v>
      </c>
      <c r="D29" s="30" t="s">
        <v>34</v>
      </c>
      <c r="E29" s="30" t="s">
        <v>34</v>
      </c>
      <c r="F29" s="31" t="s">
        <v>34</v>
      </c>
      <c r="G29" s="30" t="s">
        <v>34</v>
      </c>
      <c r="H29" s="30" t="s">
        <v>34</v>
      </c>
      <c r="I29" s="31" t="s">
        <v>34</v>
      </c>
      <c r="J29" s="30" t="s">
        <v>34</v>
      </c>
      <c r="K29" s="30" t="s">
        <v>34</v>
      </c>
      <c r="L29" s="30" t="s">
        <v>34</v>
      </c>
      <c r="M29" s="31" t="s">
        <v>34</v>
      </c>
      <c r="N29" s="30" t="s">
        <v>34</v>
      </c>
      <c r="O29" s="30" t="s">
        <v>34</v>
      </c>
      <c r="P29" s="31" t="s">
        <v>34</v>
      </c>
      <c r="Q29" s="30" t="s">
        <v>34</v>
      </c>
      <c r="R29" s="30" t="s">
        <v>34</v>
      </c>
      <c r="S29" s="31" t="s">
        <v>34</v>
      </c>
      <c r="V29" s="193" t="s">
        <v>31</v>
      </c>
      <c r="W29" s="30" t="s">
        <v>34</v>
      </c>
      <c r="X29" s="31" t="s">
        <v>34</v>
      </c>
      <c r="Y29" s="30" t="s">
        <v>34</v>
      </c>
      <c r="Z29" s="30" t="s">
        <v>34</v>
      </c>
      <c r="AA29" s="31" t="s">
        <v>34</v>
      </c>
      <c r="AB29" s="30" t="s">
        <v>34</v>
      </c>
      <c r="AC29" s="30" t="s">
        <v>34</v>
      </c>
      <c r="AD29" s="31" t="s">
        <v>34</v>
      </c>
      <c r="AE29" s="30" t="s">
        <v>34</v>
      </c>
      <c r="AF29" s="30" t="s">
        <v>34</v>
      </c>
      <c r="AG29" s="30" t="s">
        <v>34</v>
      </c>
      <c r="AH29" s="31" t="s">
        <v>34</v>
      </c>
      <c r="AI29" s="30" t="s">
        <v>34</v>
      </c>
      <c r="AJ29" s="30" t="s">
        <v>34</v>
      </c>
      <c r="AK29" s="31" t="s">
        <v>34</v>
      </c>
      <c r="AL29" s="30" t="s">
        <v>34</v>
      </c>
      <c r="AM29" s="30" t="s">
        <v>34</v>
      </c>
      <c r="AN29" s="31" t="s">
        <v>34</v>
      </c>
    </row>
    <row r="30" spans="1:40" x14ac:dyDescent="0.25">
      <c r="A30" s="183" t="s">
        <v>323</v>
      </c>
      <c r="B30" s="30" t="s">
        <v>34</v>
      </c>
      <c r="C30" s="31" t="s">
        <v>34</v>
      </c>
      <c r="D30" s="30" t="s">
        <v>34</v>
      </c>
      <c r="E30" s="30" t="s">
        <v>34</v>
      </c>
      <c r="F30" s="31" t="s">
        <v>34</v>
      </c>
      <c r="G30" s="30" t="s">
        <v>34</v>
      </c>
      <c r="H30" s="30" t="s">
        <v>34</v>
      </c>
      <c r="I30" s="31" t="s">
        <v>34</v>
      </c>
      <c r="J30" s="30" t="s">
        <v>34</v>
      </c>
      <c r="K30" s="30" t="s">
        <v>34</v>
      </c>
      <c r="L30" s="30" t="s">
        <v>34</v>
      </c>
      <c r="M30" s="31" t="s">
        <v>34</v>
      </c>
      <c r="N30" s="30" t="s">
        <v>34</v>
      </c>
      <c r="O30" s="30" t="s">
        <v>34</v>
      </c>
      <c r="P30" s="31" t="s">
        <v>34</v>
      </c>
      <c r="Q30" s="30" t="s">
        <v>34</v>
      </c>
      <c r="R30" s="30" t="s">
        <v>34</v>
      </c>
      <c r="S30" s="31" t="s">
        <v>34</v>
      </c>
      <c r="V30" s="193" t="s">
        <v>262</v>
      </c>
      <c r="W30" s="30" t="s">
        <v>34</v>
      </c>
      <c r="X30" s="31" t="s">
        <v>34</v>
      </c>
      <c r="Y30" s="30" t="s">
        <v>34</v>
      </c>
      <c r="Z30" s="30" t="s">
        <v>34</v>
      </c>
      <c r="AA30" s="31" t="s">
        <v>34</v>
      </c>
      <c r="AB30" s="30" t="s">
        <v>34</v>
      </c>
      <c r="AC30" s="30" t="s">
        <v>34</v>
      </c>
      <c r="AD30" s="31" t="s">
        <v>34</v>
      </c>
      <c r="AE30" s="30" t="s">
        <v>34</v>
      </c>
      <c r="AF30" s="30" t="s">
        <v>34</v>
      </c>
      <c r="AG30" s="30" t="s">
        <v>34</v>
      </c>
      <c r="AH30" s="31" t="s">
        <v>34</v>
      </c>
      <c r="AI30" s="30" t="s">
        <v>34</v>
      </c>
      <c r="AJ30" s="30" t="s">
        <v>34</v>
      </c>
      <c r="AK30" s="31" t="s">
        <v>34</v>
      </c>
      <c r="AL30" s="30" t="s">
        <v>34</v>
      </c>
      <c r="AM30" s="30" t="s">
        <v>34</v>
      </c>
      <c r="AN30" s="31" t="s">
        <v>34</v>
      </c>
    </row>
    <row r="31" spans="1:40" x14ac:dyDescent="0.25">
      <c r="A31" s="7" t="s">
        <v>324</v>
      </c>
      <c r="B31" s="30">
        <v>61.982089996337891</v>
      </c>
      <c r="C31" s="31">
        <v>60.040157318115234</v>
      </c>
      <c r="D31" s="30">
        <v>67.454048156738281</v>
      </c>
      <c r="E31" s="30">
        <v>61.014041900634766</v>
      </c>
      <c r="F31" s="31">
        <v>48.5999755859375</v>
      </c>
      <c r="G31" s="30">
        <v>54.818683624267578</v>
      </c>
      <c r="H31" s="30">
        <v>64.416786193847656</v>
      </c>
      <c r="I31" s="31">
        <v>69.580947875976563</v>
      </c>
      <c r="J31" s="30">
        <v>64.9847412109375</v>
      </c>
      <c r="K31" s="30">
        <v>59.132839202880859</v>
      </c>
      <c r="L31" s="30">
        <v>65.71514892578125</v>
      </c>
      <c r="M31" s="31">
        <v>57.271488189697266</v>
      </c>
      <c r="N31" s="30" t="s">
        <v>34</v>
      </c>
      <c r="O31" s="30">
        <v>58.290515899658203</v>
      </c>
      <c r="P31" s="31">
        <v>61.568084716796875</v>
      </c>
      <c r="Q31" s="30">
        <v>57.117523193359375</v>
      </c>
      <c r="R31" s="30">
        <v>65.066276550292969</v>
      </c>
      <c r="S31" s="31">
        <v>67.898117065429688</v>
      </c>
      <c r="V31" s="193" t="s">
        <v>17</v>
      </c>
      <c r="W31" s="30" t="s">
        <v>34</v>
      </c>
      <c r="X31" s="31" t="s">
        <v>34</v>
      </c>
      <c r="Y31" s="30" t="s">
        <v>34</v>
      </c>
      <c r="Z31" s="30" t="s">
        <v>34</v>
      </c>
      <c r="AA31" s="31" t="s">
        <v>34</v>
      </c>
      <c r="AB31" s="30" t="s">
        <v>34</v>
      </c>
      <c r="AC31" s="30" t="s">
        <v>34</v>
      </c>
      <c r="AD31" s="31" t="s">
        <v>34</v>
      </c>
      <c r="AE31" s="30" t="s">
        <v>34</v>
      </c>
      <c r="AF31" s="30" t="s">
        <v>34</v>
      </c>
      <c r="AG31" s="30" t="s">
        <v>34</v>
      </c>
      <c r="AH31" s="31" t="s">
        <v>34</v>
      </c>
      <c r="AI31" s="30" t="s">
        <v>34</v>
      </c>
      <c r="AJ31" s="30" t="s">
        <v>34</v>
      </c>
      <c r="AK31" s="31" t="s">
        <v>34</v>
      </c>
      <c r="AL31" s="30" t="s">
        <v>34</v>
      </c>
      <c r="AM31" s="30" t="s">
        <v>34</v>
      </c>
      <c r="AN31" s="31" t="s">
        <v>34</v>
      </c>
    </row>
    <row r="32" spans="1:40" x14ac:dyDescent="0.25">
      <c r="A32" s="7" t="s">
        <v>18</v>
      </c>
      <c r="B32" s="30">
        <v>56.727859497070313</v>
      </c>
      <c r="C32" s="31">
        <v>55.526531219482422</v>
      </c>
      <c r="D32" s="30">
        <v>49.045383453369141</v>
      </c>
      <c r="E32" s="30">
        <v>55.056407928466797</v>
      </c>
      <c r="F32" s="31">
        <v>62.516330718994141</v>
      </c>
      <c r="G32" s="30">
        <v>51.199237823486328</v>
      </c>
      <c r="H32" s="30">
        <v>56.410850524902344</v>
      </c>
      <c r="I32" s="31">
        <v>60.796131134033203</v>
      </c>
      <c r="J32" s="30">
        <v>55.016624450683594</v>
      </c>
      <c r="K32" s="30">
        <v>61.936508178710938</v>
      </c>
      <c r="L32" s="30">
        <v>55.418903350830078</v>
      </c>
      <c r="M32" s="31">
        <v>57.020801544189453</v>
      </c>
      <c r="N32" s="30">
        <v>53.035350799560547</v>
      </c>
      <c r="O32" s="30">
        <v>55.906967163085938</v>
      </c>
      <c r="P32" s="31">
        <v>58.083599090576172</v>
      </c>
      <c r="Q32" s="30">
        <v>55.388374328613281</v>
      </c>
      <c r="R32" s="30">
        <v>56.098163604736328</v>
      </c>
      <c r="S32" s="31">
        <v>61.587825775146484</v>
      </c>
      <c r="V32" s="193" t="s">
        <v>18</v>
      </c>
      <c r="W32" s="30">
        <v>56.727859497070313</v>
      </c>
      <c r="X32" s="30">
        <v>55.526531219482422</v>
      </c>
      <c r="Y32" s="208">
        <v>49.045383453369141</v>
      </c>
      <c r="Z32" s="30">
        <v>55.056407928466797</v>
      </c>
      <c r="AA32" s="30">
        <v>62.516330718994141</v>
      </c>
      <c r="AB32" s="208">
        <v>51.199237823486328</v>
      </c>
      <c r="AC32" s="30">
        <v>56.410850524902344</v>
      </c>
      <c r="AD32" s="30">
        <v>60.796131134033203</v>
      </c>
      <c r="AE32" s="208">
        <v>55.016624450683594</v>
      </c>
      <c r="AF32" s="30">
        <v>61.936508178710938</v>
      </c>
      <c r="AG32" s="30">
        <v>55.418903350830078</v>
      </c>
      <c r="AH32" s="30">
        <v>57.020801544189453</v>
      </c>
      <c r="AI32" s="208">
        <v>53.035350799560547</v>
      </c>
      <c r="AJ32" s="30">
        <v>55.906967163085938</v>
      </c>
      <c r="AK32" s="30">
        <v>58.083599090576172</v>
      </c>
      <c r="AL32" s="208">
        <v>55.388374328613281</v>
      </c>
      <c r="AM32" s="30">
        <v>56.098163604736328</v>
      </c>
      <c r="AN32" s="31">
        <v>61.587825775146484</v>
      </c>
    </row>
    <row r="33" spans="1:40" x14ac:dyDescent="0.25">
      <c r="A33" s="7" t="s">
        <v>19</v>
      </c>
      <c r="B33" s="30">
        <v>55.867084503173828</v>
      </c>
      <c r="C33" s="31">
        <v>55.270397186279297</v>
      </c>
      <c r="D33" s="30">
        <v>57.283645629882813</v>
      </c>
      <c r="E33" s="30">
        <v>55.635154724121094</v>
      </c>
      <c r="F33" s="31">
        <v>52.8917236328125</v>
      </c>
      <c r="G33" s="30">
        <v>54.98834228515625</v>
      </c>
      <c r="H33" s="30">
        <v>59.546146392822266</v>
      </c>
      <c r="I33" s="31">
        <v>58.880043029785156</v>
      </c>
      <c r="J33" s="30">
        <v>57.239387512207031</v>
      </c>
      <c r="K33" s="30">
        <v>56.035198211669922</v>
      </c>
      <c r="L33" s="30">
        <v>52.750640869140625</v>
      </c>
      <c r="M33" s="31">
        <v>55.343845367431641</v>
      </c>
      <c r="N33" s="30">
        <v>53.375030517578125</v>
      </c>
      <c r="O33" s="30">
        <v>56.569370269775391</v>
      </c>
      <c r="P33" s="31" t="s">
        <v>34</v>
      </c>
      <c r="Q33" s="30">
        <v>53.029129028320313</v>
      </c>
      <c r="R33" s="30">
        <v>58.654563903808594</v>
      </c>
      <c r="S33" s="31">
        <v>57.033359527587891</v>
      </c>
      <c r="V33" s="193" t="s">
        <v>19</v>
      </c>
      <c r="W33" s="30">
        <v>57.702362060546875</v>
      </c>
      <c r="X33" s="30">
        <v>57.162998199462891</v>
      </c>
      <c r="Y33" s="208">
        <v>58.387702941894531</v>
      </c>
      <c r="Z33" s="30">
        <v>56.765987396240234</v>
      </c>
      <c r="AA33" s="30">
        <v>59.219161987304688</v>
      </c>
      <c r="AB33" s="208">
        <v>56.731101989746094</v>
      </c>
      <c r="AC33" s="30">
        <v>60.122531890869141</v>
      </c>
      <c r="AD33" s="30">
        <v>61.662899017333984</v>
      </c>
      <c r="AE33" s="208">
        <v>57.641536712646484</v>
      </c>
      <c r="AF33" s="30">
        <v>57.327842712402344</v>
      </c>
      <c r="AG33" s="30">
        <v>54.936641693115234</v>
      </c>
      <c r="AH33" s="30">
        <v>58.481658935546875</v>
      </c>
      <c r="AI33" s="208">
        <v>55.238559722900391</v>
      </c>
      <c r="AJ33" s="30">
        <v>57.959793090820313</v>
      </c>
      <c r="AK33" s="30" t="s">
        <v>34</v>
      </c>
      <c r="AL33" s="208">
        <v>54.969810485839844</v>
      </c>
      <c r="AM33" s="30">
        <v>59.977561950683594</v>
      </c>
      <c r="AN33" s="31">
        <v>57.573326110839844</v>
      </c>
    </row>
    <row r="34" spans="1:40" x14ac:dyDescent="0.25">
      <c r="A34" s="7" t="s">
        <v>325</v>
      </c>
      <c r="B34" s="30">
        <v>48.837638854980469</v>
      </c>
      <c r="C34" s="31">
        <v>48.358661651611328</v>
      </c>
      <c r="D34" s="30">
        <v>53.434345245361328</v>
      </c>
      <c r="E34" s="30">
        <v>47.804485321044922</v>
      </c>
      <c r="F34" s="31">
        <v>40.710060119628906</v>
      </c>
      <c r="G34" s="30">
        <v>47.636859893798828</v>
      </c>
      <c r="H34" s="30">
        <v>58.900001525878906</v>
      </c>
      <c r="I34" s="31">
        <v>47.5</v>
      </c>
      <c r="J34" s="30">
        <v>57.319587707519531</v>
      </c>
      <c r="K34" s="30">
        <v>49.561550140380859</v>
      </c>
      <c r="L34" s="30">
        <v>46.144577026367188</v>
      </c>
      <c r="M34" s="31">
        <v>46.024692535400391</v>
      </c>
      <c r="N34" s="30">
        <v>45.117771148681641</v>
      </c>
      <c r="O34" s="30">
        <v>50.777626037597656</v>
      </c>
      <c r="P34" s="31" t="s">
        <v>34</v>
      </c>
      <c r="Q34" s="30">
        <v>46.287624359130859</v>
      </c>
      <c r="R34" s="30">
        <v>49.611652374267578</v>
      </c>
      <c r="S34" s="31">
        <v>52.78985595703125</v>
      </c>
      <c r="V34" s="193" t="s">
        <v>20</v>
      </c>
      <c r="W34" s="30">
        <v>51.607143402099609</v>
      </c>
      <c r="X34" s="30">
        <v>50.517597198486328</v>
      </c>
      <c r="Y34" s="208">
        <v>54.134078979492188</v>
      </c>
      <c r="Z34" s="30">
        <v>49.475982666015625</v>
      </c>
      <c r="AA34" s="30">
        <v>44.137931823730469</v>
      </c>
      <c r="AB34" s="208">
        <v>49.974159240722656</v>
      </c>
      <c r="AC34" s="30">
        <v>59.381443023681641</v>
      </c>
      <c r="AD34" s="30">
        <v>47.5</v>
      </c>
      <c r="AE34" s="208">
        <v>56.842105865478516</v>
      </c>
      <c r="AF34" s="30">
        <v>51.130821228027344</v>
      </c>
      <c r="AG34" s="30">
        <v>51.320755004882813</v>
      </c>
      <c r="AH34" s="30">
        <v>49.157089233398438</v>
      </c>
      <c r="AI34" s="208">
        <v>47.534721374511719</v>
      </c>
      <c r="AJ34" s="30">
        <v>52.708686828613281</v>
      </c>
      <c r="AK34" s="30" t="s">
        <v>34</v>
      </c>
      <c r="AL34" s="208">
        <v>49.472141265869141</v>
      </c>
      <c r="AM34" s="30">
        <v>50.516605377197266</v>
      </c>
      <c r="AN34" s="31">
        <v>54.016063690185547</v>
      </c>
    </row>
    <row r="35" spans="1:40" x14ac:dyDescent="0.25">
      <c r="A35" s="7" t="s">
        <v>21</v>
      </c>
      <c r="B35" s="30">
        <v>57.268302917480469</v>
      </c>
      <c r="C35" s="31">
        <v>57.086616516113281</v>
      </c>
      <c r="D35" s="30">
        <v>59.805835723876953</v>
      </c>
      <c r="E35" s="30">
        <v>57.261554718017578</v>
      </c>
      <c r="F35" s="31">
        <v>50.789474487304688</v>
      </c>
      <c r="G35" s="30">
        <v>53.760978698730469</v>
      </c>
      <c r="H35" s="30">
        <v>60.710281372070313</v>
      </c>
      <c r="I35" s="31">
        <v>66.90374755859375</v>
      </c>
      <c r="J35" s="30">
        <v>61.686161041259766</v>
      </c>
      <c r="K35" s="30">
        <v>56.705913543701172</v>
      </c>
      <c r="L35" s="30">
        <v>52.227611541748047</v>
      </c>
      <c r="M35" s="31">
        <v>57.088214874267578</v>
      </c>
      <c r="N35" s="30">
        <v>49.661270141601563</v>
      </c>
      <c r="O35" s="30">
        <v>55.449821472167969</v>
      </c>
      <c r="P35" s="31">
        <v>58.858680725097656</v>
      </c>
      <c r="Q35" s="30">
        <v>50.4605712890625</v>
      </c>
      <c r="R35" s="30">
        <v>59.490509033203125</v>
      </c>
      <c r="S35" s="31">
        <v>66.489463806152344</v>
      </c>
      <c r="V35" s="193" t="s">
        <v>21</v>
      </c>
      <c r="W35" s="30">
        <v>59.381626129150391</v>
      </c>
      <c r="X35" s="30">
        <v>59.39080810546875</v>
      </c>
      <c r="Y35" s="208">
        <v>60.173305511474609</v>
      </c>
      <c r="Z35" s="30">
        <v>59.122573852539063</v>
      </c>
      <c r="AA35" s="30">
        <v>57.575756072998047</v>
      </c>
      <c r="AB35" s="208">
        <v>56.475902557373047</v>
      </c>
      <c r="AC35" s="30">
        <v>60.949695587158203</v>
      </c>
      <c r="AD35" s="30">
        <v>67.1751708984375</v>
      </c>
      <c r="AE35" s="208">
        <v>63.126747131347656</v>
      </c>
      <c r="AF35" s="30">
        <v>58.576255798339844</v>
      </c>
      <c r="AG35" s="30">
        <v>55.531253814697266</v>
      </c>
      <c r="AH35" s="30">
        <v>59.263591766357422</v>
      </c>
      <c r="AI35" s="208">
        <v>61.844532012939453</v>
      </c>
      <c r="AJ35" s="30">
        <v>58.512378692626953</v>
      </c>
      <c r="AK35" s="30">
        <v>59.890102386474609</v>
      </c>
      <c r="AL35" s="208">
        <v>54.703964233398438</v>
      </c>
      <c r="AM35" s="30">
        <v>60.049530029296875</v>
      </c>
      <c r="AN35" s="31">
        <v>66.699317932128906</v>
      </c>
    </row>
    <row r="36" spans="1:40" x14ac:dyDescent="0.25">
      <c r="A36" s="7" t="s">
        <v>326</v>
      </c>
      <c r="B36" s="30" t="s">
        <v>34</v>
      </c>
      <c r="C36" s="31" t="s">
        <v>34</v>
      </c>
      <c r="D36" s="30" t="s">
        <v>34</v>
      </c>
      <c r="E36" s="30" t="s">
        <v>34</v>
      </c>
      <c r="F36" s="31" t="s">
        <v>34</v>
      </c>
      <c r="G36" s="30" t="s">
        <v>34</v>
      </c>
      <c r="H36" s="30" t="s">
        <v>34</v>
      </c>
      <c r="I36" s="31" t="s">
        <v>34</v>
      </c>
      <c r="J36" s="30" t="s">
        <v>34</v>
      </c>
      <c r="K36" s="30" t="s">
        <v>34</v>
      </c>
      <c r="L36" s="30" t="s">
        <v>34</v>
      </c>
      <c r="M36" s="31" t="s">
        <v>34</v>
      </c>
      <c r="N36" s="30" t="s">
        <v>34</v>
      </c>
      <c r="O36" s="30" t="s">
        <v>34</v>
      </c>
      <c r="P36" s="31" t="s">
        <v>34</v>
      </c>
      <c r="Q36" s="30" t="s">
        <v>34</v>
      </c>
      <c r="R36" s="30" t="s">
        <v>34</v>
      </c>
      <c r="S36" s="31" t="s">
        <v>34</v>
      </c>
      <c r="V36" s="193" t="s">
        <v>326</v>
      </c>
      <c r="W36" s="30">
        <v>49.893253326416016</v>
      </c>
      <c r="X36" s="30">
        <v>50.17291259765625</v>
      </c>
      <c r="Y36" s="208">
        <v>46.841953277587891</v>
      </c>
      <c r="Z36" s="30">
        <v>52.071075439453125</v>
      </c>
      <c r="AA36" s="30">
        <v>50.593952178955078</v>
      </c>
      <c r="AB36" s="208">
        <v>40.436168670654297</v>
      </c>
      <c r="AC36" s="30">
        <v>46.508655548095703</v>
      </c>
      <c r="AD36" s="30">
        <v>53.311256408691406</v>
      </c>
      <c r="AE36" s="208">
        <v>50.640949249267578</v>
      </c>
      <c r="AF36" s="30">
        <v>51.659950256347656</v>
      </c>
      <c r="AG36" s="30">
        <v>53.682937622070313</v>
      </c>
      <c r="AH36" s="30">
        <v>48.559711456298828</v>
      </c>
      <c r="AI36" s="208">
        <v>52.1375732421875</v>
      </c>
      <c r="AJ36" s="30">
        <v>47.334159851074219</v>
      </c>
      <c r="AK36" s="30" t="s">
        <v>34</v>
      </c>
      <c r="AL36" s="208">
        <v>47.004558563232422</v>
      </c>
      <c r="AM36" s="30">
        <v>50.912769317626953</v>
      </c>
      <c r="AN36" s="31">
        <v>54.481807708740234</v>
      </c>
    </row>
    <row r="37" spans="1:40" x14ac:dyDescent="0.25">
      <c r="A37" s="7" t="s">
        <v>327</v>
      </c>
      <c r="B37" s="30">
        <v>49.65020751953125</v>
      </c>
      <c r="C37" s="31">
        <v>49.766536712646484</v>
      </c>
      <c r="D37" s="30">
        <v>52.666667938232422</v>
      </c>
      <c r="E37" s="30">
        <v>51.870502471923828</v>
      </c>
      <c r="F37" s="31">
        <v>43.655914306640625</v>
      </c>
      <c r="G37" s="30">
        <v>43.167938232421875</v>
      </c>
      <c r="H37" s="30">
        <v>49.957984924316406</v>
      </c>
      <c r="I37" s="31">
        <v>55.914398193359375</v>
      </c>
      <c r="J37" s="30">
        <v>53.019195556640625</v>
      </c>
      <c r="K37" s="30">
        <v>50.736843109130859</v>
      </c>
      <c r="L37" s="30">
        <v>50.555557250976563</v>
      </c>
      <c r="M37" s="31">
        <v>43.211921691894531</v>
      </c>
      <c r="N37" s="30">
        <v>48.852867126464844</v>
      </c>
      <c r="O37" s="30">
        <v>46.731391906738281</v>
      </c>
      <c r="P37" s="31">
        <v>54.071430206298828</v>
      </c>
      <c r="Q37" s="30">
        <v>41.982757568359375</v>
      </c>
      <c r="R37" s="30">
        <v>50.202312469482422</v>
      </c>
      <c r="S37" s="31">
        <v>54.653465270996094</v>
      </c>
      <c r="V37" s="193" t="s">
        <v>22</v>
      </c>
      <c r="W37" s="30" t="s">
        <v>34</v>
      </c>
      <c r="X37" s="31" t="s">
        <v>34</v>
      </c>
      <c r="Y37" s="30" t="s">
        <v>34</v>
      </c>
      <c r="Z37" s="30" t="s">
        <v>34</v>
      </c>
      <c r="AA37" s="31" t="s">
        <v>34</v>
      </c>
      <c r="AB37" s="30" t="s">
        <v>34</v>
      </c>
      <c r="AC37" s="30" t="s">
        <v>34</v>
      </c>
      <c r="AD37" s="31" t="s">
        <v>34</v>
      </c>
      <c r="AE37" s="30" t="s">
        <v>34</v>
      </c>
      <c r="AF37" s="30" t="s">
        <v>34</v>
      </c>
      <c r="AG37" s="30" t="s">
        <v>34</v>
      </c>
      <c r="AH37" s="31" t="s">
        <v>34</v>
      </c>
      <c r="AI37" s="30" t="s">
        <v>34</v>
      </c>
      <c r="AJ37" s="30" t="s">
        <v>34</v>
      </c>
      <c r="AK37" s="31" t="s">
        <v>34</v>
      </c>
      <c r="AL37" s="30" t="s">
        <v>34</v>
      </c>
      <c r="AM37" s="30" t="s">
        <v>34</v>
      </c>
      <c r="AN37" s="31" t="s">
        <v>34</v>
      </c>
    </row>
    <row r="38" spans="1:40" x14ac:dyDescent="0.25">
      <c r="A38" s="7" t="s">
        <v>328</v>
      </c>
      <c r="B38" s="30" t="s">
        <v>34</v>
      </c>
      <c r="C38" s="31" t="s">
        <v>34</v>
      </c>
      <c r="D38" s="30" t="s">
        <v>34</v>
      </c>
      <c r="E38" s="30" t="s">
        <v>34</v>
      </c>
      <c r="F38" s="31" t="s">
        <v>34</v>
      </c>
      <c r="G38" s="30" t="s">
        <v>34</v>
      </c>
      <c r="H38" s="30" t="s">
        <v>34</v>
      </c>
      <c r="I38" s="31" t="s">
        <v>34</v>
      </c>
      <c r="J38" s="30" t="s">
        <v>34</v>
      </c>
      <c r="K38" s="30" t="s">
        <v>34</v>
      </c>
      <c r="L38" s="30" t="s">
        <v>34</v>
      </c>
      <c r="M38" s="31" t="s">
        <v>34</v>
      </c>
      <c r="N38" s="30" t="s">
        <v>34</v>
      </c>
      <c r="O38" s="30" t="s">
        <v>34</v>
      </c>
      <c r="P38" s="31" t="s">
        <v>34</v>
      </c>
      <c r="Q38" s="30" t="s">
        <v>34</v>
      </c>
      <c r="R38" s="30" t="s">
        <v>34</v>
      </c>
      <c r="S38" s="31" t="s">
        <v>34</v>
      </c>
      <c r="V38" s="193" t="s">
        <v>23</v>
      </c>
      <c r="W38" s="30">
        <v>63.193115234375</v>
      </c>
      <c r="X38" s="30">
        <v>60.242084503173828</v>
      </c>
      <c r="Y38" s="208">
        <v>62.489627838134766</v>
      </c>
      <c r="Z38" s="30">
        <v>63.136943817138672</v>
      </c>
      <c r="AA38" s="30">
        <v>55.638298034667969</v>
      </c>
      <c r="AB38" s="208">
        <v>52.165897369384766</v>
      </c>
      <c r="AC38" s="30">
        <v>61.528301239013672</v>
      </c>
      <c r="AD38" s="30">
        <v>68.594245910644531</v>
      </c>
      <c r="AE38" s="208">
        <v>63.656597137451172</v>
      </c>
      <c r="AF38" s="30">
        <v>65.445541381835938</v>
      </c>
      <c r="AG38" s="30">
        <v>60.545455932617188</v>
      </c>
      <c r="AH38" s="30">
        <v>55.443038940429688</v>
      </c>
      <c r="AI38" s="208">
        <v>60.811359405517578</v>
      </c>
      <c r="AJ38" s="30">
        <v>63.342777252197266</v>
      </c>
      <c r="AK38" s="30">
        <v>61.028038024902344</v>
      </c>
      <c r="AL38" s="208">
        <v>62.186233520507813</v>
      </c>
      <c r="AM38" s="30">
        <v>61.292247772216797</v>
      </c>
      <c r="AN38" s="31">
        <v>63.802818298339844</v>
      </c>
    </row>
    <row r="39" spans="1:40" x14ac:dyDescent="0.25">
      <c r="A39" s="7" t="s">
        <v>329</v>
      </c>
      <c r="B39" s="30">
        <v>43.603237152099609</v>
      </c>
      <c r="C39" s="31">
        <v>43.502937316894531</v>
      </c>
      <c r="D39" s="30">
        <v>49.350650787353516</v>
      </c>
      <c r="E39" s="30">
        <v>47.538700103759766</v>
      </c>
      <c r="F39" s="31">
        <v>32.836879730224609</v>
      </c>
      <c r="G39" s="30">
        <v>39.985095977783203</v>
      </c>
      <c r="H39" s="30">
        <v>49.677417755126953</v>
      </c>
      <c r="I39" s="31">
        <v>57.088607788085938</v>
      </c>
      <c r="J39" s="30">
        <v>48.961269378662109</v>
      </c>
      <c r="K39" s="30">
        <v>52.063491821289063</v>
      </c>
      <c r="L39" s="30">
        <v>22.857143402099609</v>
      </c>
      <c r="M39" s="31">
        <v>33.703704833984375</v>
      </c>
      <c r="N39" s="30">
        <v>41.291080474853516</v>
      </c>
      <c r="O39" s="30">
        <v>45.472442626953125</v>
      </c>
      <c r="P39" s="31">
        <v>45.015384674072266</v>
      </c>
      <c r="Q39" s="30">
        <v>37.894737243652344</v>
      </c>
      <c r="R39" s="30">
        <v>49.913043975830078</v>
      </c>
      <c r="S39" s="31">
        <v>55.487804412841797</v>
      </c>
      <c r="V39" s="193" t="s">
        <v>24</v>
      </c>
      <c r="W39" s="30" t="s">
        <v>34</v>
      </c>
      <c r="X39" s="31" t="s">
        <v>34</v>
      </c>
      <c r="Y39" s="30" t="s">
        <v>34</v>
      </c>
      <c r="Z39" s="30" t="s">
        <v>34</v>
      </c>
      <c r="AA39" s="31" t="s">
        <v>34</v>
      </c>
      <c r="AB39" s="30" t="s">
        <v>34</v>
      </c>
      <c r="AC39" s="30" t="s">
        <v>34</v>
      </c>
      <c r="AD39" s="31" t="s">
        <v>34</v>
      </c>
      <c r="AE39" s="30" t="s">
        <v>34</v>
      </c>
      <c r="AF39" s="30" t="s">
        <v>34</v>
      </c>
      <c r="AG39" s="30" t="s">
        <v>34</v>
      </c>
      <c r="AH39" s="31" t="s">
        <v>34</v>
      </c>
      <c r="AI39" s="30" t="s">
        <v>34</v>
      </c>
      <c r="AJ39" s="30" t="s">
        <v>34</v>
      </c>
      <c r="AK39" s="31" t="s">
        <v>34</v>
      </c>
      <c r="AL39" s="30" t="s">
        <v>34</v>
      </c>
      <c r="AM39" s="30" t="s">
        <v>34</v>
      </c>
      <c r="AN39" s="31" t="s">
        <v>34</v>
      </c>
    </row>
    <row r="40" spans="1:40" x14ac:dyDescent="0.25">
      <c r="A40" s="7" t="s">
        <v>330</v>
      </c>
      <c r="B40" s="30">
        <v>55.825645446777344</v>
      </c>
      <c r="C40" s="31">
        <v>44.346565246582031</v>
      </c>
      <c r="D40" s="30">
        <v>50.481243133544922</v>
      </c>
      <c r="E40" s="30">
        <v>51.090934753417969</v>
      </c>
      <c r="F40" s="31">
        <v>43.070301055908203</v>
      </c>
      <c r="G40" s="30">
        <v>53.790031433105469</v>
      </c>
      <c r="H40" s="30">
        <v>57.462474822998047</v>
      </c>
      <c r="I40" s="31">
        <v>45.364124298095703</v>
      </c>
      <c r="J40" s="30">
        <v>51.471084594726563</v>
      </c>
      <c r="K40" s="30">
        <v>42.541194915771484</v>
      </c>
      <c r="L40" s="30">
        <v>57.672843933105469</v>
      </c>
      <c r="M40" s="31">
        <v>51.292068481445313</v>
      </c>
      <c r="N40" s="30">
        <v>50</v>
      </c>
      <c r="O40" s="30">
        <v>43.117984771728516</v>
      </c>
      <c r="P40" s="31">
        <v>51.359626770019531</v>
      </c>
      <c r="Q40" s="30">
        <v>52.5001220703125</v>
      </c>
      <c r="R40" s="30">
        <v>51.175216674804688</v>
      </c>
      <c r="S40" s="31">
        <v>49.769496917724609</v>
      </c>
      <c r="V40" s="193" t="s">
        <v>25</v>
      </c>
      <c r="W40" s="30">
        <v>55.980381011962891</v>
      </c>
      <c r="X40" s="30">
        <v>44.551193237304688</v>
      </c>
      <c r="Y40" s="208">
        <v>50.750576019287109</v>
      </c>
      <c r="Z40" s="30">
        <v>51.869693756103516</v>
      </c>
      <c r="AA40" s="30">
        <v>43.070301055908203</v>
      </c>
      <c r="AB40" s="208">
        <v>54.078514099121094</v>
      </c>
      <c r="AC40" s="30">
        <v>58.940059661865234</v>
      </c>
      <c r="AD40" s="30">
        <v>45.613643646240234</v>
      </c>
      <c r="AE40" s="208">
        <v>52.154762268066406</v>
      </c>
      <c r="AF40" s="30">
        <v>42.541194915771484</v>
      </c>
      <c r="AG40" s="30">
        <v>61.890625</v>
      </c>
      <c r="AH40" s="30">
        <v>51.651206970214844</v>
      </c>
      <c r="AI40" s="208" t="s">
        <v>34</v>
      </c>
      <c r="AJ40" s="30">
        <v>44.650890350341797</v>
      </c>
      <c r="AK40" s="30">
        <v>51.397270202636719</v>
      </c>
      <c r="AL40" s="208">
        <v>52.680545806884766</v>
      </c>
      <c r="AM40" s="30">
        <v>52.529685974121094</v>
      </c>
      <c r="AN40" s="31">
        <v>49.902412414550781</v>
      </c>
    </row>
    <row r="41" spans="1:40" x14ac:dyDescent="0.25">
      <c r="A41" s="7" t="s">
        <v>26</v>
      </c>
      <c r="B41" s="30" t="s">
        <v>34</v>
      </c>
      <c r="C41" s="31" t="s">
        <v>34</v>
      </c>
      <c r="D41" s="30" t="s">
        <v>34</v>
      </c>
      <c r="E41" s="30" t="s">
        <v>34</v>
      </c>
      <c r="F41" s="31" t="s">
        <v>34</v>
      </c>
      <c r="G41" s="30" t="s">
        <v>34</v>
      </c>
      <c r="H41" s="30" t="s">
        <v>34</v>
      </c>
      <c r="I41" s="31" t="s">
        <v>34</v>
      </c>
      <c r="J41" s="30" t="s">
        <v>34</v>
      </c>
      <c r="K41" s="30" t="s">
        <v>34</v>
      </c>
      <c r="L41" s="30" t="s">
        <v>34</v>
      </c>
      <c r="M41" s="31" t="s">
        <v>34</v>
      </c>
      <c r="N41" s="30" t="s">
        <v>34</v>
      </c>
      <c r="O41" s="30" t="s">
        <v>34</v>
      </c>
      <c r="P41" s="31" t="s">
        <v>34</v>
      </c>
      <c r="Q41" s="30" t="s">
        <v>34</v>
      </c>
      <c r="R41" s="30" t="s">
        <v>34</v>
      </c>
      <c r="S41" s="31" t="s">
        <v>34</v>
      </c>
      <c r="V41" s="193" t="s">
        <v>26</v>
      </c>
      <c r="W41" s="30" t="s">
        <v>34</v>
      </c>
      <c r="X41" s="31" t="s">
        <v>34</v>
      </c>
      <c r="Y41" s="30" t="s">
        <v>34</v>
      </c>
      <c r="Z41" s="30" t="s">
        <v>34</v>
      </c>
      <c r="AA41" s="31" t="s">
        <v>34</v>
      </c>
      <c r="AB41" s="30" t="s">
        <v>34</v>
      </c>
      <c r="AC41" s="30" t="s">
        <v>34</v>
      </c>
      <c r="AD41" s="31" t="s">
        <v>34</v>
      </c>
      <c r="AE41" s="30" t="s">
        <v>34</v>
      </c>
      <c r="AF41" s="30" t="s">
        <v>34</v>
      </c>
      <c r="AG41" s="30" t="s">
        <v>34</v>
      </c>
      <c r="AH41" s="31" t="s">
        <v>34</v>
      </c>
      <c r="AI41" s="30" t="s">
        <v>34</v>
      </c>
      <c r="AJ41" s="30" t="s">
        <v>34</v>
      </c>
      <c r="AK41" s="31" t="s">
        <v>34</v>
      </c>
      <c r="AL41" s="30" t="s">
        <v>34</v>
      </c>
      <c r="AM41" s="30" t="s">
        <v>34</v>
      </c>
      <c r="AN41" s="31" t="s">
        <v>34</v>
      </c>
    </row>
    <row r="42" spans="1:40" x14ac:dyDescent="0.25">
      <c r="A42" s="7" t="s">
        <v>331</v>
      </c>
      <c r="B42" s="30">
        <v>53.940677642822266</v>
      </c>
      <c r="C42" s="31">
        <v>49.62335205078125</v>
      </c>
      <c r="D42" s="30">
        <v>43.455883026123047</v>
      </c>
      <c r="E42" s="30">
        <v>52.451152801513672</v>
      </c>
      <c r="F42" s="31">
        <v>54.389438629150391</v>
      </c>
      <c r="G42" s="30">
        <v>42.105262756347656</v>
      </c>
      <c r="H42" s="30">
        <v>50.049259185791016</v>
      </c>
      <c r="I42" s="31">
        <v>55.191917419433594</v>
      </c>
      <c r="J42" s="30">
        <v>53.025363922119141</v>
      </c>
      <c r="K42" s="30">
        <v>58.095237731933594</v>
      </c>
      <c r="L42" s="30">
        <v>41.333332061767578</v>
      </c>
      <c r="M42" s="31">
        <v>50.898551940917969</v>
      </c>
      <c r="N42" s="30">
        <v>50.707069396972656</v>
      </c>
      <c r="O42" s="30">
        <v>50.282352447509766</v>
      </c>
      <c r="P42" s="31">
        <v>53.619792938232422</v>
      </c>
      <c r="Q42" s="30">
        <v>48.318180084228516</v>
      </c>
      <c r="R42" s="30">
        <v>51.43243408203125</v>
      </c>
      <c r="S42" s="31">
        <v>56.540699005126953</v>
      </c>
      <c r="V42" s="193" t="s">
        <v>27</v>
      </c>
      <c r="W42" s="30">
        <v>53.940677642822266</v>
      </c>
      <c r="X42" s="30">
        <v>49.62335205078125</v>
      </c>
      <c r="Y42" s="208">
        <v>43.455883026123047</v>
      </c>
      <c r="Z42" s="30">
        <v>52.451152801513672</v>
      </c>
      <c r="AA42" s="30">
        <v>54.389438629150391</v>
      </c>
      <c r="AB42" s="208">
        <v>42.105262756347656</v>
      </c>
      <c r="AC42" s="30">
        <v>50.049259185791016</v>
      </c>
      <c r="AD42" s="30">
        <v>55.191917419433594</v>
      </c>
      <c r="AE42" s="208">
        <v>53.025363922119141</v>
      </c>
      <c r="AF42" s="30">
        <v>58.095237731933594</v>
      </c>
      <c r="AG42" s="30">
        <v>41.333332061767578</v>
      </c>
      <c r="AH42" s="30">
        <v>50.898551940917969</v>
      </c>
      <c r="AI42" s="208">
        <v>50.707069396972656</v>
      </c>
      <c r="AJ42" s="30">
        <v>50.282352447509766</v>
      </c>
      <c r="AK42" s="30">
        <v>53.619792938232422</v>
      </c>
      <c r="AL42" s="208">
        <v>48.318180084228516</v>
      </c>
      <c r="AM42" s="30">
        <v>51.43243408203125</v>
      </c>
      <c r="AN42" s="31">
        <v>56.540699005126953</v>
      </c>
    </row>
    <row r="43" spans="1:40" x14ac:dyDescent="0.25">
      <c r="A43" s="7" t="s">
        <v>28</v>
      </c>
      <c r="B43" s="30" t="s">
        <v>34</v>
      </c>
      <c r="C43" s="31" t="s">
        <v>34</v>
      </c>
      <c r="D43" s="30" t="s">
        <v>34</v>
      </c>
      <c r="E43" s="30" t="s">
        <v>34</v>
      </c>
      <c r="F43" s="31" t="s">
        <v>34</v>
      </c>
      <c r="G43" s="30" t="s">
        <v>34</v>
      </c>
      <c r="H43" s="30" t="s">
        <v>34</v>
      </c>
      <c r="I43" s="31" t="s">
        <v>34</v>
      </c>
      <c r="J43" s="30" t="s">
        <v>34</v>
      </c>
      <c r="K43" s="30" t="s">
        <v>34</v>
      </c>
      <c r="L43" s="30" t="s">
        <v>34</v>
      </c>
      <c r="M43" s="31" t="s">
        <v>34</v>
      </c>
      <c r="N43" s="30" t="s">
        <v>34</v>
      </c>
      <c r="O43" s="30" t="s">
        <v>34</v>
      </c>
      <c r="P43" s="31" t="s">
        <v>34</v>
      </c>
      <c r="Q43" s="30" t="s">
        <v>34</v>
      </c>
      <c r="R43" s="30" t="s">
        <v>34</v>
      </c>
      <c r="S43" s="31" t="s">
        <v>34</v>
      </c>
      <c r="V43" s="193" t="s">
        <v>28</v>
      </c>
      <c r="W43" s="30" t="s">
        <v>34</v>
      </c>
      <c r="X43" s="31" t="s">
        <v>34</v>
      </c>
      <c r="Y43" s="30" t="s">
        <v>34</v>
      </c>
      <c r="Z43" s="30" t="s">
        <v>34</v>
      </c>
      <c r="AA43" s="31" t="s">
        <v>34</v>
      </c>
      <c r="AB43" s="30" t="s">
        <v>34</v>
      </c>
      <c r="AC43" s="30" t="s">
        <v>34</v>
      </c>
      <c r="AD43" s="31" t="s">
        <v>34</v>
      </c>
      <c r="AE43" s="30" t="s">
        <v>34</v>
      </c>
      <c r="AF43" s="30" t="s">
        <v>34</v>
      </c>
      <c r="AG43" s="30" t="s">
        <v>34</v>
      </c>
      <c r="AH43" s="31" t="s">
        <v>34</v>
      </c>
      <c r="AI43" s="30" t="s">
        <v>34</v>
      </c>
      <c r="AJ43" s="30" t="s">
        <v>34</v>
      </c>
      <c r="AK43" s="31" t="s">
        <v>34</v>
      </c>
      <c r="AL43" s="30" t="s">
        <v>34</v>
      </c>
      <c r="AM43" s="30" t="s">
        <v>34</v>
      </c>
      <c r="AN43" s="31" t="s">
        <v>34</v>
      </c>
    </row>
    <row r="44" spans="1:40" x14ac:dyDescent="0.25">
      <c r="A44" s="7" t="s">
        <v>332</v>
      </c>
      <c r="B44" s="30">
        <v>56.888431549072266</v>
      </c>
      <c r="C44" s="31">
        <v>57.943897247314453</v>
      </c>
      <c r="D44" s="30">
        <v>58.256179809570313</v>
      </c>
      <c r="E44" s="30">
        <v>58.375331878662109</v>
      </c>
      <c r="F44" s="31">
        <v>54.660713195800781</v>
      </c>
      <c r="G44" s="30">
        <v>56.837337493896484</v>
      </c>
      <c r="H44" s="30">
        <v>64.105239868164063</v>
      </c>
      <c r="I44" s="31">
        <v>62.858161926269531</v>
      </c>
      <c r="J44" s="30">
        <v>60.806922912597656</v>
      </c>
      <c r="K44" s="30">
        <v>55.550956726074219</v>
      </c>
      <c r="L44" s="30">
        <v>52.499221801757813</v>
      </c>
      <c r="M44" s="31">
        <v>56.167873382568359</v>
      </c>
      <c r="N44" s="30">
        <v>56.621841430664063</v>
      </c>
      <c r="O44" s="30">
        <v>57.165943145751953</v>
      </c>
      <c r="P44" s="31">
        <v>57.709571838378906</v>
      </c>
      <c r="Q44" s="30">
        <v>53.938156127929688</v>
      </c>
      <c r="R44" s="30">
        <v>57.216342926025391</v>
      </c>
      <c r="S44" s="31">
        <v>62.139690399169922</v>
      </c>
      <c r="V44" s="193" t="s">
        <v>29</v>
      </c>
      <c r="W44" s="30">
        <v>58.133960723876953</v>
      </c>
      <c r="X44" s="30">
        <v>58.469768524169922</v>
      </c>
      <c r="Y44" s="208">
        <v>58.524173736572266</v>
      </c>
      <c r="Z44" s="30">
        <v>58.803012847900391</v>
      </c>
      <c r="AA44" s="30">
        <v>56.856224060058594</v>
      </c>
      <c r="AB44" s="208">
        <v>57.641345977783203</v>
      </c>
      <c r="AC44" s="30">
        <v>64.148910522460938</v>
      </c>
      <c r="AD44" s="30">
        <v>62.858161926269531</v>
      </c>
      <c r="AE44" s="208">
        <v>61.129566192626953</v>
      </c>
      <c r="AF44" s="30">
        <v>56.005825042724609</v>
      </c>
      <c r="AG44" s="30">
        <v>54.399993896484375</v>
      </c>
      <c r="AH44" s="30">
        <v>57.418895721435547</v>
      </c>
      <c r="AI44" s="208">
        <v>57.887969970703125</v>
      </c>
      <c r="AJ44" s="30">
        <v>58.713199615478516</v>
      </c>
      <c r="AK44" s="30">
        <v>58.322193145751953</v>
      </c>
      <c r="AL44" s="208">
        <v>54.278942108154297</v>
      </c>
      <c r="AM44" s="30">
        <v>57.777534484863281</v>
      </c>
      <c r="AN44" s="31">
        <v>62.304210662841797</v>
      </c>
    </row>
    <row r="45" spans="1:40" x14ac:dyDescent="0.25">
      <c r="A45" s="9" t="s">
        <v>30</v>
      </c>
      <c r="B45" s="30" t="s">
        <v>34</v>
      </c>
      <c r="C45" s="31" t="s">
        <v>34</v>
      </c>
      <c r="D45" s="30" t="s">
        <v>34</v>
      </c>
      <c r="E45" s="30" t="s">
        <v>34</v>
      </c>
      <c r="F45" s="31" t="s">
        <v>34</v>
      </c>
      <c r="G45" s="30" t="s">
        <v>34</v>
      </c>
      <c r="H45" s="30" t="s">
        <v>34</v>
      </c>
      <c r="I45" s="31" t="s">
        <v>34</v>
      </c>
      <c r="J45" s="30" t="s">
        <v>34</v>
      </c>
      <c r="K45" s="30" t="s">
        <v>34</v>
      </c>
      <c r="L45" s="30" t="s">
        <v>34</v>
      </c>
      <c r="M45" s="31" t="s">
        <v>34</v>
      </c>
      <c r="N45" s="30" t="s">
        <v>34</v>
      </c>
      <c r="O45" s="30" t="s">
        <v>34</v>
      </c>
      <c r="P45" s="31" t="s">
        <v>34</v>
      </c>
      <c r="Q45" s="30" t="s">
        <v>34</v>
      </c>
      <c r="R45" s="30" t="s">
        <v>34</v>
      </c>
      <c r="S45" s="31" t="s">
        <v>34</v>
      </c>
      <c r="V45" s="193" t="s">
        <v>30</v>
      </c>
      <c r="W45" s="30" t="s">
        <v>34</v>
      </c>
      <c r="X45" s="31" t="s">
        <v>34</v>
      </c>
      <c r="Y45" s="30" t="s">
        <v>34</v>
      </c>
      <c r="Z45" s="30" t="s">
        <v>34</v>
      </c>
      <c r="AA45" s="31" t="s">
        <v>34</v>
      </c>
      <c r="AB45" s="30" t="s">
        <v>34</v>
      </c>
      <c r="AC45" s="30" t="s">
        <v>34</v>
      </c>
      <c r="AD45" s="31" t="s">
        <v>34</v>
      </c>
      <c r="AE45" s="30" t="s">
        <v>34</v>
      </c>
      <c r="AF45" s="30" t="s">
        <v>34</v>
      </c>
      <c r="AG45" s="30" t="s">
        <v>34</v>
      </c>
      <c r="AH45" s="31" t="s">
        <v>34</v>
      </c>
      <c r="AI45" s="30" t="s">
        <v>34</v>
      </c>
      <c r="AJ45" s="30" t="s">
        <v>34</v>
      </c>
      <c r="AK45" s="31" t="s">
        <v>34</v>
      </c>
      <c r="AL45" s="30" t="s">
        <v>34</v>
      </c>
      <c r="AM45" s="30" t="s">
        <v>34</v>
      </c>
      <c r="AN45" s="31" t="s">
        <v>34</v>
      </c>
    </row>
    <row r="46" spans="1:40" x14ac:dyDescent="0.25">
      <c r="A46" s="26" t="s">
        <v>32</v>
      </c>
      <c r="B46" s="35">
        <v>53.818899290902273</v>
      </c>
      <c r="C46" s="36">
        <v>51.956723213195801</v>
      </c>
      <c r="D46" s="35">
        <v>53.599305970328196</v>
      </c>
      <c r="E46" s="35">
        <v>54.107172693525044</v>
      </c>
      <c r="F46" s="36">
        <v>48.587256635938374</v>
      </c>
      <c r="G46" s="35">
        <v>48.251399108341765</v>
      </c>
      <c r="H46" s="35">
        <v>55.496069771902903</v>
      </c>
      <c r="I46" s="36">
        <v>58.890893050602507</v>
      </c>
      <c r="J46" s="35">
        <v>55.951298986162456</v>
      </c>
      <c r="K46" s="35">
        <v>54.783334187098909</v>
      </c>
      <c r="L46" s="35">
        <v>49.851982797895161</v>
      </c>
      <c r="M46" s="36">
        <v>49.812641688755583</v>
      </c>
      <c r="N46" s="35">
        <v>49.816596984863281</v>
      </c>
      <c r="O46" s="35">
        <v>52.591338671170746</v>
      </c>
      <c r="P46" s="36">
        <v>55.152545928955078</v>
      </c>
      <c r="Q46" s="35">
        <v>48.518289497920442</v>
      </c>
      <c r="R46" s="35">
        <v>53.840492248535156</v>
      </c>
      <c r="S46" s="36">
        <v>57.726657594953267</v>
      </c>
      <c r="T46" s="6"/>
      <c r="U46" s="6"/>
      <c r="V46" s="149" t="s">
        <v>32</v>
      </c>
      <c r="W46" s="35">
        <f t="shared" ref="W46:AK46" si="0">AVERAGE(W7:W44)</f>
        <v>55.536521063910591</v>
      </c>
      <c r="X46" s="36">
        <f t="shared" si="0"/>
        <v>53.655360327826607</v>
      </c>
      <c r="Y46" s="35">
        <f t="shared" si="0"/>
        <v>53.828060291431569</v>
      </c>
      <c r="Z46" s="35">
        <f t="shared" si="0"/>
        <v>55.312192281087242</v>
      </c>
      <c r="AA46" s="36">
        <f t="shared" si="0"/>
        <v>51.379771621138964</v>
      </c>
      <c r="AB46" s="35">
        <f t="shared" si="0"/>
        <v>50.168558756510414</v>
      </c>
      <c r="AC46" s="35">
        <f t="shared" si="0"/>
        <v>56.393987584997106</v>
      </c>
      <c r="AD46" s="36">
        <f t="shared" si="0"/>
        <v>59.203544475414134</v>
      </c>
      <c r="AE46" s="35">
        <f t="shared" si="0"/>
        <v>56.668110741509331</v>
      </c>
      <c r="AF46" s="35">
        <f t="shared" si="0"/>
        <v>55.886022497106481</v>
      </c>
      <c r="AG46" s="35">
        <f t="shared" si="0"/>
        <v>52.798414300989222</v>
      </c>
      <c r="AH46" s="36">
        <f t="shared" si="0"/>
        <v>52.11793376781322</v>
      </c>
      <c r="AI46" s="35">
        <f t="shared" si="0"/>
        <v>52.633687890094258</v>
      </c>
      <c r="AJ46" s="35">
        <f t="shared" si="0"/>
        <v>53.943292140960693</v>
      </c>
      <c r="AK46" s="36">
        <f t="shared" si="0"/>
        <v>57.032103819005627</v>
      </c>
      <c r="AL46" s="35"/>
      <c r="AM46" s="35">
        <f>AVERAGE(AM8:AM44)</f>
        <v>55.440877180833084</v>
      </c>
      <c r="AN46" s="36">
        <f>AVERAGE(AN8:AN44)</f>
        <v>58.291168946486252</v>
      </c>
    </row>
    <row r="47" spans="1:40" x14ac:dyDescent="0.25">
      <c r="A47" s="26" t="s">
        <v>33</v>
      </c>
      <c r="B47" s="35">
        <v>56.281676769256592</v>
      </c>
      <c r="C47" s="36">
        <v>54.532045364379883</v>
      </c>
      <c r="D47" s="35">
        <v>54.257816314697266</v>
      </c>
      <c r="E47" s="35">
        <v>56.665079116821289</v>
      </c>
      <c r="F47" s="36">
        <v>52.726113319396973</v>
      </c>
      <c r="G47" s="35">
        <v>49.260199546813965</v>
      </c>
      <c r="H47" s="35">
        <v>56.975630760192871</v>
      </c>
      <c r="I47" s="36">
        <v>62.022241592407227</v>
      </c>
      <c r="J47" s="35">
        <v>57.672571420669556</v>
      </c>
      <c r="K47" s="35">
        <v>57.7354416847229</v>
      </c>
      <c r="L47" s="35">
        <v>52.010820388793945</v>
      </c>
      <c r="M47" s="36">
        <v>52.635629415512085</v>
      </c>
      <c r="N47" s="35">
        <v>53.284419133112984</v>
      </c>
      <c r="O47" s="35">
        <v>55.184447969709126</v>
      </c>
      <c r="P47" s="36">
        <v>56.586806615193687</v>
      </c>
      <c r="Q47" s="35">
        <v>50.63161301612854</v>
      </c>
      <c r="R47" s="35">
        <v>55.745830059051514</v>
      </c>
      <c r="S47" s="36">
        <v>59.732346057891846</v>
      </c>
      <c r="T47" s="98"/>
      <c r="U47" s="98"/>
      <c r="V47" s="149" t="s">
        <v>33</v>
      </c>
      <c r="W47" s="35">
        <f t="shared" ref="W47:AN47" si="1">AVERAGE(W10:W11,W14:W18,W20,W22:W23,W25:W28,W31:W32,W37:W38,W41:W42)</f>
        <v>56.990448760986325</v>
      </c>
      <c r="X47" s="36">
        <f t="shared" si="1"/>
        <v>55.483638000488284</v>
      </c>
      <c r="Y47" s="35">
        <f t="shared" si="1"/>
        <v>53.740107727050784</v>
      </c>
      <c r="Z47" s="35">
        <f t="shared" si="1"/>
        <v>57.189237213134767</v>
      </c>
      <c r="AA47" s="36">
        <f t="shared" si="1"/>
        <v>54.254398600260416</v>
      </c>
      <c r="AB47" s="35">
        <f t="shared" si="1"/>
        <v>50.357754770914717</v>
      </c>
      <c r="AC47" s="35">
        <f t="shared" si="1"/>
        <v>57.697166697184244</v>
      </c>
      <c r="AD47" s="36">
        <f t="shared" si="1"/>
        <v>61.912676747639971</v>
      </c>
      <c r="AE47" s="35">
        <f t="shared" si="1"/>
        <v>57.800527191162111</v>
      </c>
      <c r="AF47" s="35">
        <f t="shared" si="1"/>
        <v>58.313239542643231</v>
      </c>
      <c r="AG47" s="35">
        <f t="shared" si="1"/>
        <v>52.979500325520831</v>
      </c>
      <c r="AH47" s="36">
        <f t="shared" si="1"/>
        <v>53.749216206868489</v>
      </c>
      <c r="AI47" s="35">
        <f t="shared" si="1"/>
        <v>55.091097024770882</v>
      </c>
      <c r="AJ47" s="35">
        <f t="shared" si="1"/>
        <v>56.76936017549955</v>
      </c>
      <c r="AK47" s="36">
        <f t="shared" si="1"/>
        <v>56.202475114302203</v>
      </c>
      <c r="AL47" s="35">
        <f t="shared" si="1"/>
        <v>53.403139241536458</v>
      </c>
      <c r="AM47" s="35">
        <f t="shared" si="1"/>
        <v>56.502028910319012</v>
      </c>
      <c r="AN47" s="36">
        <f t="shared" si="1"/>
        <v>59.513910929361977</v>
      </c>
    </row>
    <row r="48" spans="1:40" x14ac:dyDescent="0.25">
      <c r="T48" s="6"/>
      <c r="U48" s="6"/>
    </row>
    <row r="50" spans="1:1" x14ac:dyDescent="0.25">
      <c r="A50" s="10" t="s">
        <v>124</v>
      </c>
    </row>
    <row r="51" spans="1:1" x14ac:dyDescent="0.25">
      <c r="A51" s="10" t="s">
        <v>300</v>
      </c>
    </row>
    <row r="52" spans="1:1" x14ac:dyDescent="0.25">
      <c r="A52" s="6"/>
    </row>
  </sheetData>
  <mergeCells count="14">
    <mergeCell ref="AL5:AN5"/>
    <mergeCell ref="B4:S4"/>
    <mergeCell ref="V4:AN4"/>
    <mergeCell ref="W5:X5"/>
    <mergeCell ref="Y5:AA5"/>
    <mergeCell ref="AB5:AD5"/>
    <mergeCell ref="AE5:AH5"/>
    <mergeCell ref="AI5:AK5"/>
    <mergeCell ref="Q5:S5"/>
    <mergeCell ref="B5:C5"/>
    <mergeCell ref="D5:F5"/>
    <mergeCell ref="G5:I5"/>
    <mergeCell ref="J5:M5"/>
    <mergeCell ref="N5:P5"/>
  </mergeCells>
  <pageMargins left="0.7" right="0.7" top="0.75" bottom="0.75" header="0.3" footer="0.3"/>
  <pageSetup paperSize="9"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8C5CC7-D2FE-48F0-8FA1-835C9D98F211}">
  <dimension ref="A1:BQ54"/>
  <sheetViews>
    <sheetView showGridLines="0" topLeftCell="H16" zoomScale="70" zoomScaleNormal="70" workbookViewId="0">
      <selection activeCell="O46" sqref="O46:W47"/>
    </sheetView>
  </sheetViews>
  <sheetFormatPr defaultColWidth="8.7265625" defaultRowHeight="12.5" x14ac:dyDescent="0.25"/>
  <cols>
    <col min="1" max="1" width="17.81640625" style="10" customWidth="1"/>
    <col min="2" max="2" width="12.1796875" style="10" customWidth="1"/>
    <col min="3" max="3" width="9.54296875" style="10" customWidth="1"/>
    <col min="4" max="4" width="12.1796875" style="10" customWidth="1"/>
    <col min="5" max="5" width="12.54296875" style="10" customWidth="1"/>
    <col min="6" max="6" width="12.453125" style="10" customWidth="1"/>
    <col min="7" max="7" width="14.453125" style="10" customWidth="1"/>
    <col min="8" max="8" width="9.81640625" style="10" customWidth="1"/>
    <col min="9" max="9" width="10.81640625" style="10" customWidth="1"/>
    <col min="10" max="10" width="12" style="10" customWidth="1"/>
    <col min="11" max="13" width="8.7265625" style="10"/>
    <col min="14" max="14" width="22.54296875" style="10" customWidth="1"/>
    <col min="15" max="15" width="12" style="10" customWidth="1"/>
    <col min="16" max="16" width="13.26953125" style="10" customWidth="1"/>
    <col min="17" max="17" width="11.54296875" style="10" customWidth="1"/>
    <col min="18" max="18" width="12.54296875" style="10" customWidth="1"/>
    <col min="19" max="19" width="12.1796875" style="10" customWidth="1"/>
    <col min="20" max="20" width="12.453125" style="10" customWidth="1"/>
    <col min="21" max="21" width="12.54296875" style="10" customWidth="1"/>
    <col min="22" max="22" width="11.54296875" style="10" customWidth="1"/>
    <col min="23" max="23" width="12.453125" style="10" customWidth="1"/>
    <col min="24" max="27" width="8.7265625" style="10"/>
    <col min="28" max="32" width="8.7265625" style="39"/>
    <col min="33" max="42" width="11.81640625" style="67" bestFit="1" customWidth="1"/>
    <col min="43" max="58" width="8.7265625" style="67"/>
    <col min="59" max="68" width="11.81640625" style="67" bestFit="1" customWidth="1"/>
    <col min="69" max="69" width="8.7265625" style="67"/>
    <col min="70" max="16384" width="8.7265625" style="10"/>
  </cols>
  <sheetData>
    <row r="1" spans="1:69" x14ac:dyDescent="0.25">
      <c r="A1" s="10" t="s">
        <v>208</v>
      </c>
    </row>
    <row r="2" spans="1:69" ht="13" x14ac:dyDescent="0.3">
      <c r="A2" s="38" t="s">
        <v>287</v>
      </c>
      <c r="N2" s="22"/>
    </row>
    <row r="3" spans="1:69" ht="13" x14ac:dyDescent="0.3">
      <c r="A3" s="122" t="s">
        <v>256</v>
      </c>
      <c r="N3" s="22"/>
    </row>
    <row r="4" spans="1:69" ht="13" x14ac:dyDescent="0.3">
      <c r="A4" s="2"/>
      <c r="B4" s="204"/>
      <c r="C4" s="204"/>
      <c r="D4" s="263" t="s">
        <v>485</v>
      </c>
      <c r="E4" s="263"/>
      <c r="F4" s="263"/>
      <c r="G4" s="204"/>
      <c r="H4" s="204"/>
      <c r="I4" s="204"/>
      <c r="J4" s="204"/>
      <c r="N4" s="85"/>
      <c r="O4" s="85"/>
      <c r="P4" s="85"/>
      <c r="Q4" s="85"/>
      <c r="R4" s="263" t="s">
        <v>424</v>
      </c>
      <c r="S4" s="263"/>
      <c r="T4" s="263"/>
      <c r="U4" s="85"/>
      <c r="V4" s="85"/>
      <c r="W4" s="85"/>
    </row>
    <row r="5" spans="1:69" ht="19.5" customHeight="1" x14ac:dyDescent="0.25">
      <c r="A5" s="9"/>
      <c r="B5" s="155" t="s">
        <v>36</v>
      </c>
      <c r="C5" s="241" t="s">
        <v>37</v>
      </c>
      <c r="D5" s="242"/>
      <c r="E5" s="160" t="s">
        <v>139</v>
      </c>
      <c r="F5" s="241" t="s">
        <v>140</v>
      </c>
      <c r="G5" s="242"/>
      <c r="H5" s="241" t="s">
        <v>41</v>
      </c>
      <c r="I5" s="243"/>
      <c r="J5" s="242"/>
      <c r="N5" s="9"/>
      <c r="O5" s="160" t="s">
        <v>36</v>
      </c>
      <c r="P5" s="241" t="s">
        <v>37</v>
      </c>
      <c r="Q5" s="242"/>
      <c r="R5" s="160" t="s">
        <v>139</v>
      </c>
      <c r="S5" s="241" t="s">
        <v>140</v>
      </c>
      <c r="T5" s="242"/>
      <c r="U5" s="241" t="s">
        <v>41</v>
      </c>
      <c r="V5" s="243"/>
      <c r="W5" s="242"/>
    </row>
    <row r="6" spans="1:69" s="40" customFormat="1" ht="39" x14ac:dyDescent="0.25">
      <c r="A6" s="37" t="s">
        <v>279</v>
      </c>
      <c r="B6" s="25" t="s">
        <v>43</v>
      </c>
      <c r="C6" s="48" t="s">
        <v>138</v>
      </c>
      <c r="D6" s="24" t="s">
        <v>46</v>
      </c>
      <c r="E6" s="25" t="s">
        <v>134</v>
      </c>
      <c r="F6" s="48" t="s">
        <v>51</v>
      </c>
      <c r="G6" s="24" t="s">
        <v>135</v>
      </c>
      <c r="H6" s="48" t="s">
        <v>136</v>
      </c>
      <c r="I6" s="48" t="s">
        <v>137</v>
      </c>
      <c r="J6" s="24" t="s">
        <v>266</v>
      </c>
      <c r="M6" s="205"/>
      <c r="N6" s="24" t="s">
        <v>279</v>
      </c>
      <c r="O6" s="25" t="s">
        <v>43</v>
      </c>
      <c r="P6" s="48" t="s">
        <v>138</v>
      </c>
      <c r="Q6" s="24" t="s">
        <v>46</v>
      </c>
      <c r="R6" s="25" t="s">
        <v>134</v>
      </c>
      <c r="S6" s="48" t="s">
        <v>51</v>
      </c>
      <c r="T6" s="24" t="s">
        <v>135</v>
      </c>
      <c r="U6" s="48" t="s">
        <v>136</v>
      </c>
      <c r="V6" s="48" t="s">
        <v>137</v>
      </c>
      <c r="W6" s="24" t="s">
        <v>266</v>
      </c>
      <c r="AB6" s="109"/>
      <c r="AC6" s="109"/>
      <c r="AD6" s="109"/>
      <c r="AE6" s="109"/>
      <c r="AF6" s="109"/>
      <c r="AG6" s="68"/>
      <c r="AH6" s="68"/>
      <c r="AI6" s="68"/>
      <c r="AJ6" s="68"/>
      <c r="AK6" s="68"/>
      <c r="AL6" s="68"/>
      <c r="AM6" s="68"/>
      <c r="AN6" s="68"/>
      <c r="AO6" s="68"/>
      <c r="AP6" s="68"/>
      <c r="AQ6" s="68"/>
      <c r="AR6" s="68"/>
      <c r="AS6" s="68"/>
      <c r="AT6" s="68"/>
      <c r="AU6" s="68"/>
      <c r="AV6" s="68"/>
      <c r="AW6" s="68"/>
      <c r="AX6" s="68"/>
      <c r="AY6" s="68"/>
      <c r="AZ6" s="68"/>
      <c r="BA6" s="68"/>
      <c r="BB6" s="68"/>
      <c r="BC6" s="68"/>
      <c r="BD6" s="68"/>
      <c r="BE6" s="68"/>
      <c r="BF6" s="68"/>
      <c r="BG6" s="68"/>
      <c r="BH6" s="68"/>
      <c r="BI6" s="68"/>
      <c r="BJ6" s="68"/>
      <c r="BK6" s="68"/>
      <c r="BL6" s="68"/>
      <c r="BM6" s="68"/>
      <c r="BN6" s="68"/>
      <c r="BO6" s="68"/>
      <c r="BP6" s="68"/>
      <c r="BQ6" s="68"/>
    </row>
    <row r="7" spans="1:69" s="40" customFormat="1" x14ac:dyDescent="0.25">
      <c r="A7" s="7" t="s">
        <v>437</v>
      </c>
      <c r="B7" s="41">
        <v>1.1710435812719309</v>
      </c>
      <c r="C7" s="53">
        <v>5.7678241532487178</v>
      </c>
      <c r="D7" s="42">
        <v>-3.6336755427123095</v>
      </c>
      <c r="E7" s="41">
        <v>9.1557176758394938</v>
      </c>
      <c r="F7" s="53">
        <v>-1.759081103782266</v>
      </c>
      <c r="G7" s="42">
        <v>-7.3360760442927582</v>
      </c>
      <c r="H7" s="53">
        <v>2.2753885755071357</v>
      </c>
      <c r="I7" s="53">
        <v>2.9269883876334224</v>
      </c>
      <c r="J7" s="42">
        <v>8.9508073236179904</v>
      </c>
      <c r="M7" s="205"/>
      <c r="N7" s="193" t="s">
        <v>437</v>
      </c>
      <c r="O7" s="41">
        <v>1.1044894714412372</v>
      </c>
      <c r="P7" s="41">
        <v>5.4255372863012568</v>
      </c>
      <c r="Q7" s="41">
        <v>-3.0047832478338421</v>
      </c>
      <c r="R7" s="41">
        <v>9.4376118241002125</v>
      </c>
      <c r="S7" s="41">
        <v>-1.1823672321992988</v>
      </c>
      <c r="T7" s="41">
        <v>-6.2000044524422799</v>
      </c>
      <c r="U7" s="41">
        <v>1.7443476218593046</v>
      </c>
      <c r="V7" s="41">
        <v>2.5321936680941555</v>
      </c>
      <c r="W7" s="41">
        <v>8.0991765347816465</v>
      </c>
      <c r="AB7" s="109"/>
      <c r="AC7" s="109"/>
      <c r="AD7" s="109"/>
      <c r="AE7" s="109"/>
      <c r="AF7" s="109"/>
      <c r="AG7" s="68">
        <v>1.6536792038202743</v>
      </c>
      <c r="AH7" s="68">
        <v>2.9617451252882576</v>
      </c>
      <c r="AI7" s="68">
        <v>1.8207282872871735</v>
      </c>
      <c r="AJ7" s="68">
        <v>1.7033621444260314</v>
      </c>
      <c r="AK7" s="68">
        <v>2.1412834483230534</v>
      </c>
      <c r="AL7" s="68">
        <v>2.430975928392745</v>
      </c>
      <c r="AM7" s="68">
        <v>1.9601790249421445</v>
      </c>
      <c r="AN7" s="68">
        <v>2.3788519308734184</v>
      </c>
      <c r="AO7" s="68">
        <v>7.5369029621030084</v>
      </c>
      <c r="AP7" s="68">
        <v>2.4376710711687921</v>
      </c>
      <c r="AQ7" s="68"/>
      <c r="AR7" s="68"/>
      <c r="AS7" s="68"/>
      <c r="AT7" s="68"/>
      <c r="AU7" s="68"/>
      <c r="AV7" s="68"/>
      <c r="AW7" s="68"/>
      <c r="AX7" s="68"/>
      <c r="AY7" s="68"/>
      <c r="AZ7" s="68"/>
      <c r="BA7" s="68"/>
      <c r="BB7" s="68"/>
      <c r="BC7" s="68"/>
      <c r="BD7" s="68"/>
      <c r="BE7" s="68"/>
      <c r="BF7" s="68"/>
      <c r="BG7" s="68">
        <v>1.7825852080320272</v>
      </c>
      <c r="BH7" s="68">
        <v>2.9588660337458146</v>
      </c>
      <c r="BI7" s="68">
        <v>1.9403854288344919</v>
      </c>
      <c r="BJ7" s="68">
        <v>1.9042500958305231</v>
      </c>
      <c r="BK7" s="68">
        <v>2.1903740928569548</v>
      </c>
      <c r="BL7" s="68">
        <v>2.5545230240511936</v>
      </c>
      <c r="BM7" s="68">
        <v>2.1007060741384138</v>
      </c>
      <c r="BN7" s="68">
        <v>2.5337060037062131</v>
      </c>
      <c r="BO7" s="68">
        <v>7.6645373232075542</v>
      </c>
      <c r="BP7" s="68">
        <v>2.6653833676969376</v>
      </c>
      <c r="BQ7" s="68"/>
    </row>
    <row r="8" spans="1:69" x14ac:dyDescent="0.25">
      <c r="A8" s="7" t="s">
        <v>0</v>
      </c>
      <c r="B8" s="41">
        <v>0.9043464154473918</v>
      </c>
      <c r="C8" s="53">
        <v>-0.67779547257719397</v>
      </c>
      <c r="D8" s="42">
        <v>-4.7229799823037411</v>
      </c>
      <c r="E8" s="41">
        <v>10.131591501727787</v>
      </c>
      <c r="F8" s="53">
        <v>-0.90630393219684646</v>
      </c>
      <c r="G8" s="42">
        <v>-2.964483520643487</v>
      </c>
      <c r="H8" s="53">
        <v>1.6505410007640235</v>
      </c>
      <c r="I8" s="53">
        <v>2.7856085722775168</v>
      </c>
      <c r="J8" s="42" t="s">
        <v>34</v>
      </c>
      <c r="M8" s="7"/>
      <c r="N8" s="193" t="s">
        <v>0</v>
      </c>
      <c r="O8" s="41">
        <v>1.433210818336105</v>
      </c>
      <c r="P8" s="41">
        <v>-0.85022550209098036</v>
      </c>
      <c r="Q8" s="41">
        <v>-3.6645797997083083</v>
      </c>
      <c r="R8" s="41">
        <v>8.9371653400462154</v>
      </c>
      <c r="S8" s="41">
        <v>-0.91181791936126433</v>
      </c>
      <c r="T8" s="41">
        <v>-2.621250430112287</v>
      </c>
      <c r="U8" s="41">
        <v>1.6445125854233549</v>
      </c>
      <c r="V8" s="41">
        <v>2.5720737825301736</v>
      </c>
      <c r="W8" s="41" t="s">
        <v>34</v>
      </c>
      <c r="AG8" s="67">
        <v>0.72821612221964904</v>
      </c>
      <c r="AH8" s="67">
        <v>0.86970823994035173</v>
      </c>
      <c r="AI8" s="67">
        <v>1.0254301558993875</v>
      </c>
      <c r="AJ8" s="67">
        <v>0.79959614170177118</v>
      </c>
      <c r="AK8" s="67">
        <v>0.85496707872409494</v>
      </c>
      <c r="AL8" s="67">
        <v>1.0102895903658915</v>
      </c>
      <c r="AM8" s="67">
        <v>0.82093745061075918</v>
      </c>
      <c r="AN8" s="67">
        <v>0.96803528426656493</v>
      </c>
      <c r="AO8" s="67">
        <v>0</v>
      </c>
      <c r="AP8" s="67">
        <v>1.0764038732459693</v>
      </c>
      <c r="AT8" s="67">
        <v>0.75593474087914325</v>
      </c>
      <c r="AU8" s="67">
        <v>0.87526457582078476</v>
      </c>
      <c r="AV8" s="67">
        <v>1.1142562392294799</v>
      </c>
      <c r="AW8" s="67">
        <v>0.84319513527195877</v>
      </c>
      <c r="AX8" s="67">
        <v>0.86997830368502338</v>
      </c>
      <c r="AY8" s="67">
        <v>1.037297550050188</v>
      </c>
      <c r="AZ8" s="67">
        <v>0.85749548248136154</v>
      </c>
      <c r="BA8" s="67">
        <v>1.001338485452425</v>
      </c>
      <c r="BB8" s="67">
        <v>0</v>
      </c>
      <c r="BC8" s="67">
        <v>1.1250424988316261</v>
      </c>
      <c r="BG8" s="67">
        <v>0.75593474087914292</v>
      </c>
      <c r="BH8" s="67">
        <v>0.87526457582078543</v>
      </c>
      <c r="BI8" s="67">
        <v>1.1142562392294793</v>
      </c>
      <c r="BJ8" s="67">
        <v>0.84319513527195888</v>
      </c>
      <c r="BK8" s="67">
        <v>0.86997830368502371</v>
      </c>
      <c r="BL8" s="67">
        <v>1.0372975500501875</v>
      </c>
      <c r="BM8" s="67">
        <v>0.85749548248136165</v>
      </c>
      <c r="BN8" s="67">
        <v>1.001338485452425</v>
      </c>
      <c r="BO8" s="67">
        <v>0</v>
      </c>
      <c r="BP8" s="67">
        <v>1.1250424988316261</v>
      </c>
    </row>
    <row r="9" spans="1:69" x14ac:dyDescent="0.25">
      <c r="A9" s="7" t="s">
        <v>310</v>
      </c>
      <c r="B9" s="41" t="s">
        <v>34</v>
      </c>
      <c r="C9" s="53" t="s">
        <v>34</v>
      </c>
      <c r="D9" s="42" t="s">
        <v>34</v>
      </c>
      <c r="E9" s="41" t="s">
        <v>34</v>
      </c>
      <c r="F9" s="53" t="s">
        <v>34</v>
      </c>
      <c r="G9" s="42" t="s">
        <v>34</v>
      </c>
      <c r="H9" s="53" t="s">
        <v>34</v>
      </c>
      <c r="I9" s="53" t="s">
        <v>34</v>
      </c>
      <c r="J9" s="42" t="s">
        <v>34</v>
      </c>
      <c r="M9" s="7"/>
      <c r="N9" s="7" t="s">
        <v>310</v>
      </c>
      <c r="O9" s="41">
        <v>-0.61607379027313847</v>
      </c>
      <c r="P9" s="41">
        <v>3.1298357341659289</v>
      </c>
      <c r="Q9" s="41">
        <v>-9.4562846576454351</v>
      </c>
      <c r="R9" s="41">
        <v>2.4158854092782716</v>
      </c>
      <c r="S9" s="41">
        <v>-0.52394630370006168</v>
      </c>
      <c r="T9" s="42">
        <v>-5.4002917271405266</v>
      </c>
      <c r="U9" s="41">
        <v>1.5966629572006512</v>
      </c>
      <c r="V9" s="42">
        <v>1.6200277629703232</v>
      </c>
      <c r="W9" s="41" t="s">
        <v>34</v>
      </c>
      <c r="AG9" s="67">
        <v>1.1632119988047946</v>
      </c>
      <c r="AH9" s="67">
        <v>1.208008935504479</v>
      </c>
      <c r="AI9" s="67">
        <v>1.898026008583213</v>
      </c>
      <c r="AJ9" s="67">
        <v>1.3407778944662037</v>
      </c>
      <c r="AK9" s="67">
        <v>1.3858920715106389</v>
      </c>
      <c r="AL9" s="67">
        <v>1.5817767458462761</v>
      </c>
      <c r="AM9" s="67">
        <v>1.3073478121369664</v>
      </c>
      <c r="AN9" s="67">
        <v>1.5833359785692962</v>
      </c>
      <c r="AO9" s="67">
        <v>0</v>
      </c>
      <c r="AP9" s="67">
        <v>1.5370764943020623</v>
      </c>
      <c r="AT9" s="67">
        <v>1.1214180643705289</v>
      </c>
      <c r="AU9" s="67">
        <v>1.353848533685621</v>
      </c>
      <c r="AV9" s="67">
        <v>1.7001994614121609</v>
      </c>
      <c r="AW9" s="67">
        <v>2.0268576189796188</v>
      </c>
      <c r="AX9" s="67">
        <v>1.567438386959501</v>
      </c>
      <c r="AY9" s="67">
        <v>1.454134791706164</v>
      </c>
      <c r="AZ9" s="67">
        <v>2.1215298948928489</v>
      </c>
      <c r="BA9" s="67">
        <v>1.778388080156071</v>
      </c>
      <c r="BB9" s="67">
        <v>2.1909984859550429</v>
      </c>
      <c r="BC9" s="67">
        <v>2.3592462194893522</v>
      </c>
      <c r="BG9" s="67">
        <v>2.5528044999861508</v>
      </c>
      <c r="BH9" s="67">
        <v>2.4849128200614601</v>
      </c>
      <c r="BI9" s="67">
        <v>6.4028669365521882</v>
      </c>
      <c r="BJ9" s="67">
        <v>2.6808717367952291</v>
      </c>
      <c r="BK9" s="67">
        <v>3.0606038722180058</v>
      </c>
      <c r="BL9" s="67">
        <v>3.2002232829494988</v>
      </c>
      <c r="BM9" s="67">
        <v>2.860048398847562</v>
      </c>
      <c r="BN9" s="67">
        <v>2.9320771479776728</v>
      </c>
      <c r="BO9" s="67">
        <v>0</v>
      </c>
      <c r="BP9" s="67">
        <v>3.2581895863870778</v>
      </c>
    </row>
    <row r="10" spans="1:69" x14ac:dyDescent="0.25">
      <c r="A10" s="7" t="s">
        <v>311</v>
      </c>
      <c r="B10" s="41">
        <v>0.37392359890730809</v>
      </c>
      <c r="C10" s="53">
        <v>-4.7737778482892299</v>
      </c>
      <c r="D10" s="42">
        <v>-3.9852814679977806</v>
      </c>
      <c r="E10" s="41">
        <v>5.7945750150461404</v>
      </c>
      <c r="F10" s="53">
        <v>-1.7415958838301469</v>
      </c>
      <c r="G10" s="42">
        <v>0.9031981291077501</v>
      </c>
      <c r="H10" s="53">
        <v>1.0874493045331497</v>
      </c>
      <c r="I10" s="53">
        <v>6.9554431165760224</v>
      </c>
      <c r="J10" s="42">
        <v>-3.0696506023425143</v>
      </c>
      <c r="M10" s="7"/>
      <c r="N10" s="7" t="s">
        <v>311</v>
      </c>
      <c r="O10" s="41">
        <v>0.67510396570341924</v>
      </c>
      <c r="P10" s="41">
        <v>-5.6790322809129954</v>
      </c>
      <c r="Q10" s="42">
        <v>-4.0903665885798253</v>
      </c>
      <c r="R10" s="41">
        <v>4.4137331431666444</v>
      </c>
      <c r="S10" s="41">
        <v>-2.1759644823275894</v>
      </c>
      <c r="T10" s="42">
        <v>1.6183075729965561</v>
      </c>
      <c r="U10" s="41">
        <v>3.8935327588085503E-2</v>
      </c>
      <c r="V10" s="41">
        <v>6.1799532901974512</v>
      </c>
      <c r="W10" s="42">
        <v>-4.1137679515847241</v>
      </c>
      <c r="AG10" s="67">
        <v>0.98187397883151861</v>
      </c>
      <c r="AH10" s="67">
        <v>2.0842727597328534</v>
      </c>
      <c r="AI10" s="67">
        <v>1.2538766279665314</v>
      </c>
      <c r="AJ10" s="67">
        <v>1.2185828818332149</v>
      </c>
      <c r="AK10" s="67">
        <v>1.1097093201162347</v>
      </c>
      <c r="AL10" s="67">
        <v>1.2756778820114227</v>
      </c>
      <c r="AM10" s="67">
        <v>1.1140115625689839</v>
      </c>
      <c r="AN10" s="67">
        <v>1.3358920410215132</v>
      </c>
      <c r="AO10" s="67">
        <v>2.2679784475232587</v>
      </c>
      <c r="AP10" s="67">
        <v>1.4775857328254534</v>
      </c>
      <c r="AT10" s="67">
        <v>1.153348553050916</v>
      </c>
      <c r="AU10" s="67">
        <v>2.0019986839621802</v>
      </c>
      <c r="AV10" s="67">
        <v>1.366642348750124</v>
      </c>
      <c r="AW10" s="67">
        <v>2.1613351394220541</v>
      </c>
      <c r="AX10" s="67">
        <v>2.6528081013833482</v>
      </c>
      <c r="AY10" s="67">
        <v>1.4381429765114719</v>
      </c>
      <c r="AZ10" s="67">
        <v>1.646276505040982</v>
      </c>
      <c r="BA10" s="67">
        <v>1.4275354741234609</v>
      </c>
      <c r="BB10" s="67">
        <v>2.0812409538858838</v>
      </c>
      <c r="BC10" s="67">
        <v>2.4324607594356848</v>
      </c>
      <c r="BG10" s="67">
        <v>1.0201134472590643</v>
      </c>
      <c r="BH10" s="67">
        <v>2.0924085035000868</v>
      </c>
      <c r="BI10" s="67">
        <v>1.3949379866006135</v>
      </c>
      <c r="BJ10" s="67">
        <v>1.3315262679665352</v>
      </c>
      <c r="BK10" s="67">
        <v>1.1687227713309374</v>
      </c>
      <c r="BL10" s="67">
        <v>1.3122742191776342</v>
      </c>
      <c r="BM10" s="67">
        <v>1.1708811786981244</v>
      </c>
      <c r="BN10" s="67">
        <v>1.3780250596767798</v>
      </c>
      <c r="BO10" s="67">
        <v>2.3628200181899048</v>
      </c>
      <c r="BP10" s="67">
        <v>1.6304132517655254</v>
      </c>
    </row>
    <row r="11" spans="1:69" x14ac:dyDescent="0.25">
      <c r="A11" s="7" t="s">
        <v>312</v>
      </c>
      <c r="B11" s="41">
        <v>2.0079928870171098</v>
      </c>
      <c r="C11" s="53">
        <v>-0.80934347699887488</v>
      </c>
      <c r="D11" s="42">
        <v>-4.6959143392825613</v>
      </c>
      <c r="E11" s="41">
        <v>6.3959448986460119</v>
      </c>
      <c r="F11" s="53">
        <v>-1.7610972547450714</v>
      </c>
      <c r="G11" s="42">
        <v>-1.8184498260231488</v>
      </c>
      <c r="H11" s="53">
        <v>0.7986419676216765</v>
      </c>
      <c r="I11" s="53">
        <v>2.8612047808286505</v>
      </c>
      <c r="J11" s="42" t="s">
        <v>34</v>
      </c>
      <c r="M11" s="7"/>
      <c r="N11" s="7" t="s">
        <v>312</v>
      </c>
      <c r="O11" s="41">
        <v>4.5971645957500273</v>
      </c>
      <c r="P11" s="41">
        <v>-1.7871043058077936</v>
      </c>
      <c r="Q11" s="42">
        <v>-5.2010499198761755</v>
      </c>
      <c r="R11" s="41">
        <v>6.1224299244967266</v>
      </c>
      <c r="S11" s="134">
        <v>3.4839199832028399E-2</v>
      </c>
      <c r="T11" s="42">
        <v>1.6874036922670961</v>
      </c>
      <c r="U11" s="41">
        <v>-1.4222168666549579</v>
      </c>
      <c r="V11" s="41">
        <v>1.0163817817673739</v>
      </c>
      <c r="W11" s="42" t="s">
        <v>34</v>
      </c>
      <c r="AG11" s="67">
        <v>0.91021131974891156</v>
      </c>
      <c r="AH11" s="67">
        <v>0.91527060607928468</v>
      </c>
      <c r="AI11" s="67">
        <v>1.0901555941553525</v>
      </c>
      <c r="AJ11" s="67">
        <v>1.2387665741682117</v>
      </c>
      <c r="AK11" s="67">
        <v>0.93436290379458098</v>
      </c>
      <c r="AL11" s="67">
        <v>1.1685852596740331</v>
      </c>
      <c r="AM11" s="67">
        <v>1.1971422304144248</v>
      </c>
      <c r="AN11" s="67">
        <v>1.0609759372284078</v>
      </c>
      <c r="AO11" s="67">
        <v>1.2731471737254096</v>
      </c>
      <c r="AP11" s="67">
        <v>1.57101612693421</v>
      </c>
      <c r="AT11" s="67">
        <v>1.4995918801473735</v>
      </c>
      <c r="AU11" s="67">
        <v>1.5337723709945861</v>
      </c>
      <c r="AV11" s="67">
        <v>3.2353069528505101</v>
      </c>
      <c r="AW11" s="67">
        <v>1.590649059278515</v>
      </c>
      <c r="AX11" s="67">
        <v>1.8306542314953969</v>
      </c>
      <c r="AY11" s="67">
        <v>1.8985562150435347</v>
      </c>
      <c r="AZ11" s="67">
        <v>1.9137538644336411</v>
      </c>
      <c r="BA11" s="67">
        <v>2.1647306765481082</v>
      </c>
      <c r="BB11" s="67">
        <v>1.760365895394649</v>
      </c>
      <c r="BC11" s="67">
        <v>2.120767155739355</v>
      </c>
      <c r="BG11" s="67">
        <v>1.4995918801473735</v>
      </c>
      <c r="BH11" s="67">
        <v>1.5337723709945861</v>
      </c>
      <c r="BI11" s="67">
        <v>3.2353069528505101</v>
      </c>
      <c r="BJ11" s="67">
        <v>1.590649059278515</v>
      </c>
      <c r="BK11" s="67">
        <v>1.8306542314953969</v>
      </c>
      <c r="BL11" s="67">
        <v>1.8985562150435347</v>
      </c>
      <c r="BM11" s="67">
        <v>1.9137538644336411</v>
      </c>
      <c r="BN11" s="67">
        <v>2.1647306765481082</v>
      </c>
      <c r="BO11" s="67">
        <v>0</v>
      </c>
      <c r="BP11" s="67">
        <v>2.5132083651589707</v>
      </c>
    </row>
    <row r="12" spans="1:69" x14ac:dyDescent="0.25">
      <c r="A12" s="7" t="s">
        <v>313</v>
      </c>
      <c r="B12" s="41">
        <v>-2.0131888452928814</v>
      </c>
      <c r="C12" s="53">
        <v>2.7066441921721553</v>
      </c>
      <c r="D12" s="42">
        <v>-6.8056361748860095</v>
      </c>
      <c r="E12" s="41">
        <v>8.0213100456488124</v>
      </c>
      <c r="F12" s="53">
        <v>1.1343876850107391</v>
      </c>
      <c r="G12" s="42">
        <v>-5.4438120058841832</v>
      </c>
      <c r="H12" s="53">
        <v>6.1811151576264471</v>
      </c>
      <c r="I12" s="53">
        <v>8.239148412900299</v>
      </c>
      <c r="J12" s="42">
        <v>2.550511496271382</v>
      </c>
      <c r="M12" s="7"/>
      <c r="N12" s="7" t="s">
        <v>1</v>
      </c>
      <c r="O12" s="41" t="s">
        <v>34</v>
      </c>
      <c r="P12" s="41" t="s">
        <v>34</v>
      </c>
      <c r="Q12" s="42" t="s">
        <v>34</v>
      </c>
      <c r="R12" s="41" t="s">
        <v>34</v>
      </c>
      <c r="S12" s="41" t="s">
        <v>34</v>
      </c>
      <c r="T12" s="42" t="s">
        <v>34</v>
      </c>
      <c r="U12" s="41" t="s">
        <v>34</v>
      </c>
      <c r="V12" s="41" t="s">
        <v>34</v>
      </c>
      <c r="W12" s="42" t="s">
        <v>34</v>
      </c>
      <c r="AG12" s="67">
        <v>1.3796818415198198</v>
      </c>
      <c r="AH12" s="67">
        <v>1.7076822503273454</v>
      </c>
      <c r="AI12" s="67">
        <v>2.0831667163168772</v>
      </c>
      <c r="AJ12" s="67">
        <v>1.5564371379588555</v>
      </c>
      <c r="AK12" s="67">
        <v>2.2589847521550084</v>
      </c>
      <c r="AL12" s="67">
        <v>1.7808863799612922</v>
      </c>
      <c r="AM12" s="67">
        <v>2.3986320376374155</v>
      </c>
      <c r="AN12" s="67">
        <v>2.1642955291070276</v>
      </c>
      <c r="AO12" s="67">
        <v>1.9802635409269953</v>
      </c>
      <c r="AP12" s="67">
        <v>2.0314096681865919</v>
      </c>
      <c r="AT12" s="67">
        <v>1.199743882668854</v>
      </c>
      <c r="AU12" s="67">
        <v>1.767051490760023</v>
      </c>
      <c r="AV12" s="67">
        <v>1.772446148439967</v>
      </c>
      <c r="AW12" s="67">
        <v>1.7687768573176419</v>
      </c>
      <c r="AX12" s="67">
        <v>2.341748879093323</v>
      </c>
      <c r="AY12" s="67">
        <v>1.7085753180938379</v>
      </c>
      <c r="AZ12" s="67">
        <v>1.965830115619422</v>
      </c>
      <c r="BA12" s="67">
        <v>1.8273487015680061</v>
      </c>
      <c r="BB12" s="67">
        <v>3.5478264603169971</v>
      </c>
      <c r="BC12" s="67">
        <v>1.989781290717159</v>
      </c>
      <c r="BG12" s="67">
        <v>1.1482928559835772</v>
      </c>
      <c r="BH12" s="67">
        <v>1.4241041211137966</v>
      </c>
      <c r="BI12" s="67">
        <v>1.7601600288586334</v>
      </c>
      <c r="BJ12" s="67">
        <v>1.9212933174562528</v>
      </c>
      <c r="BK12" s="67">
        <v>1.5736880368300836</v>
      </c>
      <c r="BL12" s="67">
        <v>1.5351129134035568</v>
      </c>
      <c r="BM12" s="67">
        <v>2.2675011356750234</v>
      </c>
      <c r="BN12" s="67">
        <v>1.9687610738523411</v>
      </c>
      <c r="BO12" s="67">
        <v>2.3511365919611045</v>
      </c>
      <c r="BP12" s="67">
        <v>2.4790764484293057</v>
      </c>
    </row>
    <row r="13" spans="1:69" x14ac:dyDescent="0.25">
      <c r="A13" s="7" t="s">
        <v>314</v>
      </c>
      <c r="B13" s="41">
        <v>2.8383393406208604</v>
      </c>
      <c r="C13" s="53">
        <v>1.3182180842782127</v>
      </c>
      <c r="D13" s="42">
        <v>-1.3404001250184314</v>
      </c>
      <c r="E13" s="41">
        <v>2.2190463816677113</v>
      </c>
      <c r="F13" s="53">
        <v>3.1459830663219908</v>
      </c>
      <c r="G13" s="42">
        <v>-2.1541390927880371</v>
      </c>
      <c r="H13" s="53">
        <v>0.93762743674649285</v>
      </c>
      <c r="I13" s="53">
        <v>3.5888995022848511</v>
      </c>
      <c r="J13" s="42">
        <v>1.925451172953013</v>
      </c>
      <c r="M13" s="7"/>
      <c r="N13" s="193" t="s">
        <v>2</v>
      </c>
      <c r="O13" s="41">
        <v>2.8716935099689564</v>
      </c>
      <c r="P13" s="41">
        <v>1.0404100187945939</v>
      </c>
      <c r="Q13" s="136">
        <v>4.7745175967482928E-2</v>
      </c>
      <c r="R13" s="41">
        <v>-0.46037247362072886</v>
      </c>
      <c r="S13" s="41">
        <v>4.0847338567343439</v>
      </c>
      <c r="T13" s="42">
        <v>-1.3184863836065017</v>
      </c>
      <c r="U13" s="134">
        <v>-4.3789541460864313E-2</v>
      </c>
      <c r="V13" s="41">
        <v>1.4403900926405429</v>
      </c>
      <c r="W13" s="42">
        <v>0.54003070781183327</v>
      </c>
      <c r="AG13" s="67">
        <v>1.0657544967832433</v>
      </c>
      <c r="AH13" s="67">
        <v>1.353774212174651</v>
      </c>
      <c r="AI13" s="67">
        <v>1.5705648054380745</v>
      </c>
      <c r="AJ13" s="67">
        <v>1.8186744890205437</v>
      </c>
      <c r="AK13" s="67">
        <v>1.4940823692000105</v>
      </c>
      <c r="AL13" s="67">
        <v>1.4353060963176043</v>
      </c>
      <c r="AM13" s="67">
        <v>2.1062258725454548</v>
      </c>
      <c r="AN13" s="67">
        <v>1.8375504016354967</v>
      </c>
      <c r="AO13" s="67">
        <v>2.1827685217511448</v>
      </c>
      <c r="AP13" s="67">
        <v>2.2861312052297937</v>
      </c>
      <c r="AT13" s="72">
        <v>1.1482928559835759</v>
      </c>
      <c r="AU13" s="72">
        <v>1.4241041211137975</v>
      </c>
      <c r="AV13" s="72">
        <v>1.7601600288586337</v>
      </c>
      <c r="AW13" s="72">
        <v>1.9212933174562499</v>
      </c>
      <c r="AX13" s="72">
        <v>1.573688036830083</v>
      </c>
      <c r="AY13" s="72">
        <v>1.5351129134035559</v>
      </c>
      <c r="AZ13" s="72">
        <v>2.2675011356750221</v>
      </c>
      <c r="BA13" s="72">
        <v>1.9687610738523387</v>
      </c>
      <c r="BB13" s="72">
        <v>2.3511365919611027</v>
      </c>
      <c r="BC13" s="72">
        <v>2.4790764484292946</v>
      </c>
      <c r="BG13" s="72">
        <v>1.1482928559835759</v>
      </c>
      <c r="BH13" s="72">
        <v>1.4241041211137975</v>
      </c>
      <c r="BI13" s="72">
        <v>1.7601600288586337</v>
      </c>
      <c r="BJ13" s="72">
        <v>1.9212933174562499</v>
      </c>
      <c r="BK13" s="72">
        <v>1.573688036830083</v>
      </c>
      <c r="BL13" s="72">
        <v>1.5351129134035559</v>
      </c>
      <c r="BM13" s="72">
        <v>2.2675011356750221</v>
      </c>
      <c r="BN13" s="72">
        <v>1.9687610738523387</v>
      </c>
      <c r="BO13" s="72">
        <v>2.3511365919611027</v>
      </c>
      <c r="BP13" s="72">
        <v>2.4790764484292946</v>
      </c>
    </row>
    <row r="14" spans="1:69" x14ac:dyDescent="0.25">
      <c r="A14" s="7" t="s">
        <v>3</v>
      </c>
      <c r="B14" s="41">
        <v>1.4301183148945429</v>
      </c>
      <c r="C14" s="53">
        <v>-3.7742015314436648</v>
      </c>
      <c r="D14" s="42">
        <v>3.6837305145747679</v>
      </c>
      <c r="E14" s="41">
        <v>3.3716147055103498</v>
      </c>
      <c r="F14" s="53">
        <v>-1.8860996855512824</v>
      </c>
      <c r="G14" s="42">
        <v>-3.3820885983187652</v>
      </c>
      <c r="H14" s="53">
        <v>5.1080965533903733</v>
      </c>
      <c r="I14" s="53">
        <v>5.4884195178478681</v>
      </c>
      <c r="J14" s="42">
        <v>2.0301819560785086</v>
      </c>
      <c r="M14" s="7"/>
      <c r="N14" s="193" t="s">
        <v>3</v>
      </c>
      <c r="O14" s="41" t="s">
        <v>34</v>
      </c>
      <c r="P14" s="41" t="s">
        <v>34</v>
      </c>
      <c r="Q14" s="42" t="s">
        <v>34</v>
      </c>
      <c r="R14" s="41" t="s">
        <v>34</v>
      </c>
      <c r="S14" s="41" t="s">
        <v>34</v>
      </c>
      <c r="T14" s="42" t="s">
        <v>34</v>
      </c>
      <c r="U14" s="41" t="s">
        <v>34</v>
      </c>
      <c r="V14" s="41" t="s">
        <v>34</v>
      </c>
      <c r="W14" s="42" t="s">
        <v>34</v>
      </c>
      <c r="AG14" s="67">
        <v>1.0796740783664389</v>
      </c>
      <c r="AH14" s="67">
        <v>1.498886992749525</v>
      </c>
      <c r="AI14" s="67">
        <v>1.4098038778921842</v>
      </c>
      <c r="AJ14" s="67">
        <v>1.0692987864088095</v>
      </c>
      <c r="AK14" s="67">
        <v>2.1308777701170256</v>
      </c>
      <c r="AL14" s="67">
        <v>1.413118686839387</v>
      </c>
      <c r="AM14" s="67">
        <v>1.54411505516584</v>
      </c>
      <c r="AN14" s="67">
        <v>1.4740600010925962</v>
      </c>
      <c r="AO14" s="67">
        <v>1.8586330792175798</v>
      </c>
      <c r="AP14" s="67">
        <v>1.3958029815703574</v>
      </c>
      <c r="AT14" s="67">
        <v>1.018941623808775</v>
      </c>
      <c r="AU14" s="67">
        <v>1.395336189056549</v>
      </c>
      <c r="AV14" s="67">
        <v>1.5225416253786319</v>
      </c>
      <c r="AW14" s="67">
        <v>1.2456328815728761</v>
      </c>
      <c r="AX14" s="67">
        <v>2.9717257719090568</v>
      </c>
      <c r="AY14" s="67">
        <v>1.2946997584237301</v>
      </c>
      <c r="AZ14" s="67">
        <v>1.4227439393131289</v>
      </c>
      <c r="BA14" s="67">
        <v>1.4085685611671459</v>
      </c>
      <c r="BB14" s="67">
        <v>0</v>
      </c>
      <c r="BC14" s="67">
        <v>1.2862594147364541</v>
      </c>
      <c r="BG14" s="67">
        <v>1.132589768541115</v>
      </c>
      <c r="BH14" s="67">
        <v>1.9179868943620142</v>
      </c>
      <c r="BI14" s="67">
        <v>1.5017309312338425</v>
      </c>
      <c r="BJ14" s="67">
        <v>1.8126300349892879</v>
      </c>
      <c r="BK14" s="67">
        <v>1.6555284013542706</v>
      </c>
      <c r="BL14" s="67">
        <v>1.569157350589367</v>
      </c>
      <c r="BM14" s="67">
        <v>1.1288129245169516</v>
      </c>
      <c r="BN14" s="67">
        <v>2.4173141590202905</v>
      </c>
      <c r="BO14" s="67">
        <v>1.8271610767853332</v>
      </c>
      <c r="BP14" s="67">
        <v>2.1786786643241696</v>
      </c>
    </row>
    <row r="15" spans="1:69" x14ac:dyDescent="0.25">
      <c r="A15" s="7" t="s">
        <v>315</v>
      </c>
      <c r="B15" s="41">
        <v>-2.7469620585085677</v>
      </c>
      <c r="C15" s="53">
        <v>-10.113207416329995</v>
      </c>
      <c r="D15" s="42">
        <v>3.627149292215377</v>
      </c>
      <c r="E15" s="41">
        <v>5.4153620750023146</v>
      </c>
      <c r="F15" s="53">
        <v>3.9027951112798811</v>
      </c>
      <c r="G15" s="42">
        <v>2.9775276163970283</v>
      </c>
      <c r="H15" s="53">
        <v>2.2487672575372719</v>
      </c>
      <c r="I15" s="53">
        <v>7.2585925031597816</v>
      </c>
      <c r="J15" s="42">
        <v>2.1923243888748347</v>
      </c>
      <c r="M15" s="7"/>
      <c r="N15" s="193" t="s">
        <v>4</v>
      </c>
      <c r="O15" s="41">
        <v>-2.7469620585085677</v>
      </c>
      <c r="P15" s="41">
        <v>-10.113207416329995</v>
      </c>
      <c r="Q15" s="42">
        <v>3.627149292215377</v>
      </c>
      <c r="R15" s="41">
        <v>5.4153620750023146</v>
      </c>
      <c r="S15" s="41">
        <v>3.9027951112798811</v>
      </c>
      <c r="T15" s="42">
        <v>2.9775276163970283</v>
      </c>
      <c r="U15" s="41">
        <v>2.2487672575372719</v>
      </c>
      <c r="V15" s="41">
        <v>7.2585925031597816</v>
      </c>
      <c r="W15" s="42">
        <v>2.1923243888748347</v>
      </c>
      <c r="AG15" s="67">
        <v>1.1533485530509164</v>
      </c>
      <c r="AH15" s="67">
        <v>2.0019986839621784</v>
      </c>
      <c r="AI15" s="67">
        <v>1.3666423487501227</v>
      </c>
      <c r="AJ15" s="67">
        <v>2.161335139422059</v>
      </c>
      <c r="AK15" s="67">
        <v>2.6528081013833469</v>
      </c>
      <c r="AL15" s="67">
        <v>1.4381429765114708</v>
      </c>
      <c r="AM15" s="67">
        <v>1.646276505040984</v>
      </c>
      <c r="AN15" s="67">
        <v>1.4275354741234605</v>
      </c>
      <c r="AO15" s="67">
        <v>2.0812409538858812</v>
      </c>
      <c r="AP15" s="67">
        <v>2.432460759435684</v>
      </c>
      <c r="AT15" s="67">
        <v>1.261429926751523</v>
      </c>
      <c r="AU15" s="67">
        <v>1.6900945324981209</v>
      </c>
      <c r="AV15" s="67">
        <v>2.137442355050966</v>
      </c>
      <c r="AW15" s="67">
        <v>1.5103227860598749</v>
      </c>
      <c r="AX15" s="67">
        <v>2.2253334440878692</v>
      </c>
      <c r="AY15" s="67">
        <v>2.1020047332907041</v>
      </c>
      <c r="AZ15" s="67">
        <v>1.648746531871351</v>
      </c>
      <c r="BA15" s="67">
        <v>1.9850593979283879</v>
      </c>
      <c r="BB15" s="67">
        <v>1.864164568589425</v>
      </c>
      <c r="BC15" s="67">
        <v>1.5840541742648531</v>
      </c>
      <c r="BG15" s="67">
        <v>1.1997438826688549</v>
      </c>
      <c r="BH15" s="67">
        <v>1.7670514907600232</v>
      </c>
      <c r="BI15" s="67">
        <v>1.7724461484399707</v>
      </c>
      <c r="BJ15" s="67">
        <v>1.7687768573176454</v>
      </c>
      <c r="BK15" s="67">
        <v>2.3417488790933243</v>
      </c>
      <c r="BL15" s="67">
        <v>1.7085753180938399</v>
      </c>
      <c r="BM15" s="67">
        <v>1.9658301156194227</v>
      </c>
      <c r="BN15" s="67">
        <v>1.827348701568007</v>
      </c>
      <c r="BO15" s="67">
        <v>3.5478264603170011</v>
      </c>
      <c r="BP15" s="67">
        <v>1.9897812907171657</v>
      </c>
    </row>
    <row r="16" spans="1:69" x14ac:dyDescent="0.25">
      <c r="A16" s="7" t="s">
        <v>316</v>
      </c>
      <c r="B16" s="41">
        <v>-1.0216655043781073</v>
      </c>
      <c r="C16" s="53">
        <v>-6.7832241799210893</v>
      </c>
      <c r="D16" s="42">
        <v>8.4161922999590004</v>
      </c>
      <c r="E16" s="41">
        <v>7.7050568003372426</v>
      </c>
      <c r="F16" s="53">
        <v>-7.743062946746555</v>
      </c>
      <c r="G16" s="42">
        <v>-2.0235723972571531</v>
      </c>
      <c r="H16" s="53">
        <v>2.5651117067608831</v>
      </c>
      <c r="I16" s="53">
        <v>-3.7441166632701846</v>
      </c>
      <c r="J16" s="42">
        <v>-0.25327874453982474</v>
      </c>
      <c r="M16" s="7"/>
      <c r="N16" s="193" t="s">
        <v>5</v>
      </c>
      <c r="O16" s="41">
        <v>-1.9339599065843194</v>
      </c>
      <c r="P16" s="41">
        <v>-7.178127753910716</v>
      </c>
      <c r="Q16" s="42">
        <v>10.145963327417123</v>
      </c>
      <c r="R16" s="41">
        <v>6.2112708331901105</v>
      </c>
      <c r="S16" s="41">
        <v>-7.7204753602599423</v>
      </c>
      <c r="T16" s="42">
        <v>-1.506254359325838</v>
      </c>
      <c r="U16" s="41">
        <v>2.1174800636767013</v>
      </c>
      <c r="V16" s="41">
        <v>-4.2092475402278557</v>
      </c>
      <c r="W16" s="42">
        <v>-0.57950656384886046</v>
      </c>
      <c r="AG16" s="67">
        <v>1.1253332051540954</v>
      </c>
      <c r="AH16" s="67">
        <v>1.9362526110231071</v>
      </c>
      <c r="AI16" s="67">
        <v>1.5053425753063632</v>
      </c>
      <c r="AJ16" s="67">
        <v>1.7165982242282987</v>
      </c>
      <c r="AK16" s="67">
        <v>1.6752426839372756</v>
      </c>
      <c r="AL16" s="67">
        <v>1.5728739297584604</v>
      </c>
      <c r="AM16" s="67">
        <v>1.1237452053322246</v>
      </c>
      <c r="AN16" s="67">
        <v>2.3805672106620359</v>
      </c>
      <c r="AO16" s="67">
        <v>1.8194959994508431</v>
      </c>
      <c r="AP16" s="67">
        <v>2.0973644965829257</v>
      </c>
      <c r="AT16" s="67">
        <v>1.4764097858593761</v>
      </c>
      <c r="AU16" s="67">
        <v>1.419430868504014</v>
      </c>
      <c r="AV16" s="67">
        <v>2.8569119003954002</v>
      </c>
      <c r="AW16" s="67">
        <v>1.444174280056278</v>
      </c>
      <c r="AX16" s="67">
        <v>1.595076393760398</v>
      </c>
      <c r="AY16" s="67">
        <v>1.652948190208922</v>
      </c>
      <c r="AZ16" s="67">
        <v>1.755940981743781</v>
      </c>
      <c r="BA16" s="67">
        <v>1.970619861705905</v>
      </c>
      <c r="BB16" s="67">
        <v>0</v>
      </c>
      <c r="BC16" s="67">
        <v>2.2951839346358951</v>
      </c>
      <c r="BG16" s="67">
        <v>1.6925595657632531</v>
      </c>
      <c r="BH16" s="67">
        <v>2.1070499980281561</v>
      </c>
      <c r="BI16" s="67">
        <v>3.1064742803091665</v>
      </c>
      <c r="BJ16" s="67">
        <v>2.8207667862629098</v>
      </c>
      <c r="BK16" s="67">
        <v>2.4429482181344868</v>
      </c>
      <c r="BL16" s="67">
        <v>2.8233724315696231</v>
      </c>
      <c r="BM16" s="67">
        <v>3.8403740089319425</v>
      </c>
      <c r="BN16" s="67">
        <v>3.5286172256685115</v>
      </c>
      <c r="BO16" s="67">
        <v>4.4011832833590701</v>
      </c>
      <c r="BP16" s="67">
        <v>4.6032564958416451</v>
      </c>
    </row>
    <row r="17" spans="1:68" x14ac:dyDescent="0.25">
      <c r="A17" s="7" t="s">
        <v>6</v>
      </c>
      <c r="B17" s="41">
        <v>0.39297215605265184</v>
      </c>
      <c r="C17" s="53">
        <v>-1.2748288153529714</v>
      </c>
      <c r="D17" s="42">
        <v>-3.5687060908299637</v>
      </c>
      <c r="E17" s="41">
        <v>8.8175996247753208</v>
      </c>
      <c r="F17" s="53">
        <v>0.70086522049764755</v>
      </c>
      <c r="G17" s="42">
        <v>-1.6657642643494039</v>
      </c>
      <c r="H17" s="53">
        <v>4.3544025722242337</v>
      </c>
      <c r="I17" s="53">
        <v>6.1297982456918731</v>
      </c>
      <c r="J17" s="42">
        <v>1.3269286299538519</v>
      </c>
      <c r="M17" s="7"/>
      <c r="N17" s="193" t="s">
        <v>6</v>
      </c>
      <c r="O17" s="41">
        <v>0.84397822216294882</v>
      </c>
      <c r="P17" s="41">
        <v>-1.7091789174889735</v>
      </c>
      <c r="Q17" s="42">
        <v>-1.5149623651885811</v>
      </c>
      <c r="R17" s="41">
        <v>7.1757881141745825</v>
      </c>
      <c r="S17" s="41">
        <v>8.8552908502683506E-2</v>
      </c>
      <c r="T17" s="41">
        <v>-1.2599111715295201</v>
      </c>
      <c r="U17" s="41">
        <v>3.8677273863137414</v>
      </c>
      <c r="V17" s="41">
        <v>4.5327887187543938</v>
      </c>
      <c r="W17" s="42">
        <v>0.47866992804413083</v>
      </c>
      <c r="AG17" s="67">
        <v>1.2660394320102286</v>
      </c>
      <c r="AH17" s="67">
        <v>1.7547559043389045</v>
      </c>
      <c r="AI17" s="67">
        <v>1.8120225614425001</v>
      </c>
      <c r="AJ17" s="67">
        <v>1.8820734437084063</v>
      </c>
      <c r="AK17" s="67">
        <v>2.3200384728908405</v>
      </c>
      <c r="AL17" s="67">
        <v>1.7142813096037588</v>
      </c>
      <c r="AM17" s="67">
        <v>2.05912404164786</v>
      </c>
      <c r="AN17" s="67">
        <v>1.8198464638942122</v>
      </c>
      <c r="AO17" s="67">
        <v>3.5485214653462869</v>
      </c>
      <c r="AP17" s="67">
        <v>2.1389639100587221</v>
      </c>
      <c r="AT17" s="67">
        <v>1.084729230592492</v>
      </c>
      <c r="AU17" s="67">
        <v>1.32404860376964</v>
      </c>
      <c r="AV17" s="67">
        <v>1.56205722525337</v>
      </c>
      <c r="AW17" s="67">
        <v>1.0957242103979561</v>
      </c>
      <c r="AX17" s="67">
        <v>1.814736686169701</v>
      </c>
      <c r="AY17" s="67">
        <v>1.4476167460532341</v>
      </c>
      <c r="AZ17" s="67">
        <v>1.347353975630289</v>
      </c>
      <c r="BA17" s="67">
        <v>1.447297572538266</v>
      </c>
      <c r="BB17" s="67">
        <v>2.1956129181586141</v>
      </c>
      <c r="BC17" s="67">
        <v>1.554078193204254</v>
      </c>
      <c r="BG17" s="67">
        <v>1.0189416238087763</v>
      </c>
      <c r="BH17" s="67">
        <v>1.3953361890565497</v>
      </c>
      <c r="BI17" s="67">
        <v>1.5225416253786292</v>
      </c>
      <c r="BJ17" s="67">
        <v>1.2456328815728757</v>
      </c>
      <c r="BK17" s="67">
        <v>2.9717257719090622</v>
      </c>
      <c r="BL17" s="67">
        <v>1.2946997584237285</v>
      </c>
      <c r="BM17" s="67">
        <v>1.4227439393131316</v>
      </c>
      <c r="BN17" s="67">
        <v>1.4085685611671472</v>
      </c>
      <c r="BO17" s="67">
        <v>0</v>
      </c>
      <c r="BP17" s="67">
        <v>1.2862594147364532</v>
      </c>
    </row>
    <row r="18" spans="1:68" x14ac:dyDescent="0.25">
      <c r="A18" s="7" t="s">
        <v>7</v>
      </c>
      <c r="B18" s="41">
        <v>1.4777966869317811</v>
      </c>
      <c r="C18" s="53">
        <v>3.0421562930326336</v>
      </c>
      <c r="D18" s="42">
        <v>-11.486346119616934</v>
      </c>
      <c r="E18" s="41">
        <v>16.267176521443179</v>
      </c>
      <c r="F18" s="53">
        <v>6.9769602939000439</v>
      </c>
      <c r="G18" s="42">
        <v>-4.3186000966601918</v>
      </c>
      <c r="H18" s="53">
        <v>1.6198309020164021</v>
      </c>
      <c r="I18" s="53">
        <v>4.2033048707252911</v>
      </c>
      <c r="J18" s="42">
        <v>0.41493113327471781</v>
      </c>
      <c r="M18" s="7"/>
      <c r="N18" s="193" t="s">
        <v>7</v>
      </c>
      <c r="O18" s="41">
        <v>1.4247585610994751</v>
      </c>
      <c r="P18" s="41">
        <v>2.0410553063272987</v>
      </c>
      <c r="Q18" s="42">
        <v>-10.992709987091921</v>
      </c>
      <c r="R18" s="41">
        <v>14.174382284810367</v>
      </c>
      <c r="S18" s="41">
        <v>5.809994364836494</v>
      </c>
      <c r="T18" s="41">
        <v>-1.5379499378762043</v>
      </c>
      <c r="U18" s="41">
        <v>2.1158196762005317</v>
      </c>
      <c r="V18" s="41">
        <v>4.221687402271602</v>
      </c>
      <c r="W18" s="41">
        <v>0.21600587875912927</v>
      </c>
      <c r="AG18" s="67">
        <v>1.6452466941368857</v>
      </c>
      <c r="AH18" s="67">
        <v>2.1458782858178109</v>
      </c>
      <c r="AI18" s="67">
        <v>2.5499910228058806</v>
      </c>
      <c r="AJ18" s="67">
        <v>2.3010799164249058</v>
      </c>
      <c r="AK18" s="67">
        <v>2.4397771472728031</v>
      </c>
      <c r="AL18" s="67">
        <v>2.6826294588871664</v>
      </c>
      <c r="AM18" s="67">
        <v>3.0268032175663784</v>
      </c>
      <c r="AN18" s="67">
        <v>2.8462669873498267</v>
      </c>
      <c r="AO18" s="67">
        <v>3.9960364730935756</v>
      </c>
      <c r="AP18" s="67">
        <v>3.7218785873749485</v>
      </c>
      <c r="AT18" s="67">
        <v>0.73624210165941695</v>
      </c>
      <c r="AU18" s="67">
        <v>1.295573040921157</v>
      </c>
      <c r="AV18" s="67">
        <v>1.0916844973603641</v>
      </c>
      <c r="AW18" s="67">
        <v>0.84999878272474771</v>
      </c>
      <c r="AX18" s="67">
        <v>1.2156279938381249</v>
      </c>
      <c r="AY18" s="67">
        <v>1.0591182563338131</v>
      </c>
      <c r="AZ18" s="67">
        <v>0.90764146084973041</v>
      </c>
      <c r="BA18" s="67">
        <v>1.388742522328825</v>
      </c>
      <c r="BB18" s="67">
        <v>0.98712866690670498</v>
      </c>
      <c r="BC18" s="67">
        <v>0.9019956519299378</v>
      </c>
      <c r="BG18" s="67">
        <v>1.2614299267515228</v>
      </c>
      <c r="BH18" s="67">
        <v>1.6900945324981202</v>
      </c>
      <c r="BI18" s="67">
        <v>2.1374423550509687</v>
      </c>
      <c r="BJ18" s="67">
        <v>1.5103227860598758</v>
      </c>
      <c r="BK18" s="67">
        <v>2.2253334440878674</v>
      </c>
      <c r="BL18" s="67">
        <v>2.1020047332907064</v>
      </c>
      <c r="BM18" s="67">
        <v>1.648746531871351</v>
      </c>
      <c r="BN18" s="67">
        <v>1.9850593979283913</v>
      </c>
      <c r="BO18" s="67">
        <v>1.8641645685894259</v>
      </c>
      <c r="BP18" s="67">
        <v>1.5840541742648606</v>
      </c>
    </row>
    <row r="19" spans="1:68" x14ac:dyDescent="0.25">
      <c r="A19" s="7" t="s">
        <v>257</v>
      </c>
      <c r="B19" s="41" t="s">
        <v>34</v>
      </c>
      <c r="C19" s="53" t="s">
        <v>34</v>
      </c>
      <c r="D19" s="42" t="s">
        <v>34</v>
      </c>
      <c r="E19" s="41" t="s">
        <v>34</v>
      </c>
      <c r="F19" s="53" t="s">
        <v>34</v>
      </c>
      <c r="G19" s="42" t="s">
        <v>34</v>
      </c>
      <c r="H19" s="53" t="s">
        <v>34</v>
      </c>
      <c r="I19" s="53" t="s">
        <v>34</v>
      </c>
      <c r="J19" s="42" t="s">
        <v>34</v>
      </c>
      <c r="M19" s="7"/>
      <c r="N19" s="193" t="s">
        <v>257</v>
      </c>
      <c r="O19" s="41">
        <v>-0.40383463935919961</v>
      </c>
      <c r="P19" s="41">
        <v>-3.0955376951263891</v>
      </c>
      <c r="Q19" s="42">
        <v>-2.5757915524550588</v>
      </c>
      <c r="R19" s="41">
        <v>6.8189936855341946</v>
      </c>
      <c r="S19" s="41">
        <v>1.3094708892962359</v>
      </c>
      <c r="T19" s="41">
        <v>-1.7516887512416297</v>
      </c>
      <c r="U19" s="41">
        <v>4.7112589350793712</v>
      </c>
      <c r="V19" s="41">
        <v>10.383099141059596</v>
      </c>
      <c r="W19" s="41" t="s">
        <v>34</v>
      </c>
      <c r="AG19" s="67">
        <v>1.1609664103592052</v>
      </c>
      <c r="AH19" s="67">
        <v>1.4085337280424688</v>
      </c>
      <c r="AI19" s="67">
        <v>1.7422719570851484</v>
      </c>
      <c r="AJ19" s="67">
        <v>1.2707803428058242</v>
      </c>
      <c r="AK19" s="67">
        <v>3.1058830605755103</v>
      </c>
      <c r="AL19" s="67">
        <v>1.3932901550419048</v>
      </c>
      <c r="AM19" s="67">
        <v>1.6404178067739965</v>
      </c>
      <c r="AN19" s="67">
        <v>1.579324877287777</v>
      </c>
      <c r="AO19" s="67">
        <v>0</v>
      </c>
      <c r="AP19" s="67">
        <v>1.4634096216164183</v>
      </c>
      <c r="AT19" s="67">
        <v>0.81191173682655093</v>
      </c>
      <c r="AU19" s="67">
        <v>1.096756821670186</v>
      </c>
      <c r="AV19" s="67">
        <v>1.1855013609078939</v>
      </c>
      <c r="AW19" s="67">
        <v>1.571772865888728</v>
      </c>
      <c r="AX19" s="67">
        <v>1.0763450724273971</v>
      </c>
      <c r="AY19" s="67">
        <v>1.103759801540108</v>
      </c>
      <c r="AZ19" s="67">
        <v>1.787183292336098</v>
      </c>
      <c r="BA19" s="67">
        <v>1.8985004255249649</v>
      </c>
      <c r="BB19" s="67">
        <v>2.5079097557671131</v>
      </c>
      <c r="BC19" s="67">
        <v>2.255202622521574</v>
      </c>
      <c r="BG19" s="67">
        <v>1.1760668492150801</v>
      </c>
      <c r="BH19" s="67">
        <v>1.1140090837202434</v>
      </c>
      <c r="BI19" s="67">
        <v>2.3876707427031132</v>
      </c>
      <c r="BJ19" s="67">
        <v>1.2413219644479176</v>
      </c>
      <c r="BK19" s="67">
        <v>1.343192198747343</v>
      </c>
      <c r="BL19" s="67">
        <v>1.4930997346365336</v>
      </c>
      <c r="BM19" s="67">
        <v>1.5078317772137098</v>
      </c>
      <c r="BN19" s="67">
        <v>2.4918815725394716</v>
      </c>
      <c r="BO19" s="67">
        <v>1.3783174941826248</v>
      </c>
      <c r="BP19" s="67">
        <v>1.6669303715879216</v>
      </c>
    </row>
    <row r="20" spans="1:68" x14ac:dyDescent="0.25">
      <c r="A20" s="7" t="s">
        <v>317</v>
      </c>
      <c r="B20" s="41">
        <v>0.81576545390947941</v>
      </c>
      <c r="C20" s="53">
        <v>-1.2691825985245881</v>
      </c>
      <c r="D20" s="42">
        <v>-4.2577993307245157</v>
      </c>
      <c r="E20" s="41">
        <v>6.0084816411723851</v>
      </c>
      <c r="F20" s="53">
        <v>-0.13037264443326604</v>
      </c>
      <c r="G20" s="42">
        <v>-2.1857508818130014</v>
      </c>
      <c r="H20" s="53">
        <v>1.8848043564077153</v>
      </c>
      <c r="I20" s="53">
        <v>6.8479745726424897</v>
      </c>
      <c r="J20" s="42">
        <v>2.0311050433280178</v>
      </c>
      <c r="M20" s="7"/>
      <c r="N20" s="193" t="s">
        <v>8</v>
      </c>
      <c r="O20" s="41">
        <v>2.253033217385771</v>
      </c>
      <c r="P20" s="41">
        <v>-1.214659060968712</v>
      </c>
      <c r="Q20" s="42">
        <v>-2.0971186099009311</v>
      </c>
      <c r="R20" s="41">
        <v>5.3574330660998317</v>
      </c>
      <c r="S20" s="41">
        <v>-1.1304251434434764</v>
      </c>
      <c r="T20" s="41">
        <v>-3.7659754362682256</v>
      </c>
      <c r="U20" s="41">
        <v>0.11198083874364678</v>
      </c>
      <c r="V20" s="41">
        <v>5.030984744266906</v>
      </c>
      <c r="W20" s="41">
        <v>-0.10462974241525531</v>
      </c>
      <c r="AG20" s="67">
        <v>1.2153231217589422</v>
      </c>
      <c r="AH20" s="67">
        <v>1.6715249523435289</v>
      </c>
      <c r="AI20" s="67">
        <v>2.0385737438694651</v>
      </c>
      <c r="AJ20" s="67">
        <v>1.5046423220522973</v>
      </c>
      <c r="AK20" s="67">
        <v>2.2239310930294618</v>
      </c>
      <c r="AL20" s="67">
        <v>1.9412893683582029</v>
      </c>
      <c r="AM20" s="67">
        <v>1.570519271487101</v>
      </c>
      <c r="AN20" s="67">
        <v>1.9204084439571962</v>
      </c>
      <c r="AO20" s="67">
        <v>1.8373181998519745</v>
      </c>
      <c r="AP20" s="67">
        <v>1.515202790963569</v>
      </c>
      <c r="AT20" s="67">
        <v>1.1942369632995109</v>
      </c>
      <c r="AU20" s="67">
        <v>1.663946725380282</v>
      </c>
      <c r="AV20" s="67">
        <v>1.5112504084933629</v>
      </c>
      <c r="AW20" s="67">
        <v>1.256503540734313</v>
      </c>
      <c r="AX20" s="67">
        <v>2.124730574789564</v>
      </c>
      <c r="AY20" s="67">
        <v>1.516261333502317</v>
      </c>
      <c r="AZ20" s="67">
        <v>1.9121668768939251</v>
      </c>
      <c r="BA20" s="67">
        <v>2.0385531625707651</v>
      </c>
      <c r="BB20" s="67">
        <v>1.8535751020573019</v>
      </c>
      <c r="BC20" s="67">
        <v>1.739829187732209</v>
      </c>
      <c r="BG20" s="67">
        <v>1.4764097858593748</v>
      </c>
      <c r="BH20" s="67">
        <v>1.4194308685040133</v>
      </c>
      <c r="BI20" s="67">
        <v>2.8569119003954038</v>
      </c>
      <c r="BJ20" s="67">
        <v>1.4441742800562769</v>
      </c>
      <c r="BK20" s="67">
        <v>1.5950763937604</v>
      </c>
      <c r="BL20" s="67">
        <v>1.6529481902089236</v>
      </c>
      <c r="BM20" s="67">
        <v>1.7559409817437759</v>
      </c>
      <c r="BN20" s="67">
        <v>1.9706198617058985</v>
      </c>
      <c r="BO20" s="67">
        <v>0</v>
      </c>
      <c r="BP20" s="67">
        <v>2.295183934635884</v>
      </c>
    </row>
    <row r="21" spans="1:68" x14ac:dyDescent="0.25">
      <c r="A21" s="7" t="s">
        <v>318</v>
      </c>
      <c r="B21" s="41">
        <v>2.5103238300059068</v>
      </c>
      <c r="C21" s="53">
        <v>0.93166849832198606</v>
      </c>
      <c r="D21" s="42">
        <v>-6.9864494726466431</v>
      </c>
      <c r="E21" s="41">
        <v>-6.6257452005927222</v>
      </c>
      <c r="F21" s="53">
        <v>-2.6260310027423519</v>
      </c>
      <c r="G21" s="42">
        <v>-2.2490102222638657</v>
      </c>
      <c r="H21" s="53">
        <v>1.2591186029237031</v>
      </c>
      <c r="I21" s="53">
        <v>5.0162892840561168</v>
      </c>
      <c r="J21" s="42" t="s">
        <v>34</v>
      </c>
      <c r="M21" s="7"/>
      <c r="N21" s="193" t="s">
        <v>9</v>
      </c>
      <c r="O21" s="41">
        <v>2.4168437781547958</v>
      </c>
      <c r="P21" s="41">
        <v>0.55998217282310814</v>
      </c>
      <c r="Q21" s="42">
        <v>-5.4779973065507228</v>
      </c>
      <c r="R21" s="41">
        <v>-6.1574264751920698</v>
      </c>
      <c r="S21" s="41">
        <v>-1.2875283019375086</v>
      </c>
      <c r="T21" s="41">
        <v>-2.6188384183418276</v>
      </c>
      <c r="U21" s="41">
        <v>1.4818568930241309</v>
      </c>
      <c r="V21" s="41">
        <v>4.2703554717033576</v>
      </c>
      <c r="W21" s="42" t="s">
        <v>34</v>
      </c>
      <c r="AG21" s="67">
        <v>1.3809821907421456</v>
      </c>
      <c r="AH21" s="67">
        <v>1.3703693230475722</v>
      </c>
      <c r="AI21" s="67">
        <v>2.2710869754632483</v>
      </c>
      <c r="AJ21" s="67">
        <v>1.3219053916158459</v>
      </c>
      <c r="AK21" s="67">
        <v>1.4944285653380456</v>
      </c>
      <c r="AL21" s="67">
        <v>1.5736048107046496</v>
      </c>
      <c r="AM21" s="67">
        <v>1.5637725809864256</v>
      </c>
      <c r="AN21" s="67">
        <v>1.8039409475448773</v>
      </c>
      <c r="AO21" s="67">
        <v>0</v>
      </c>
      <c r="AP21" s="67">
        <v>2.0945851692213111</v>
      </c>
      <c r="AT21" s="67">
        <v>1.4434048218925251</v>
      </c>
      <c r="AU21" s="67">
        <v>2.462164223304919</v>
      </c>
      <c r="AV21" s="67">
        <v>1.665615586779343</v>
      </c>
      <c r="AW21" s="67">
        <v>1.484765713765603</v>
      </c>
      <c r="AX21" s="67">
        <v>3.0041039095724948</v>
      </c>
      <c r="AY21" s="67">
        <v>1.853235476201045</v>
      </c>
      <c r="AZ21" s="67">
        <v>1.7676734628206909</v>
      </c>
      <c r="BA21" s="67">
        <v>2.0562925219224928</v>
      </c>
      <c r="BB21" s="67">
        <v>2.1152346944699638</v>
      </c>
      <c r="BC21" s="67">
        <v>1.8942311250503969</v>
      </c>
      <c r="BG21" s="67">
        <v>0.73624210165941817</v>
      </c>
      <c r="BH21" s="67">
        <v>1.2955730409211579</v>
      </c>
      <c r="BI21" s="67">
        <v>1.0916844973603665</v>
      </c>
      <c r="BJ21" s="67">
        <v>0.84999878272474871</v>
      </c>
      <c r="BK21" s="67">
        <v>1.2156279938381245</v>
      </c>
      <c r="BL21" s="67">
        <v>1.0591182563338131</v>
      </c>
      <c r="BM21" s="67">
        <v>0.9076414608497303</v>
      </c>
      <c r="BN21" s="67">
        <v>1.3887425223288266</v>
      </c>
      <c r="BO21" s="67">
        <v>0.98712866690670453</v>
      </c>
      <c r="BP21" s="67">
        <v>0.90199565192993914</v>
      </c>
    </row>
    <row r="22" spans="1:68" x14ac:dyDescent="0.25">
      <c r="A22" s="7" t="s">
        <v>319</v>
      </c>
      <c r="B22" s="41" t="s">
        <v>34</v>
      </c>
      <c r="C22" s="53" t="s">
        <v>34</v>
      </c>
      <c r="D22" s="42" t="s">
        <v>34</v>
      </c>
      <c r="E22" s="41" t="s">
        <v>34</v>
      </c>
      <c r="F22" s="53" t="s">
        <v>34</v>
      </c>
      <c r="G22" s="42" t="s">
        <v>34</v>
      </c>
      <c r="H22" s="53" t="s">
        <v>34</v>
      </c>
      <c r="I22" s="53" t="s">
        <v>34</v>
      </c>
      <c r="J22" s="42" t="s">
        <v>34</v>
      </c>
      <c r="M22" s="7"/>
      <c r="N22" s="193" t="s">
        <v>10</v>
      </c>
      <c r="O22" s="41">
        <v>4.6423869637887062E-2</v>
      </c>
      <c r="P22" s="41">
        <v>-1.5594583625655325</v>
      </c>
      <c r="Q22" s="42">
        <v>-4.3162726855449085</v>
      </c>
      <c r="R22" s="41">
        <v>5.3705430207638294</v>
      </c>
      <c r="S22" s="41">
        <v>-3.0900492832494155</v>
      </c>
      <c r="T22" s="42">
        <v>-3.4704488742177459</v>
      </c>
      <c r="U22" s="41">
        <v>2.4815813120717518</v>
      </c>
      <c r="V22" s="41">
        <v>2.8081046373394098</v>
      </c>
      <c r="W22" s="42">
        <v>-4.4868811772536601</v>
      </c>
      <c r="AG22" s="67">
        <v>1.1380246124735229</v>
      </c>
      <c r="AH22" s="67">
        <v>1.4100198482585462</v>
      </c>
      <c r="AI22" s="67">
        <v>1.6567328420905303</v>
      </c>
      <c r="AJ22" s="67">
        <v>1.1504503154650874</v>
      </c>
      <c r="AK22" s="67">
        <v>1.8076775967800256</v>
      </c>
      <c r="AL22" s="67">
        <v>1.548970028409697</v>
      </c>
      <c r="AM22" s="67">
        <v>1.4238839070790938</v>
      </c>
      <c r="AN22" s="67">
        <v>1.484653226989189</v>
      </c>
      <c r="AO22" s="67">
        <v>2.5236348607564989</v>
      </c>
      <c r="AP22" s="67">
        <v>1.7237128202105381</v>
      </c>
      <c r="AT22" s="67">
        <v>1.228399638557466</v>
      </c>
      <c r="AU22" s="67">
        <v>1.221929703406849</v>
      </c>
      <c r="AV22" s="67">
        <v>1.773598478514435</v>
      </c>
      <c r="AW22" s="67">
        <v>1.496310477257875</v>
      </c>
      <c r="AX22" s="67">
        <v>1.576167134015614</v>
      </c>
      <c r="AY22" s="67">
        <v>1.8564392936373919</v>
      </c>
      <c r="AZ22" s="67">
        <v>1.4935523404357329</v>
      </c>
      <c r="BA22" s="67">
        <v>1.3836055460446111</v>
      </c>
      <c r="BB22" s="67">
        <v>2.1979502462996221</v>
      </c>
      <c r="BC22" s="67">
        <v>1.9227197007667749</v>
      </c>
      <c r="BG22" s="67">
        <v>0.81191173682655016</v>
      </c>
      <c r="BH22" s="67">
        <v>1.0967568216701855</v>
      </c>
      <c r="BI22" s="67">
        <v>1.1855013609078933</v>
      </c>
      <c r="BJ22" s="67">
        <v>1.5717728658887173</v>
      </c>
      <c r="BK22" s="67">
        <v>1.0763450724273975</v>
      </c>
      <c r="BL22" s="67">
        <v>1.1037598015401076</v>
      </c>
      <c r="BM22" s="67">
        <v>1.7871832923361097</v>
      </c>
      <c r="BN22" s="67">
        <v>1.8985004255249789</v>
      </c>
      <c r="BO22" s="67">
        <v>2.5079097557671179</v>
      </c>
      <c r="BP22" s="67">
        <v>2.2552026225215651</v>
      </c>
    </row>
    <row r="23" spans="1:68" x14ac:dyDescent="0.25">
      <c r="A23" s="7" t="s">
        <v>320</v>
      </c>
      <c r="B23" s="41" t="s">
        <v>34</v>
      </c>
      <c r="C23" s="53" t="s">
        <v>34</v>
      </c>
      <c r="D23" s="42" t="s">
        <v>34</v>
      </c>
      <c r="E23" s="41" t="s">
        <v>34</v>
      </c>
      <c r="F23" s="53" t="s">
        <v>34</v>
      </c>
      <c r="G23" s="42" t="s">
        <v>34</v>
      </c>
      <c r="H23" s="53" t="s">
        <v>34</v>
      </c>
      <c r="I23" s="53" t="s">
        <v>34</v>
      </c>
      <c r="J23" s="42" t="s">
        <v>34</v>
      </c>
      <c r="M23" s="7"/>
      <c r="N23" s="193" t="s">
        <v>11</v>
      </c>
      <c r="O23" s="41">
        <v>1.3496110976397167</v>
      </c>
      <c r="P23" s="41">
        <v>-3.4562249048645541</v>
      </c>
      <c r="Q23" s="42">
        <v>5.3721379278374455</v>
      </c>
      <c r="R23" s="41">
        <v>5.4194799564668887</v>
      </c>
      <c r="S23" s="41">
        <v>1.2410634381169028</v>
      </c>
      <c r="T23" s="42">
        <v>-6.0877110743894987</v>
      </c>
      <c r="U23" s="41">
        <v>1.3195454074903821</v>
      </c>
      <c r="V23" s="41">
        <v>1.1280091903445584</v>
      </c>
      <c r="W23" s="42">
        <v>-6.0420465265488907</v>
      </c>
      <c r="AG23" s="67">
        <v>0.72107140156213267</v>
      </c>
      <c r="AH23" s="67">
        <v>1.281864597126817</v>
      </c>
      <c r="AI23" s="67">
        <v>1.0668991560376813</v>
      </c>
      <c r="AJ23" s="67">
        <v>0.86160607762473906</v>
      </c>
      <c r="AK23" s="67">
        <v>1.2544448697337922</v>
      </c>
      <c r="AL23" s="67">
        <v>1.0384430415019801</v>
      </c>
      <c r="AM23" s="67">
        <v>0.88725500214781539</v>
      </c>
      <c r="AN23" s="67">
        <v>1.3891978328558674</v>
      </c>
      <c r="AO23" s="67">
        <v>0.93665685753584249</v>
      </c>
      <c r="AP23" s="67">
        <v>0.87845709643223135</v>
      </c>
      <c r="AT23" s="67">
        <v>1.1981957901229849</v>
      </c>
      <c r="AU23" s="67">
        <v>1.077955399161759</v>
      </c>
      <c r="AV23" s="67">
        <v>2.514595242271588</v>
      </c>
      <c r="AW23" s="67">
        <v>1.6201758065364991</v>
      </c>
      <c r="AX23" s="67">
        <v>1.563454966168522</v>
      </c>
      <c r="AY23" s="67">
        <v>1.8098647815939151</v>
      </c>
      <c r="AZ23" s="67">
        <v>1.2984040495735001</v>
      </c>
      <c r="BA23" s="67">
        <v>1.338779779956607</v>
      </c>
      <c r="BB23" s="67">
        <v>3.3737351882836681</v>
      </c>
      <c r="BC23" s="67">
        <v>1.930804379035705</v>
      </c>
      <c r="BG23" s="67">
        <v>1.19423696329951</v>
      </c>
      <c r="BH23" s="67">
        <v>1.6639467253802811</v>
      </c>
      <c r="BI23" s="67">
        <v>1.511250408493362</v>
      </c>
      <c r="BJ23" s="67">
        <v>1.2565035407343124</v>
      </c>
      <c r="BK23" s="67">
        <v>2.1247305747895653</v>
      </c>
      <c r="BL23" s="67">
        <v>1.5162613335023163</v>
      </c>
      <c r="BM23" s="67">
        <v>1.9121668768939233</v>
      </c>
      <c r="BN23" s="67">
        <v>2.0385531625707638</v>
      </c>
      <c r="BO23" s="67">
        <v>1.8535751020572988</v>
      </c>
      <c r="BP23" s="67">
        <v>1.7398291877322076</v>
      </c>
    </row>
    <row r="24" spans="1:68" x14ac:dyDescent="0.25">
      <c r="A24" s="7" t="s">
        <v>12</v>
      </c>
      <c r="B24" s="41">
        <v>3.5391715486314985</v>
      </c>
      <c r="C24" s="53">
        <v>1.5319161981615601</v>
      </c>
      <c r="D24" s="42">
        <v>-5.5920037719771303</v>
      </c>
      <c r="E24" s="41">
        <v>6.9408326531808919</v>
      </c>
      <c r="F24" s="53">
        <v>-0.22591688098973567</v>
      </c>
      <c r="G24" s="42">
        <v>0.540375030698934</v>
      </c>
      <c r="H24" s="53">
        <v>4.0998223623348675</v>
      </c>
      <c r="I24" s="53">
        <v>10.744334193952282</v>
      </c>
      <c r="J24" s="42">
        <v>-4.9768270156488983</v>
      </c>
      <c r="M24" s="7"/>
      <c r="N24" s="193" t="s">
        <v>12</v>
      </c>
      <c r="O24" s="41" t="s">
        <v>34</v>
      </c>
      <c r="P24" s="41" t="s">
        <v>34</v>
      </c>
      <c r="Q24" s="42" t="s">
        <v>34</v>
      </c>
      <c r="R24" s="41" t="s">
        <v>34</v>
      </c>
      <c r="S24" s="41" t="s">
        <v>34</v>
      </c>
      <c r="T24" s="42" t="s">
        <v>34</v>
      </c>
      <c r="U24" s="41" t="s">
        <v>34</v>
      </c>
      <c r="V24" s="41" t="s">
        <v>34</v>
      </c>
      <c r="W24" s="42" t="s">
        <v>34</v>
      </c>
      <c r="AG24" s="67">
        <v>0.81628525990592948</v>
      </c>
      <c r="AH24" s="67">
        <v>1.0789054967437683</v>
      </c>
      <c r="AI24" s="67">
        <v>1.3153572311343487</v>
      </c>
      <c r="AJ24" s="67">
        <v>0.78410200353360948</v>
      </c>
      <c r="AK24" s="67">
        <v>1.2427937740175361</v>
      </c>
      <c r="AL24" s="67">
        <v>0.81357977507820489</v>
      </c>
      <c r="AM24" s="67">
        <v>0.91061535191791876</v>
      </c>
      <c r="AN24" s="67">
        <v>0.9852448187117423</v>
      </c>
      <c r="AO24" s="67">
        <v>1.3321105850420463</v>
      </c>
      <c r="AP24" s="67">
        <v>0.98503646398395184</v>
      </c>
      <c r="AT24" s="67">
        <v>0.99545163962507843</v>
      </c>
      <c r="AU24" s="67">
        <v>1.0856016866743989</v>
      </c>
      <c r="AV24" s="67">
        <v>2.022166948500812</v>
      </c>
      <c r="AW24" s="67">
        <v>1.03669255216147</v>
      </c>
      <c r="AX24" s="67">
        <v>1.1695367511836829</v>
      </c>
      <c r="AY24" s="67">
        <v>1.5157363463747511</v>
      </c>
      <c r="AZ24" s="67">
        <v>1.2503052376729891</v>
      </c>
      <c r="BA24" s="67">
        <v>1.724304385059245</v>
      </c>
      <c r="BB24" s="67">
        <v>2.4769367592973839</v>
      </c>
      <c r="BC24" s="67">
        <v>1.52319377082957</v>
      </c>
      <c r="BG24" s="67">
        <v>1.2718366699473393</v>
      </c>
      <c r="BH24" s="67">
        <v>1.6816388154725557</v>
      </c>
      <c r="BI24" s="67">
        <v>1.7138434400497418</v>
      </c>
      <c r="BJ24" s="67">
        <v>2.325967434137135</v>
      </c>
      <c r="BK24" s="67">
        <v>1.7058684088885827</v>
      </c>
      <c r="BL24" s="67">
        <v>1.776650567779305</v>
      </c>
      <c r="BM24" s="67">
        <v>1.9902359361756463</v>
      </c>
      <c r="BN24" s="67">
        <v>1.8869991546730425</v>
      </c>
      <c r="BO24" s="67">
        <v>2.5025342023940542</v>
      </c>
      <c r="BP24" s="67">
        <v>2.7628997872933505</v>
      </c>
    </row>
    <row r="25" spans="1:68" x14ac:dyDescent="0.25">
      <c r="A25" s="7" t="s">
        <v>13</v>
      </c>
      <c r="B25" s="41">
        <v>1.1232367905237528</v>
      </c>
      <c r="C25" s="53">
        <v>0.95570719367535639</v>
      </c>
      <c r="D25" s="42">
        <v>-1.8837545339142829</v>
      </c>
      <c r="E25" s="41">
        <v>3.9381224495088021</v>
      </c>
      <c r="F25" s="53">
        <v>-2.5464849795629164E-2</v>
      </c>
      <c r="G25" s="42">
        <v>0.53527665382538836</v>
      </c>
      <c r="H25" s="53">
        <v>5.6819311016145457</v>
      </c>
      <c r="I25" s="53">
        <v>8.4148203866919733</v>
      </c>
      <c r="J25" s="42">
        <v>3.8535924687932273</v>
      </c>
      <c r="M25" s="7"/>
      <c r="N25" s="193" t="s">
        <v>13</v>
      </c>
      <c r="O25" s="41">
        <v>1.077993790827833</v>
      </c>
      <c r="P25" s="41">
        <v>0.83463420694061163</v>
      </c>
      <c r="Q25" s="42">
        <v>-1.2685682233795104</v>
      </c>
      <c r="R25" s="41">
        <v>1.9115377224366135</v>
      </c>
      <c r="S25" s="41">
        <v>-0.15002354610257565</v>
      </c>
      <c r="T25" s="42">
        <v>0.37961240694159426</v>
      </c>
      <c r="U25" s="41">
        <v>3.9438602389647013</v>
      </c>
      <c r="V25" s="41">
        <v>6.7471163876351001</v>
      </c>
      <c r="W25" s="42">
        <v>3.8638430505014343</v>
      </c>
      <c r="AG25" s="67">
        <v>0.7866977630342028</v>
      </c>
      <c r="AH25" s="67">
        <v>1.0894549275826673</v>
      </c>
      <c r="AI25" s="67">
        <v>1.1132069744497413</v>
      </c>
      <c r="AJ25" s="67">
        <v>1.4655876325266683</v>
      </c>
      <c r="AK25" s="67">
        <v>1.0553679417843964</v>
      </c>
      <c r="AL25" s="67">
        <v>1.062846702012527</v>
      </c>
      <c r="AM25" s="67">
        <v>1.5838858687186441</v>
      </c>
      <c r="AN25" s="67">
        <v>1.7190988254570365</v>
      </c>
      <c r="AO25" s="67">
        <v>2.4133793702428568</v>
      </c>
      <c r="AP25" s="67">
        <v>2.0120420416340563</v>
      </c>
      <c r="AT25" s="67">
        <v>0.95037325407799522</v>
      </c>
      <c r="AU25" s="67">
        <v>1.1550484648214141</v>
      </c>
      <c r="AV25" s="67">
        <v>1.417676279126135</v>
      </c>
      <c r="AW25" s="67">
        <v>0.96507050977358977</v>
      </c>
      <c r="AX25" s="67">
        <v>1.583874882915987</v>
      </c>
      <c r="AY25" s="67">
        <v>1.2486108469710959</v>
      </c>
      <c r="AZ25" s="67">
        <v>4.0617252627262426</v>
      </c>
      <c r="BA25" s="67">
        <v>3.9956713204265841</v>
      </c>
      <c r="BB25" s="67">
        <v>4.2429944446434371</v>
      </c>
      <c r="BC25" s="67">
        <v>4.0025534342982567</v>
      </c>
      <c r="BG25" s="67">
        <v>1.4434048218925239</v>
      </c>
      <c r="BH25" s="67">
        <v>2.462164223304919</v>
      </c>
      <c r="BI25" s="67">
        <v>1.6656155867793421</v>
      </c>
      <c r="BJ25" s="67">
        <v>1.4847657137656036</v>
      </c>
      <c r="BK25" s="67">
        <v>3.0041039095724957</v>
      </c>
      <c r="BL25" s="67">
        <v>1.8532354762010452</v>
      </c>
      <c r="BM25" s="67">
        <v>1.7676734628206907</v>
      </c>
      <c r="BN25" s="67">
        <v>2.0562925219224928</v>
      </c>
      <c r="BO25" s="67">
        <v>2.1152346944699643</v>
      </c>
      <c r="BP25" s="67">
        <v>1.8942311250503958</v>
      </c>
    </row>
    <row r="26" spans="1:68" x14ac:dyDescent="0.25">
      <c r="A26" s="7" t="s">
        <v>321</v>
      </c>
      <c r="B26" s="41">
        <v>-0.85051535594375338</v>
      </c>
      <c r="C26" s="53">
        <v>2.814632253493516</v>
      </c>
      <c r="D26" s="42">
        <v>-6.8141496458247808</v>
      </c>
      <c r="E26" s="41">
        <v>8.1726476077646755</v>
      </c>
      <c r="F26" s="53">
        <v>1.6840450801017128</v>
      </c>
      <c r="G26" s="42">
        <v>-7.0331730048566952</v>
      </c>
      <c r="H26" s="53">
        <v>3.6415751503769624</v>
      </c>
      <c r="I26" s="53">
        <v>4.9649836958483009</v>
      </c>
      <c r="J26" s="42">
        <v>-2.3941653925490818</v>
      </c>
      <c r="M26" s="7"/>
      <c r="N26" s="193" t="s">
        <v>14</v>
      </c>
      <c r="O26" s="41">
        <v>-4.0494535484764782E-2</v>
      </c>
      <c r="P26" s="41">
        <v>1.6569016898430504</v>
      </c>
      <c r="Q26" s="42">
        <v>-4.640145118748884</v>
      </c>
      <c r="R26" s="41">
        <v>6.4976000015461262</v>
      </c>
      <c r="S26" s="41">
        <v>1.8012826742645949</v>
      </c>
      <c r="T26" s="42">
        <v>-5.4355082794476361</v>
      </c>
      <c r="U26" s="41">
        <v>2.4558570685830934</v>
      </c>
      <c r="V26" s="41">
        <v>4.1138911078826661</v>
      </c>
      <c r="W26" s="42">
        <v>-2.6119972241258651</v>
      </c>
      <c r="AG26" s="67">
        <v>1.1488650487083767</v>
      </c>
      <c r="AH26" s="67">
        <v>1.6322702083870613</v>
      </c>
      <c r="AI26" s="67">
        <v>1.446869749289055</v>
      </c>
      <c r="AJ26" s="67">
        <v>1.2561793361781284</v>
      </c>
      <c r="AK26" s="67">
        <v>2.1370587491139568</v>
      </c>
      <c r="AL26" s="67">
        <v>1.4647916266015448</v>
      </c>
      <c r="AM26" s="67">
        <v>1.7596780266818903</v>
      </c>
      <c r="AN26" s="67">
        <v>1.9419916998456266</v>
      </c>
      <c r="AO26" s="67">
        <v>1.6928565870825285</v>
      </c>
      <c r="AP26" s="67">
        <v>1.6297940337863936</v>
      </c>
      <c r="AT26" s="67">
        <v>1.069049423569516</v>
      </c>
      <c r="AU26" s="67">
        <v>1.1178871041442739</v>
      </c>
      <c r="AV26" s="67">
        <v>4.9255829433734819</v>
      </c>
      <c r="AW26" s="67">
        <v>1.144013991499214</v>
      </c>
      <c r="AX26" s="67">
        <v>2.05675288028096</v>
      </c>
      <c r="AY26" s="67">
        <v>2.69795653439258</v>
      </c>
      <c r="AZ26" s="67">
        <v>1.6433743681881909</v>
      </c>
      <c r="BA26" s="67">
        <v>1.667282259635954</v>
      </c>
      <c r="BB26" s="67">
        <v>3.80634430759785</v>
      </c>
      <c r="BC26" s="67">
        <v>1.7330163622954979</v>
      </c>
      <c r="BG26" s="67">
        <v>1.2283996385574669</v>
      </c>
      <c r="BH26" s="67">
        <v>1.2219297034068493</v>
      </c>
      <c r="BI26" s="67">
        <v>1.773598478514435</v>
      </c>
      <c r="BJ26" s="67">
        <v>1.4963104772578739</v>
      </c>
      <c r="BK26" s="67">
        <v>1.5761671340156109</v>
      </c>
      <c r="BL26" s="67">
        <v>1.8564392936373906</v>
      </c>
      <c r="BM26" s="67">
        <v>1.4935523404357332</v>
      </c>
      <c r="BN26" s="67">
        <v>1.3836055460446099</v>
      </c>
      <c r="BO26" s="67">
        <v>2.197950246299623</v>
      </c>
      <c r="BP26" s="67">
        <v>1.9227197007667733</v>
      </c>
    </row>
    <row r="27" spans="1:68" x14ac:dyDescent="0.25">
      <c r="A27" s="7" t="s">
        <v>15</v>
      </c>
      <c r="B27" s="41">
        <v>1.8960451511698524</v>
      </c>
      <c r="C27" s="53">
        <v>4.6248846753148953</v>
      </c>
      <c r="D27" s="42">
        <v>-1.7802347384711432</v>
      </c>
      <c r="E27" s="41">
        <v>11.176650693755461</v>
      </c>
      <c r="F27" s="53">
        <v>4.2049846274844453</v>
      </c>
      <c r="G27" s="42">
        <v>-1.407021984390419</v>
      </c>
      <c r="H27" s="53">
        <v>-1.2771263484022206</v>
      </c>
      <c r="I27" s="53">
        <v>6.4208058243052273</v>
      </c>
      <c r="J27" s="42">
        <v>-0.87433514950613267</v>
      </c>
      <c r="M27" s="7"/>
      <c r="N27" s="193" t="s">
        <v>15</v>
      </c>
      <c r="O27" s="41">
        <v>1.1307515976659133</v>
      </c>
      <c r="P27" s="41">
        <v>4.7260802707497742</v>
      </c>
      <c r="Q27" s="42">
        <v>-1.9326687476344993</v>
      </c>
      <c r="R27" s="41">
        <v>14.697847067271566</v>
      </c>
      <c r="S27" s="41">
        <v>4.0191250417074507</v>
      </c>
      <c r="T27" s="42">
        <v>-1.8558416365682282</v>
      </c>
      <c r="U27" s="41">
        <v>-2.7395511222072417</v>
      </c>
      <c r="V27" s="41">
        <v>5.7019708903010464</v>
      </c>
      <c r="W27" s="42">
        <v>-0.97017268951658719</v>
      </c>
      <c r="AG27" s="67">
        <v>1.182880504827984</v>
      </c>
      <c r="AH27" s="67">
        <v>1.6272507607648952</v>
      </c>
      <c r="AI27" s="67">
        <v>1.6377210442944798</v>
      </c>
      <c r="AJ27" s="67">
        <v>1.8264184869901472</v>
      </c>
      <c r="AK27" s="67">
        <v>1.672578020421164</v>
      </c>
      <c r="AL27" s="67">
        <v>1.651523925231706</v>
      </c>
      <c r="AM27" s="67">
        <v>1.7467649924198978</v>
      </c>
      <c r="AN27" s="67">
        <v>1.7385122789435383</v>
      </c>
      <c r="AO27" s="67">
        <v>2.4074000422294439</v>
      </c>
      <c r="AP27" s="67">
        <v>2.387860180634406</v>
      </c>
      <c r="AT27" s="67">
        <v>1.072270297642927</v>
      </c>
      <c r="AU27" s="67">
        <v>1.590277707700789</v>
      </c>
      <c r="AV27" s="67">
        <v>1.4102648463906731</v>
      </c>
      <c r="AW27" s="67">
        <v>1.932227815713816</v>
      </c>
      <c r="AX27" s="67">
        <v>2.0831826151134529</v>
      </c>
      <c r="AY27" s="67">
        <v>1.3984010384488379</v>
      </c>
      <c r="AZ27" s="67">
        <v>1.489362623334225</v>
      </c>
      <c r="BA27" s="67">
        <v>1.5784889559093369</v>
      </c>
      <c r="BB27" s="67">
        <v>2.6200744366065649</v>
      </c>
      <c r="BC27" s="67">
        <v>2.227658212706479</v>
      </c>
      <c r="BG27" s="67">
        <v>1.1981957901229854</v>
      </c>
      <c r="BH27" s="67">
        <v>1.0779553991617581</v>
      </c>
      <c r="BI27" s="67">
        <v>2.5145952422715823</v>
      </c>
      <c r="BJ27" s="67">
        <v>1.6201758065364986</v>
      </c>
      <c r="BK27" s="67">
        <v>1.5634549661685209</v>
      </c>
      <c r="BL27" s="67">
        <v>1.8098647815939146</v>
      </c>
      <c r="BM27" s="67">
        <v>1.2984040495734994</v>
      </c>
      <c r="BN27" s="67">
        <v>1.3387797799566064</v>
      </c>
      <c r="BO27" s="67">
        <v>3.373735188283665</v>
      </c>
      <c r="BP27" s="67">
        <v>1.9308043790357041</v>
      </c>
    </row>
    <row r="28" spans="1:68" x14ac:dyDescent="0.25">
      <c r="A28" s="7" t="s">
        <v>322</v>
      </c>
      <c r="B28" s="41">
        <v>3.9602706987516374</v>
      </c>
      <c r="C28" s="53">
        <v>-7.2091707787742267</v>
      </c>
      <c r="D28" s="42">
        <v>4.5057512195752176</v>
      </c>
      <c r="E28" s="41">
        <v>4.1796469844338935</v>
      </c>
      <c r="F28" s="53">
        <v>-0.28108203796586234</v>
      </c>
      <c r="G28" s="42">
        <v>0.59968506769193108</v>
      </c>
      <c r="H28" s="53">
        <v>0.90019717929550869</v>
      </c>
      <c r="I28" s="53">
        <v>7.2415131968465607</v>
      </c>
      <c r="J28" s="136">
        <v>2.0304418641533699E-2</v>
      </c>
      <c r="M28" s="7"/>
      <c r="N28" s="193" t="s">
        <v>16</v>
      </c>
      <c r="O28" s="41" t="s">
        <v>34</v>
      </c>
      <c r="P28" s="41" t="s">
        <v>34</v>
      </c>
      <c r="Q28" s="42" t="s">
        <v>34</v>
      </c>
      <c r="R28" s="41" t="s">
        <v>34</v>
      </c>
      <c r="S28" s="41" t="s">
        <v>34</v>
      </c>
      <c r="T28" s="42" t="s">
        <v>34</v>
      </c>
      <c r="U28" s="41" t="s">
        <v>34</v>
      </c>
      <c r="V28" s="41" t="s">
        <v>34</v>
      </c>
      <c r="W28" s="42" t="s">
        <v>34</v>
      </c>
      <c r="AG28" s="67">
        <v>1.2441650315185766</v>
      </c>
      <c r="AH28" s="67">
        <v>1.9249977103208491</v>
      </c>
      <c r="AI28" s="67">
        <v>2.0450346377013053</v>
      </c>
      <c r="AJ28" s="67">
        <v>1.669704472433758</v>
      </c>
      <c r="AK28" s="67">
        <v>2.9037982655154093</v>
      </c>
      <c r="AL28" s="67">
        <v>1.9464015878786385</v>
      </c>
      <c r="AM28" s="67">
        <v>2.4979104774683663</v>
      </c>
      <c r="AN28" s="67">
        <v>2.4784362072610433</v>
      </c>
      <c r="AO28" s="67">
        <v>2.7770869788560466</v>
      </c>
      <c r="AP28" s="67">
        <v>2.7241611099081884</v>
      </c>
      <c r="AT28" s="67">
        <v>0.98480030362988502</v>
      </c>
      <c r="AU28" s="67">
        <v>1.272064531516985</v>
      </c>
      <c r="AV28" s="67">
        <v>1.2920845821422411</v>
      </c>
      <c r="AW28" s="67">
        <v>1.443396977070371</v>
      </c>
      <c r="AX28" s="67">
        <v>1.2356409296906961</v>
      </c>
      <c r="AY28" s="67">
        <v>1.2439081360641859</v>
      </c>
      <c r="AZ28" s="67">
        <v>1.3419499779364239</v>
      </c>
      <c r="BA28" s="67">
        <v>1.4123858876863591</v>
      </c>
      <c r="BB28" s="67">
        <v>2.3801418152373151</v>
      </c>
      <c r="BC28" s="67">
        <v>1.430849931020566</v>
      </c>
      <c r="BG28" s="67">
        <v>0.99545163962507843</v>
      </c>
      <c r="BH28" s="67">
        <v>1.0856016866743992</v>
      </c>
      <c r="BI28" s="67">
        <v>2.0221669485008138</v>
      </c>
      <c r="BJ28" s="67">
        <v>1.0366925521614694</v>
      </c>
      <c r="BK28" s="67">
        <v>1.1695367511836836</v>
      </c>
      <c r="BL28" s="67">
        <v>1.5157363463747513</v>
      </c>
      <c r="BM28" s="67">
        <v>1.2503052376729902</v>
      </c>
      <c r="BN28" s="67">
        <v>1.7243043850592403</v>
      </c>
      <c r="BO28" s="67">
        <v>2.476936759297383</v>
      </c>
      <c r="BP28" s="67">
        <v>1.5231937708295749</v>
      </c>
    </row>
    <row r="29" spans="1:68" x14ac:dyDescent="0.25">
      <c r="A29" s="7" t="s">
        <v>334</v>
      </c>
      <c r="B29" s="41" t="s">
        <v>34</v>
      </c>
      <c r="C29" s="53" t="s">
        <v>34</v>
      </c>
      <c r="D29" s="42" t="s">
        <v>34</v>
      </c>
      <c r="E29" s="41" t="s">
        <v>34</v>
      </c>
      <c r="F29" s="53" t="s">
        <v>34</v>
      </c>
      <c r="G29" s="42" t="s">
        <v>34</v>
      </c>
      <c r="H29" s="53" t="s">
        <v>34</v>
      </c>
      <c r="I29" s="53" t="s">
        <v>34</v>
      </c>
      <c r="J29" s="42" t="s">
        <v>34</v>
      </c>
      <c r="M29" s="7"/>
      <c r="N29" s="193" t="s">
        <v>31</v>
      </c>
      <c r="O29" s="41" t="s">
        <v>34</v>
      </c>
      <c r="P29" s="41" t="s">
        <v>34</v>
      </c>
      <c r="Q29" s="42" t="s">
        <v>34</v>
      </c>
      <c r="R29" s="41" t="s">
        <v>34</v>
      </c>
      <c r="S29" s="41" t="s">
        <v>34</v>
      </c>
      <c r="T29" s="42" t="s">
        <v>34</v>
      </c>
      <c r="U29" s="41" t="s">
        <v>34</v>
      </c>
      <c r="V29" s="41" t="s">
        <v>34</v>
      </c>
      <c r="W29" s="42" t="s">
        <v>34</v>
      </c>
      <c r="AG29" s="67">
        <v>0</v>
      </c>
      <c r="AH29" s="67">
        <v>0</v>
      </c>
      <c r="AI29" s="67">
        <v>0</v>
      </c>
      <c r="AJ29" s="67">
        <v>0</v>
      </c>
      <c r="AK29" s="67">
        <v>0</v>
      </c>
      <c r="AL29" s="67">
        <v>0</v>
      </c>
      <c r="AM29" s="67">
        <v>0</v>
      </c>
      <c r="AN29" s="67">
        <v>0</v>
      </c>
      <c r="AO29" s="67">
        <v>0</v>
      </c>
      <c r="AP29" s="67">
        <v>0.61122817369887761</v>
      </c>
      <c r="AT29" s="67">
        <v>0.29916969534396448</v>
      </c>
      <c r="AU29" s="67">
        <v>0.38978133852826963</v>
      </c>
      <c r="AV29" s="67">
        <v>0.42325719902898601</v>
      </c>
      <c r="AW29" s="67">
        <v>0.30386322643951191</v>
      </c>
      <c r="AX29" s="67">
        <v>0.40237728076789309</v>
      </c>
      <c r="AY29" s="67">
        <v>0.40355501845670833</v>
      </c>
      <c r="AZ29" s="67">
        <v>0.41209151316816939</v>
      </c>
      <c r="BA29" s="67">
        <v>0.42321057684824159</v>
      </c>
      <c r="BB29" s="67">
        <v>0.56153687119668638</v>
      </c>
      <c r="BC29" s="67">
        <v>0.4384451230086856</v>
      </c>
      <c r="BG29" s="67">
        <v>1.5365296677278577</v>
      </c>
      <c r="BH29" s="67">
        <v>1.6894367061288509</v>
      </c>
      <c r="BI29" s="67">
        <v>2.7790494600719162</v>
      </c>
      <c r="BJ29" s="67">
        <v>2.1289564348186798</v>
      </c>
      <c r="BK29" s="67">
        <v>1.9501351628278079</v>
      </c>
      <c r="BL29" s="67">
        <v>1.8775129360658998</v>
      </c>
      <c r="BM29" s="67">
        <v>2.1529218657335347</v>
      </c>
      <c r="BN29" s="67">
        <v>2.1552943256279895</v>
      </c>
      <c r="BO29" s="67">
        <v>2.6732942654043206</v>
      </c>
      <c r="BP29" s="67">
        <v>2.585628396251296</v>
      </c>
    </row>
    <row r="30" spans="1:68" x14ac:dyDescent="0.25">
      <c r="A30" s="189" t="s">
        <v>323</v>
      </c>
      <c r="B30" s="41" t="s">
        <v>34</v>
      </c>
      <c r="C30" s="53" t="s">
        <v>34</v>
      </c>
      <c r="D30" s="42" t="s">
        <v>34</v>
      </c>
      <c r="E30" s="41" t="s">
        <v>34</v>
      </c>
      <c r="F30" s="53" t="s">
        <v>34</v>
      </c>
      <c r="G30" s="42" t="s">
        <v>34</v>
      </c>
      <c r="H30" s="53" t="s">
        <v>34</v>
      </c>
      <c r="I30" s="53" t="s">
        <v>34</v>
      </c>
      <c r="J30" s="42" t="s">
        <v>34</v>
      </c>
      <c r="M30" s="7"/>
      <c r="N30" s="193" t="s">
        <v>262</v>
      </c>
      <c r="O30" s="41" t="s">
        <v>34</v>
      </c>
      <c r="P30" s="41" t="s">
        <v>34</v>
      </c>
      <c r="Q30" s="42" t="s">
        <v>34</v>
      </c>
      <c r="R30" s="41" t="s">
        <v>34</v>
      </c>
      <c r="S30" s="41" t="s">
        <v>34</v>
      </c>
      <c r="T30" s="42" t="s">
        <v>34</v>
      </c>
      <c r="U30" s="41" t="s">
        <v>34</v>
      </c>
      <c r="V30" s="41" t="s">
        <v>34</v>
      </c>
      <c r="W30" s="42" t="s">
        <v>34</v>
      </c>
      <c r="AG30" s="67">
        <v>0</v>
      </c>
      <c r="AH30" s="67">
        <v>0</v>
      </c>
      <c r="AI30" s="67">
        <v>0</v>
      </c>
      <c r="AJ30" s="67">
        <v>0</v>
      </c>
      <c r="AK30" s="67">
        <v>0</v>
      </c>
      <c r="AL30" s="67">
        <v>0</v>
      </c>
      <c r="AM30" s="67">
        <v>0</v>
      </c>
      <c r="AN30" s="67">
        <v>0</v>
      </c>
      <c r="AO30" s="67">
        <v>0</v>
      </c>
      <c r="AP30" s="67">
        <v>0</v>
      </c>
      <c r="AT30" s="67">
        <v>0.34611657368143872</v>
      </c>
      <c r="AU30" s="67">
        <v>0.48432730573320371</v>
      </c>
      <c r="AV30" s="67">
        <v>0.49215490342913709</v>
      </c>
      <c r="AW30" s="67">
        <v>0.37362983800257987</v>
      </c>
      <c r="AX30" s="67">
        <v>0.51158349647520751</v>
      </c>
      <c r="AY30" s="67">
        <v>0.47518139185954378</v>
      </c>
      <c r="AZ30" s="67">
        <v>0.49900386672572772</v>
      </c>
      <c r="BA30" s="67">
        <v>0.50209292924146143</v>
      </c>
      <c r="BB30" s="67">
        <v>0.61935544621763272</v>
      </c>
      <c r="BC30" s="67">
        <v>0.54539559889594313</v>
      </c>
      <c r="BG30" s="67">
        <v>0.94944614481714262</v>
      </c>
      <c r="BH30" s="67">
        <v>1.1825638871156112</v>
      </c>
      <c r="BI30" s="67">
        <v>1.4423679860718173</v>
      </c>
      <c r="BJ30" s="67">
        <v>1.3721773346742736</v>
      </c>
      <c r="BK30" s="67">
        <v>1.6146075194137333</v>
      </c>
      <c r="BL30" s="67">
        <v>1.2426060321657035</v>
      </c>
      <c r="BM30" s="67">
        <v>1.2279844793860877</v>
      </c>
      <c r="BN30" s="67">
        <v>1.4921934229981262</v>
      </c>
      <c r="BO30" s="67">
        <v>1.9156241596093675</v>
      </c>
      <c r="BP30" s="67">
        <v>1.6997677808048044</v>
      </c>
    </row>
    <row r="31" spans="1:68" x14ac:dyDescent="0.25">
      <c r="A31" s="7" t="s">
        <v>324</v>
      </c>
      <c r="B31" s="41">
        <v>-0.45646579950503402</v>
      </c>
      <c r="C31" s="53">
        <v>4.2612758077728579</v>
      </c>
      <c r="D31" s="42">
        <v>-9.7495846268894191</v>
      </c>
      <c r="E31" s="41">
        <v>9.1516897501650991</v>
      </c>
      <c r="F31" s="53">
        <v>-2.6597756039135056</v>
      </c>
      <c r="G31" s="42">
        <v>-2.6813212281979411</v>
      </c>
      <c r="H31" s="53">
        <v>4.7557520105417765</v>
      </c>
      <c r="I31" s="53">
        <v>4.812097767855688</v>
      </c>
      <c r="J31" s="42">
        <v>-0.32455115708440085</v>
      </c>
      <c r="N31" s="193" t="s">
        <v>17</v>
      </c>
      <c r="O31" s="41" t="s">
        <v>34</v>
      </c>
      <c r="P31" s="41" t="s">
        <v>34</v>
      </c>
      <c r="Q31" s="42" t="s">
        <v>34</v>
      </c>
      <c r="R31" s="41" t="s">
        <v>34</v>
      </c>
      <c r="S31" s="41" t="s">
        <v>34</v>
      </c>
      <c r="T31" s="42" t="s">
        <v>34</v>
      </c>
      <c r="U31" s="41" t="s">
        <v>34</v>
      </c>
      <c r="V31" s="41" t="s">
        <v>34</v>
      </c>
      <c r="W31" s="42" t="s">
        <v>34</v>
      </c>
      <c r="AG31" s="67">
        <v>1.1707081060453841</v>
      </c>
      <c r="AH31" s="67">
        <v>1.290722998479761</v>
      </c>
      <c r="AI31" s="67">
        <v>1.7364401380602341</v>
      </c>
      <c r="AJ31" s="67">
        <v>1.2289305276561486</v>
      </c>
      <c r="AK31" s="67">
        <v>1.4974671036835929</v>
      </c>
      <c r="AL31" s="67">
        <v>1.4334996679454426</v>
      </c>
      <c r="AM31" s="67">
        <v>1.3648257864129678</v>
      </c>
      <c r="AN31" s="67">
        <v>1.7904509903803907</v>
      </c>
      <c r="AO31" s="67">
        <v>1.9215414562459205</v>
      </c>
      <c r="AP31" s="67">
        <v>1.440954233194301</v>
      </c>
      <c r="AT31" s="67">
        <v>0.34611657368143911</v>
      </c>
      <c r="AU31" s="67">
        <v>0.48432730573320443</v>
      </c>
      <c r="AV31" s="67">
        <v>0.4921549034291367</v>
      </c>
      <c r="AW31" s="67">
        <v>0.37362983800257998</v>
      </c>
      <c r="AX31" s="67">
        <v>0.51158349647520762</v>
      </c>
      <c r="AY31" s="67">
        <v>0.47518139185954389</v>
      </c>
      <c r="AZ31" s="67">
        <v>0.49900386672572927</v>
      </c>
      <c r="BA31" s="67">
        <v>0.50209292924146354</v>
      </c>
      <c r="BB31" s="67">
        <v>0.61935544621763283</v>
      </c>
      <c r="BC31" s="67">
        <v>0.54539559889594613</v>
      </c>
      <c r="BG31" s="67">
        <v>1.0690494235695165</v>
      </c>
      <c r="BH31" s="67">
        <v>1.1178871041442764</v>
      </c>
      <c r="BI31" s="67">
        <v>4.925582943373489</v>
      </c>
      <c r="BJ31" s="67">
        <v>1.144013991499214</v>
      </c>
      <c r="BK31" s="67">
        <v>2.05675288028096</v>
      </c>
      <c r="BL31" s="67">
        <v>2.6979565343925831</v>
      </c>
      <c r="BM31" s="67">
        <v>1.6433743681881987</v>
      </c>
      <c r="BN31" s="67">
        <v>1.6672822596359642</v>
      </c>
      <c r="BO31" s="67">
        <v>3.8063443075978491</v>
      </c>
      <c r="BP31" s="67">
        <v>1.7330163622954975</v>
      </c>
    </row>
    <row r="32" spans="1:68" x14ac:dyDescent="0.25">
      <c r="A32" s="7" t="s">
        <v>18</v>
      </c>
      <c r="B32" s="41">
        <v>3.2732307697491733E-2</v>
      </c>
      <c r="C32" s="53">
        <v>-6.1610759175632985</v>
      </c>
      <c r="D32" s="42">
        <v>10.859063575389701</v>
      </c>
      <c r="E32" s="41">
        <v>9.1381130154702692</v>
      </c>
      <c r="F32" s="53">
        <v>6.4998832588618765</v>
      </c>
      <c r="G32" s="42">
        <v>-0.52437386208930148</v>
      </c>
      <c r="H32" s="53">
        <v>-0.66896130262101816</v>
      </c>
      <c r="I32" s="53">
        <v>5.0918667899970522</v>
      </c>
      <c r="J32" s="42">
        <v>-1.9202412749450779</v>
      </c>
      <c r="N32" s="193" t="s">
        <v>18</v>
      </c>
      <c r="O32" s="41">
        <v>3.2732307697491733E-2</v>
      </c>
      <c r="P32" s="41">
        <v>-6.1610759175632985</v>
      </c>
      <c r="Q32" s="41">
        <v>10.859063575389701</v>
      </c>
      <c r="R32" s="41">
        <v>9.1381130154702692</v>
      </c>
      <c r="S32" s="41">
        <v>6.4998832588618765</v>
      </c>
      <c r="T32" s="42">
        <v>-0.52437386208930148</v>
      </c>
      <c r="U32" s="41">
        <v>-0.66896130262101816</v>
      </c>
      <c r="V32" s="41">
        <v>5.0918667899970522</v>
      </c>
      <c r="W32" s="42">
        <v>-1.9202412749450779</v>
      </c>
      <c r="AG32" s="67">
        <v>1.4434048218925239</v>
      </c>
      <c r="AH32" s="67">
        <v>2.462164223304919</v>
      </c>
      <c r="AI32" s="67">
        <v>1.6656155867793421</v>
      </c>
      <c r="AJ32" s="67">
        <v>1.4847657137656036</v>
      </c>
      <c r="AK32" s="67">
        <v>3.0041039095724957</v>
      </c>
      <c r="AL32" s="67">
        <v>1.8532354762010452</v>
      </c>
      <c r="AM32" s="67">
        <v>1.7676734628206907</v>
      </c>
      <c r="AN32" s="67">
        <v>2.0562925219224928</v>
      </c>
      <c r="AO32" s="67">
        <v>2.1152346944699643</v>
      </c>
      <c r="AP32" s="67">
        <v>1.8942311250503958</v>
      </c>
      <c r="BG32" s="67">
        <v>1.0722702976429273</v>
      </c>
      <c r="BH32" s="67">
        <v>1.5902777077007886</v>
      </c>
      <c r="BI32" s="67">
        <v>1.4102648463906737</v>
      </c>
      <c r="BJ32" s="67">
        <v>1.932227815713818</v>
      </c>
      <c r="BK32" s="67">
        <v>2.0831826151134503</v>
      </c>
      <c r="BL32" s="67">
        <v>1.398401038448837</v>
      </c>
      <c r="BM32" s="67">
        <v>1.4893626233342236</v>
      </c>
      <c r="BN32" s="67">
        <v>1.578488955909334</v>
      </c>
      <c r="BO32" s="67">
        <v>2.620074436606568</v>
      </c>
      <c r="BP32" s="67">
        <v>2.2276582127064857</v>
      </c>
    </row>
    <row r="33" spans="1:68" x14ac:dyDescent="0.25">
      <c r="A33" s="7" t="s">
        <v>19</v>
      </c>
      <c r="B33" s="41">
        <v>0.36777379461770787</v>
      </c>
      <c r="C33" s="53">
        <v>1.8481752846532944</v>
      </c>
      <c r="D33" s="42">
        <v>-2.104421494891485</v>
      </c>
      <c r="E33" s="41">
        <v>3.6872567427738283</v>
      </c>
      <c r="F33" s="53">
        <v>0.1863455427119573</v>
      </c>
      <c r="G33" s="42">
        <v>-4.2470612507165342E-2</v>
      </c>
      <c r="H33" s="53">
        <v>5.086587034688808</v>
      </c>
      <c r="I33" s="53">
        <v>2.7299643743544086</v>
      </c>
      <c r="J33" s="42">
        <v>1.3747407864950238</v>
      </c>
      <c r="N33" s="193" t="s">
        <v>19</v>
      </c>
      <c r="O33" s="41">
        <v>0.45768031373730539</v>
      </c>
      <c r="P33" s="41">
        <v>2.0747591397589784</v>
      </c>
      <c r="Q33" s="41">
        <v>2.1948247046378566</v>
      </c>
      <c r="R33" s="41">
        <v>3.8730690117621411</v>
      </c>
      <c r="S33" s="41">
        <v>0.48428239735647638</v>
      </c>
      <c r="T33" s="42">
        <v>0.73366798454415583</v>
      </c>
      <c r="U33" s="41">
        <v>4.5076115867755524</v>
      </c>
      <c r="V33" s="41">
        <v>1.8168217434038534</v>
      </c>
      <c r="W33" s="42">
        <v>2.5073941954895442</v>
      </c>
      <c r="AG33" s="67">
        <v>0.94760551210482835</v>
      </c>
      <c r="AH33" s="67">
        <v>0.97207833179676217</v>
      </c>
      <c r="AI33" s="67">
        <v>1.2869702905039313</v>
      </c>
      <c r="AJ33" s="67">
        <v>1.3695945236523221</v>
      </c>
      <c r="AK33" s="67">
        <v>1.309176872157767</v>
      </c>
      <c r="AL33" s="67">
        <v>1.4403869707642942</v>
      </c>
      <c r="AM33" s="67">
        <v>1.1360940505648793</v>
      </c>
      <c r="AN33" s="67">
        <v>1.112619606541013</v>
      </c>
      <c r="AO33" s="67">
        <v>1.5370506193636511</v>
      </c>
      <c r="AP33" s="67">
        <v>1.5406649164104691</v>
      </c>
      <c r="BG33" s="67">
        <v>0.98480030362988458</v>
      </c>
      <c r="BH33" s="67">
        <v>1.2720645315169845</v>
      </c>
      <c r="BI33" s="67">
        <v>1.2920845821422415</v>
      </c>
      <c r="BJ33" s="67">
        <v>1.443396977070369</v>
      </c>
      <c r="BK33" s="67">
        <v>1.2356409296906954</v>
      </c>
      <c r="BL33" s="67">
        <v>1.2439081360641855</v>
      </c>
      <c r="BM33" s="67">
        <v>1.3419499779364243</v>
      </c>
      <c r="BN33" s="67">
        <v>1.4123858876863584</v>
      </c>
      <c r="BO33" s="67">
        <v>2.3801418152373155</v>
      </c>
      <c r="BP33" s="67">
        <v>1.430849931020564</v>
      </c>
    </row>
    <row r="34" spans="1:68" x14ac:dyDescent="0.25">
      <c r="A34" s="7" t="s">
        <v>325</v>
      </c>
      <c r="B34" s="41">
        <v>-0.34280158413441714</v>
      </c>
      <c r="C34" s="53">
        <v>5.839410859042041</v>
      </c>
      <c r="D34" s="42">
        <v>-5.4488684281187236</v>
      </c>
      <c r="E34" s="41">
        <v>7.957046819349161</v>
      </c>
      <c r="F34" s="53">
        <v>-1.3703692420920579</v>
      </c>
      <c r="G34" s="42">
        <v>-4.0369070757788856</v>
      </c>
      <c r="H34" s="53">
        <v>0.56615267189042429</v>
      </c>
      <c r="I34" s="53">
        <v>2.9279315792773577</v>
      </c>
      <c r="J34" s="42">
        <v>-7.0288050550612438</v>
      </c>
      <c r="N34" s="193" t="s">
        <v>20</v>
      </c>
      <c r="O34" s="41">
        <v>1.078374466049844</v>
      </c>
      <c r="P34" s="41">
        <v>5.0096604668843243</v>
      </c>
      <c r="Q34" s="42">
        <v>-4.5935627696997781</v>
      </c>
      <c r="R34" s="41">
        <v>8.0422463074938957</v>
      </c>
      <c r="S34" s="41">
        <v>-1.2637828654337309</v>
      </c>
      <c r="T34" s="42">
        <v>-1.9286961746142741</v>
      </c>
      <c r="U34" s="41">
        <v>-0.27835640025606401</v>
      </c>
      <c r="V34" s="41">
        <v>2.2918062704921791</v>
      </c>
      <c r="W34" s="42">
        <v>-6.91946905761891</v>
      </c>
      <c r="AG34" s="67">
        <v>1.0757066348024764</v>
      </c>
      <c r="AH34" s="67">
        <v>0.98625155391244912</v>
      </c>
      <c r="AI34" s="67">
        <v>1.5324966531969668</v>
      </c>
      <c r="AJ34" s="67">
        <v>1.6170643232079644</v>
      </c>
      <c r="AK34" s="67">
        <v>1.5680362580677567</v>
      </c>
      <c r="AL34" s="67">
        <v>1.7497763630505574</v>
      </c>
      <c r="AM34" s="67">
        <v>1.1319104008131013</v>
      </c>
      <c r="AN34" s="67">
        <v>1.2191743932915469</v>
      </c>
      <c r="AO34" s="67">
        <v>3.556965254045513</v>
      </c>
      <c r="AP34" s="67">
        <v>1.8341928398873135</v>
      </c>
      <c r="BG34" s="67">
        <v>0.29306286485576633</v>
      </c>
      <c r="BH34" s="67">
        <v>0.36783404034037431</v>
      </c>
      <c r="BI34" s="67">
        <v>0.41589107509797341</v>
      </c>
      <c r="BJ34" s="67">
        <v>0.29382671124085941</v>
      </c>
      <c r="BK34" s="67">
        <v>0.36665899489127257</v>
      </c>
      <c r="BL34" s="67">
        <v>0.38169815843326577</v>
      </c>
      <c r="BM34" s="67">
        <v>0.37995261787836337</v>
      </c>
      <c r="BN34" s="67">
        <v>0.40146766332969458</v>
      </c>
      <c r="BO34" s="67">
        <v>0.52411832052614116</v>
      </c>
      <c r="BP34" s="67">
        <v>0.41515510335550565</v>
      </c>
    </row>
    <row r="35" spans="1:68" x14ac:dyDescent="0.25">
      <c r="A35" s="7" t="s">
        <v>21</v>
      </c>
      <c r="B35" s="41">
        <v>-0.67186953862032284</v>
      </c>
      <c r="C35" s="53">
        <v>1.2524845211020912</v>
      </c>
      <c r="D35" s="42">
        <v>-3.3726108221763993</v>
      </c>
      <c r="E35" s="41">
        <v>5.4741654507949544</v>
      </c>
      <c r="F35" s="53">
        <v>-0.32785137108473555</v>
      </c>
      <c r="G35" s="42">
        <v>1.3524539306589634</v>
      </c>
      <c r="H35" s="53">
        <v>7.064477354969628</v>
      </c>
      <c r="I35" s="53">
        <v>12.323803740380198</v>
      </c>
      <c r="J35" s="42">
        <v>-0.54816270968409231</v>
      </c>
      <c r="N35" s="193" t="s">
        <v>21</v>
      </c>
      <c r="O35" s="41">
        <v>-0.81508251403419296</v>
      </c>
      <c r="P35" s="41">
        <v>0.60682712216185097</v>
      </c>
      <c r="Q35" s="42">
        <v>-0.11607077548259122</v>
      </c>
      <c r="R35" s="41">
        <v>4.4356495763699835</v>
      </c>
      <c r="S35" s="41">
        <v>-1.4065101973549259</v>
      </c>
      <c r="T35" s="42">
        <v>-6.3762336546801468E-2</v>
      </c>
      <c r="U35" s="41">
        <v>4.2133687250183893</v>
      </c>
      <c r="V35" s="41">
        <v>9.593191939854643</v>
      </c>
      <c r="W35" s="42">
        <v>-4.054856448833962</v>
      </c>
      <c r="AG35" s="67">
        <v>0.96189143887006978</v>
      </c>
      <c r="AH35" s="67">
        <v>1.0395605572348765</v>
      </c>
      <c r="AI35" s="67">
        <v>1.6216310046486764</v>
      </c>
      <c r="AJ35" s="67">
        <v>1.0188032358031764</v>
      </c>
      <c r="AK35" s="67">
        <v>1.1530965928119155</v>
      </c>
      <c r="AL35" s="67">
        <v>1.4763714348681096</v>
      </c>
      <c r="AM35" s="67">
        <v>1.1616019535294038</v>
      </c>
      <c r="AN35" s="67">
        <v>1.6693905424193838</v>
      </c>
      <c r="AO35" s="67">
        <v>2.2056779581660688</v>
      </c>
      <c r="AP35" s="67">
        <v>1.5122634567349427</v>
      </c>
      <c r="BG35" s="67">
        <v>0.34173785815786001</v>
      </c>
      <c r="BH35" s="67">
        <v>0.51047707957057742</v>
      </c>
      <c r="BI35" s="67">
        <v>0.47297884467628171</v>
      </c>
      <c r="BJ35" s="67">
        <v>0.40137144296710925</v>
      </c>
      <c r="BK35" s="67">
        <v>0.50537645707182666</v>
      </c>
      <c r="BL35" s="67">
        <v>0.46315458782629071</v>
      </c>
      <c r="BM35" s="67">
        <v>0.4612270266829937</v>
      </c>
      <c r="BN35" s="67">
        <v>0.50139212474801187</v>
      </c>
      <c r="BO35" s="67">
        <v>0.59793788464152264</v>
      </c>
      <c r="BP35" s="67">
        <v>0.53817084736057907</v>
      </c>
    </row>
    <row r="36" spans="1:68" x14ac:dyDescent="0.25">
      <c r="A36" s="7" t="s">
        <v>326</v>
      </c>
      <c r="B36" s="41" t="s">
        <v>34</v>
      </c>
      <c r="C36" s="53" t="s">
        <v>34</v>
      </c>
      <c r="D36" s="42" t="s">
        <v>34</v>
      </c>
      <c r="E36" s="41" t="s">
        <v>34</v>
      </c>
      <c r="F36" s="53" t="s">
        <v>34</v>
      </c>
      <c r="G36" s="42" t="s">
        <v>34</v>
      </c>
      <c r="H36" s="53" t="s">
        <v>34</v>
      </c>
      <c r="I36" s="53" t="s">
        <v>34</v>
      </c>
      <c r="J36" s="42" t="s">
        <v>34</v>
      </c>
      <c r="N36" s="193" t="s">
        <v>326</v>
      </c>
      <c r="O36" s="41">
        <v>-1.0861076018229985</v>
      </c>
      <c r="P36" s="41">
        <v>-4.5123212776475965</v>
      </c>
      <c r="Q36" s="42">
        <v>-1.1997131325243215</v>
      </c>
      <c r="R36" s="41">
        <v>12.110560450933521</v>
      </c>
      <c r="S36" s="41">
        <v>2.2808457149954298</v>
      </c>
      <c r="T36" s="42">
        <v>2.6386077771598502</v>
      </c>
      <c r="U36" s="41">
        <v>4.0577489974671002</v>
      </c>
      <c r="V36" s="41">
        <v>5.6938866772038335</v>
      </c>
      <c r="W36" s="42">
        <v>-3.4927141151197669</v>
      </c>
      <c r="AG36" s="67">
        <v>1.4129063930071648</v>
      </c>
      <c r="AH36" s="67">
        <v>1.58865354180735</v>
      </c>
      <c r="AI36" s="67">
        <v>2.3346899875187161</v>
      </c>
      <c r="AJ36" s="67">
        <v>1.7150038289092335</v>
      </c>
      <c r="AK36" s="67">
        <v>1.7855020878607608</v>
      </c>
      <c r="AL36" s="67">
        <v>1.7200937582956384</v>
      </c>
      <c r="AM36" s="67">
        <v>1.874152355863042</v>
      </c>
      <c r="AN36" s="67">
        <v>1.9569609704939257</v>
      </c>
      <c r="AO36" s="67">
        <v>2.4129986694183132</v>
      </c>
      <c r="AP36" s="67">
        <v>2.1156399264470589</v>
      </c>
      <c r="BG36" s="67">
        <v>0.34163624287815597</v>
      </c>
      <c r="BH36" s="67">
        <v>0.51008440708801717</v>
      </c>
      <c r="BI36" s="67">
        <v>0.4729457070557046</v>
      </c>
      <c r="BJ36" s="67">
        <v>0.40135001984071633</v>
      </c>
      <c r="BK36" s="67">
        <v>0.50513029647236041</v>
      </c>
      <c r="BL36" s="67">
        <v>0.46310148611766183</v>
      </c>
      <c r="BM36" s="67">
        <v>0.46105293566965644</v>
      </c>
      <c r="BN36" s="67">
        <v>0.50124689286256785</v>
      </c>
      <c r="BO36" s="67">
        <v>0.59785678823059363</v>
      </c>
      <c r="BP36" s="67">
        <v>0.53811094528277614</v>
      </c>
    </row>
    <row r="37" spans="1:68" x14ac:dyDescent="0.25">
      <c r="A37" s="7" t="s">
        <v>327</v>
      </c>
      <c r="B37" s="41">
        <v>-0.83950981461601792</v>
      </c>
      <c r="C37" s="53">
        <v>2.7084146984603601</v>
      </c>
      <c r="D37" s="42">
        <v>-0.89319979603039301</v>
      </c>
      <c r="E37" s="41">
        <v>4.7354358856520884</v>
      </c>
      <c r="F37" s="53">
        <v>-2.9130755754614501</v>
      </c>
      <c r="G37" s="42">
        <v>-4.9739888641466603</v>
      </c>
      <c r="H37" s="53">
        <v>5.5178629357386386</v>
      </c>
      <c r="I37" s="53">
        <v>8.9962365069056993</v>
      </c>
      <c r="J37" s="42">
        <v>7.2016427503759672</v>
      </c>
      <c r="N37" s="193" t="s">
        <v>22</v>
      </c>
      <c r="O37" s="41" t="s">
        <v>34</v>
      </c>
      <c r="P37" s="41" t="s">
        <v>34</v>
      </c>
      <c r="Q37" s="42" t="s">
        <v>34</v>
      </c>
      <c r="R37" s="41" t="s">
        <v>34</v>
      </c>
      <c r="S37" s="41" t="s">
        <v>34</v>
      </c>
      <c r="T37" s="42" t="s">
        <v>34</v>
      </c>
      <c r="U37" s="41" t="s">
        <v>34</v>
      </c>
      <c r="V37" s="41" t="s">
        <v>34</v>
      </c>
      <c r="W37" s="42" t="s">
        <v>34</v>
      </c>
      <c r="AG37" s="67">
        <v>1.1852297881437093</v>
      </c>
      <c r="AH37" s="67">
        <v>1.6580271084585325</v>
      </c>
      <c r="AI37" s="67">
        <v>1.9295421322177717</v>
      </c>
      <c r="AJ37" s="67">
        <v>1.4180503525668724</v>
      </c>
      <c r="AK37" s="67">
        <v>1.9671301383683613</v>
      </c>
      <c r="AL37" s="67">
        <v>1.7583046466471557</v>
      </c>
      <c r="AM37" s="67">
        <v>1.7212295421481936</v>
      </c>
      <c r="AN37" s="67">
        <v>1.6880149840859562</v>
      </c>
      <c r="AO37" s="67">
        <v>2.1487441331763648</v>
      </c>
      <c r="AP37" s="67">
        <v>2.0030465478201629</v>
      </c>
    </row>
    <row r="38" spans="1:68" x14ac:dyDescent="0.25">
      <c r="A38" s="7" t="s">
        <v>328</v>
      </c>
      <c r="B38" s="41" t="s">
        <v>34</v>
      </c>
      <c r="C38" s="53" t="s">
        <v>34</v>
      </c>
      <c r="D38" s="42" t="s">
        <v>34</v>
      </c>
      <c r="E38" s="41" t="s">
        <v>34</v>
      </c>
      <c r="F38" s="53" t="s">
        <v>34</v>
      </c>
      <c r="G38" s="42" t="s">
        <v>34</v>
      </c>
      <c r="H38" s="53" t="s">
        <v>34</v>
      </c>
      <c r="I38" s="53" t="s">
        <v>34</v>
      </c>
      <c r="J38" s="42" t="s">
        <v>34</v>
      </c>
      <c r="N38" s="193" t="s">
        <v>23</v>
      </c>
      <c r="O38" s="41">
        <v>2.7333985773377494</v>
      </c>
      <c r="P38" s="41">
        <v>3.0999368774425187E-2</v>
      </c>
      <c r="Q38" s="42">
        <v>-2.2643211150996327</v>
      </c>
      <c r="R38" s="41">
        <v>10.861156177601304</v>
      </c>
      <c r="S38" s="41">
        <v>2.4624548343791259</v>
      </c>
      <c r="T38" s="42">
        <v>-4.7070405012275245</v>
      </c>
      <c r="U38" s="41">
        <v>-2.5462787941649125</v>
      </c>
      <c r="V38" s="41">
        <v>-1.6435840086567142</v>
      </c>
      <c r="W38" s="42">
        <v>-6.1313309045272062</v>
      </c>
      <c r="AG38" s="67">
        <v>0.9357188858465314</v>
      </c>
      <c r="AH38" s="67">
        <v>1.280008512218372</v>
      </c>
      <c r="AI38" s="67">
        <v>1.5751401505134801</v>
      </c>
      <c r="AJ38" s="67">
        <v>1.432396816803521</v>
      </c>
      <c r="AK38" s="67">
        <v>2.0405992204604013</v>
      </c>
      <c r="AL38" s="67">
        <v>1.2330505852076585</v>
      </c>
      <c r="AM38" s="67">
        <v>1.1968259424502024</v>
      </c>
      <c r="AN38" s="67">
        <v>1.5403879718247238</v>
      </c>
      <c r="AO38" s="67">
        <v>1.9833991783118323</v>
      </c>
      <c r="AP38" s="67">
        <v>1.6585367040528316</v>
      </c>
    </row>
    <row r="39" spans="1:68" x14ac:dyDescent="0.25">
      <c r="A39" s="7" t="s">
        <v>329</v>
      </c>
      <c r="B39" s="41">
        <v>3.3927810223460093E-2</v>
      </c>
      <c r="C39" s="53">
        <v>4.9471152261359332</v>
      </c>
      <c r="D39" s="42">
        <v>-6.018245843626385</v>
      </c>
      <c r="E39" s="41">
        <v>6.1160940710076455</v>
      </c>
      <c r="F39" s="53">
        <v>0.78358745831192567</v>
      </c>
      <c r="G39" s="42">
        <v>-6.3190416138019403</v>
      </c>
      <c r="H39" s="53">
        <v>6.4434905071388693</v>
      </c>
      <c r="I39" s="53">
        <v>9.0297808310788543</v>
      </c>
      <c r="J39" s="42">
        <v>-3.1096975610288236</v>
      </c>
      <c r="N39" s="193" t="s">
        <v>24</v>
      </c>
      <c r="O39" s="41" t="s">
        <v>34</v>
      </c>
      <c r="P39" s="41" t="s">
        <v>34</v>
      </c>
      <c r="Q39" s="42" t="s">
        <v>34</v>
      </c>
      <c r="R39" s="41" t="s">
        <v>34</v>
      </c>
      <c r="S39" s="41" t="s">
        <v>34</v>
      </c>
      <c r="T39" s="42" t="s">
        <v>34</v>
      </c>
      <c r="U39" s="41" t="s">
        <v>34</v>
      </c>
      <c r="V39" s="41" t="s">
        <v>34</v>
      </c>
      <c r="W39" s="42" t="s">
        <v>34</v>
      </c>
      <c r="AG39" s="67">
        <v>1.250822869465442</v>
      </c>
      <c r="AH39" s="67">
        <v>2.6293795840888108</v>
      </c>
      <c r="AI39" s="67">
        <v>2.3217686455578321</v>
      </c>
      <c r="AJ39" s="67">
        <v>1.3069379582080585</v>
      </c>
      <c r="AK39" s="67">
        <v>2.4076969286145169</v>
      </c>
      <c r="AL39" s="67">
        <v>2.2563409563964858</v>
      </c>
      <c r="AM39" s="67">
        <v>1.505186700533504</v>
      </c>
      <c r="AN39" s="67">
        <v>2.2590469177397465</v>
      </c>
      <c r="AO39" s="67">
        <v>1.9238786247491186</v>
      </c>
      <c r="AP39" s="67">
        <v>1.4236083164308888</v>
      </c>
    </row>
    <row r="40" spans="1:68" x14ac:dyDescent="0.25">
      <c r="A40" s="7" t="s">
        <v>330</v>
      </c>
      <c r="B40" s="41">
        <v>11.279488652721389</v>
      </c>
      <c r="C40" s="53">
        <v>-0.68037512501800745</v>
      </c>
      <c r="D40" s="42">
        <v>-7.04108838449931</v>
      </c>
      <c r="E40" s="41">
        <v>-3.5498783600357164</v>
      </c>
      <c r="F40" s="53">
        <v>-7.5408861985020073</v>
      </c>
      <c r="G40" s="42">
        <v>2.4018997340960357</v>
      </c>
      <c r="H40" s="53">
        <v>1.680720952766994</v>
      </c>
      <c r="I40" s="53">
        <v>1.2818164542372301</v>
      </c>
      <c r="J40" s="42">
        <v>-13.319540380982239</v>
      </c>
      <c r="N40" s="193" t="s">
        <v>25</v>
      </c>
      <c r="O40" s="41">
        <v>11.161577452521341</v>
      </c>
      <c r="P40" s="41">
        <v>-0.91978908440231455</v>
      </c>
      <c r="Q40" s="42">
        <v>-7.2552646762415689</v>
      </c>
      <c r="R40" s="41">
        <v>-3.4732419154206484</v>
      </c>
      <c r="S40" s="41">
        <v>-7.7169294373547697</v>
      </c>
      <c r="T40" s="42">
        <v>2.0068833785684448</v>
      </c>
      <c r="U40" s="41">
        <v>2.1540421342267986</v>
      </c>
      <c r="V40" s="41">
        <v>1.3780681596747562</v>
      </c>
      <c r="W40" s="42">
        <v>-13.325996910838954</v>
      </c>
      <c r="AG40" s="67">
        <v>0.99610115725400616</v>
      </c>
      <c r="AH40" s="67">
        <v>1.0563953046260632</v>
      </c>
      <c r="AI40" s="67">
        <v>4.9138230870450812</v>
      </c>
      <c r="AJ40" s="67">
        <v>1.0802308888584427</v>
      </c>
      <c r="AK40" s="67">
        <v>2.0471197504682874</v>
      </c>
      <c r="AL40" s="67">
        <v>2.4189643829326588</v>
      </c>
      <c r="AM40" s="67">
        <v>1.5727625309706388</v>
      </c>
      <c r="AN40" s="67">
        <v>1.6274637880465443</v>
      </c>
      <c r="AO40" s="67">
        <v>3.7810441543883031</v>
      </c>
      <c r="AP40" s="67">
        <v>1.672460288773219</v>
      </c>
    </row>
    <row r="41" spans="1:68" x14ac:dyDescent="0.25">
      <c r="A41" s="7" t="s">
        <v>26</v>
      </c>
      <c r="B41" s="41" t="s">
        <v>34</v>
      </c>
      <c r="C41" s="53" t="s">
        <v>34</v>
      </c>
      <c r="D41" s="42" t="s">
        <v>34</v>
      </c>
      <c r="E41" s="41" t="s">
        <v>34</v>
      </c>
      <c r="F41" s="53" t="s">
        <v>34</v>
      </c>
      <c r="G41" s="42" t="s">
        <v>34</v>
      </c>
      <c r="H41" s="53" t="s">
        <v>34</v>
      </c>
      <c r="I41" s="53" t="s">
        <v>34</v>
      </c>
      <c r="J41" s="42" t="s">
        <v>34</v>
      </c>
      <c r="N41" s="193" t="s">
        <v>26</v>
      </c>
      <c r="O41" s="41" t="s">
        <v>34</v>
      </c>
      <c r="P41" s="41" t="s">
        <v>34</v>
      </c>
      <c r="Q41" s="42" t="s">
        <v>34</v>
      </c>
      <c r="R41" s="41" t="s">
        <v>34</v>
      </c>
      <c r="S41" s="41" t="s">
        <v>34</v>
      </c>
      <c r="T41" s="42" t="s">
        <v>34</v>
      </c>
      <c r="U41" s="41" t="s">
        <v>34</v>
      </c>
      <c r="V41" s="41" t="s">
        <v>34</v>
      </c>
      <c r="W41" s="42" t="s">
        <v>34</v>
      </c>
      <c r="AG41" s="67">
        <v>0</v>
      </c>
      <c r="AH41" s="67">
        <v>0</v>
      </c>
      <c r="AI41" s="67">
        <v>0</v>
      </c>
      <c r="AJ41" s="67">
        <v>0</v>
      </c>
      <c r="AK41" s="67">
        <v>0</v>
      </c>
      <c r="AL41" s="67">
        <v>0</v>
      </c>
      <c r="AM41" s="67">
        <v>0</v>
      </c>
      <c r="AN41" s="67">
        <v>0</v>
      </c>
      <c r="AO41" s="67">
        <v>0</v>
      </c>
      <c r="AP41" s="67">
        <v>0</v>
      </c>
    </row>
    <row r="42" spans="1:68" x14ac:dyDescent="0.25">
      <c r="A42" s="7" t="s">
        <v>331</v>
      </c>
      <c r="B42" s="41">
        <v>3.3400274820925615</v>
      </c>
      <c r="C42" s="53">
        <v>-6.4152727999730876</v>
      </c>
      <c r="D42" s="42">
        <v>5.0082117375495185</v>
      </c>
      <c r="E42" s="41">
        <v>9.8758574560390393</v>
      </c>
      <c r="F42" s="53">
        <v>3.280680364709613</v>
      </c>
      <c r="G42" s="42">
        <v>-2.0355503741015681</v>
      </c>
      <c r="H42" s="53">
        <v>1.3956848227929552</v>
      </c>
      <c r="I42" s="53">
        <v>5.4446298737390109</v>
      </c>
      <c r="J42" s="42">
        <v>-6.9547022305125461</v>
      </c>
      <c r="N42" s="193" t="s">
        <v>27</v>
      </c>
      <c r="O42" s="41">
        <v>3.3400274820925615</v>
      </c>
      <c r="P42" s="41">
        <v>-6.4152727999730876</v>
      </c>
      <c r="Q42" s="42">
        <v>5.0082117375495185</v>
      </c>
      <c r="R42" s="41">
        <v>9.8758574560390393</v>
      </c>
      <c r="S42" s="41">
        <v>3.280680364709613</v>
      </c>
      <c r="T42" s="42">
        <v>-2.0355503741015681</v>
      </c>
      <c r="U42" s="41">
        <v>1.3956848227929552</v>
      </c>
      <c r="V42" s="41">
        <v>5.4446298737390109</v>
      </c>
      <c r="W42" s="42">
        <v>-6.9547022305125461</v>
      </c>
      <c r="AG42" s="67">
        <v>1.0722702976429273</v>
      </c>
      <c r="AH42" s="67">
        <v>1.5902777077007886</v>
      </c>
      <c r="AI42" s="67">
        <v>1.4102648463906737</v>
      </c>
      <c r="AJ42" s="67">
        <v>1.932227815713818</v>
      </c>
      <c r="AK42" s="67">
        <v>2.0831826151134503</v>
      </c>
      <c r="AL42" s="67">
        <v>1.398401038448837</v>
      </c>
      <c r="AM42" s="67">
        <v>1.4893626233342236</v>
      </c>
      <c r="AN42" s="67">
        <v>1.578488955909334</v>
      </c>
      <c r="AO42" s="67">
        <v>2.620074436606568</v>
      </c>
      <c r="AP42" s="67">
        <v>2.2276582127064857</v>
      </c>
    </row>
    <row r="43" spans="1:68" x14ac:dyDescent="0.25">
      <c r="A43" s="7" t="s">
        <v>28</v>
      </c>
      <c r="B43" s="41" t="s">
        <v>34</v>
      </c>
      <c r="C43" s="53" t="s">
        <v>34</v>
      </c>
      <c r="D43" s="42" t="s">
        <v>34</v>
      </c>
      <c r="E43" s="41" t="s">
        <v>34</v>
      </c>
      <c r="F43" s="53" t="s">
        <v>34</v>
      </c>
      <c r="G43" s="42" t="s">
        <v>34</v>
      </c>
      <c r="H43" s="53" t="s">
        <v>34</v>
      </c>
      <c r="I43" s="53" t="s">
        <v>34</v>
      </c>
      <c r="J43" s="42" t="s">
        <v>34</v>
      </c>
      <c r="N43" s="193" t="s">
        <v>28</v>
      </c>
      <c r="O43" s="41" t="s">
        <v>34</v>
      </c>
      <c r="P43" s="41" t="s">
        <v>34</v>
      </c>
      <c r="Q43" s="42" t="s">
        <v>34</v>
      </c>
      <c r="R43" s="41" t="s">
        <v>34</v>
      </c>
      <c r="S43" s="41" t="s">
        <v>34</v>
      </c>
      <c r="T43" s="42" t="s">
        <v>34</v>
      </c>
      <c r="U43" s="41" t="s">
        <v>34</v>
      </c>
      <c r="V43" s="41" t="s">
        <v>34</v>
      </c>
      <c r="W43" s="42" t="s">
        <v>34</v>
      </c>
    </row>
    <row r="44" spans="1:68" x14ac:dyDescent="0.25">
      <c r="A44" s="7" t="s">
        <v>332</v>
      </c>
      <c r="B44" s="41">
        <v>-1.4491249259727492</v>
      </c>
      <c r="C44" s="53">
        <v>0.71907602261059067</v>
      </c>
      <c r="D44" s="42">
        <v>-3.5602680568030105</v>
      </c>
      <c r="E44" s="41">
        <v>3.8760890644220813</v>
      </c>
      <c r="F44" s="53">
        <v>-3.6464189420410529</v>
      </c>
      <c r="G44" s="42">
        <v>-1.9030963667120322</v>
      </c>
      <c r="H44" s="53">
        <v>2.7251300205329132</v>
      </c>
      <c r="I44" s="53">
        <v>7.1974435172146798</v>
      </c>
      <c r="J44" s="42">
        <v>-8.8776815310855212E-2</v>
      </c>
      <c r="N44" s="193" t="s">
        <v>29</v>
      </c>
      <c r="O44" s="42">
        <v>-0.73689004114387036</v>
      </c>
      <c r="P44" s="41">
        <v>0.46087019154846653</v>
      </c>
      <c r="Q44" s="42">
        <v>-2.3011875882049471</v>
      </c>
      <c r="R44" s="41">
        <v>3.7279051242110932</v>
      </c>
      <c r="S44" s="41">
        <v>-3.7146114073949659</v>
      </c>
      <c r="T44" s="42">
        <v>-1.5084771708281179</v>
      </c>
      <c r="U44" s="41">
        <v>2.8962963457736914</v>
      </c>
      <c r="V44" s="41">
        <v>6.9661953050253826</v>
      </c>
      <c r="W44" s="42">
        <v>0.40849659607712868</v>
      </c>
      <c r="AG44" s="67">
        <v>0.91182304138652182</v>
      </c>
      <c r="AH44" s="67">
        <v>1.1140622653915049</v>
      </c>
      <c r="AI44" s="67">
        <v>1.1796837299939105</v>
      </c>
      <c r="AJ44" s="67">
        <v>1.4439529474949035</v>
      </c>
      <c r="AK44" s="67">
        <v>1.136141998489298</v>
      </c>
      <c r="AL44" s="67">
        <v>1.0910707093308354</v>
      </c>
      <c r="AM44" s="67">
        <v>1.1287234153013401</v>
      </c>
      <c r="AN44" s="67">
        <v>1.2431757852148237</v>
      </c>
      <c r="AO44" s="67">
        <v>2.1289335038853077</v>
      </c>
      <c r="AP44" s="67">
        <v>1.2105315422017155</v>
      </c>
    </row>
    <row r="45" spans="1:68" x14ac:dyDescent="0.25">
      <c r="A45" s="9" t="s">
        <v>30</v>
      </c>
      <c r="B45" s="41" t="s">
        <v>34</v>
      </c>
      <c r="C45" s="53" t="s">
        <v>34</v>
      </c>
      <c r="D45" s="42" t="s">
        <v>34</v>
      </c>
      <c r="E45" s="41" t="s">
        <v>34</v>
      </c>
      <c r="F45" s="53" t="s">
        <v>34</v>
      </c>
      <c r="G45" s="42" t="s">
        <v>34</v>
      </c>
      <c r="H45" s="53" t="s">
        <v>34</v>
      </c>
      <c r="I45" s="53" t="s">
        <v>34</v>
      </c>
      <c r="J45" s="42" t="s">
        <v>34</v>
      </c>
      <c r="N45" s="206" t="s">
        <v>30</v>
      </c>
      <c r="O45" s="41" t="s">
        <v>34</v>
      </c>
      <c r="P45" s="44" t="s">
        <v>34</v>
      </c>
      <c r="Q45" s="42" t="s">
        <v>34</v>
      </c>
      <c r="R45" s="41" t="s">
        <v>34</v>
      </c>
      <c r="S45" s="44" t="s">
        <v>34</v>
      </c>
      <c r="T45" s="42" t="s">
        <v>34</v>
      </c>
      <c r="U45" s="44" t="s">
        <v>34</v>
      </c>
      <c r="V45" s="44" t="s">
        <v>34</v>
      </c>
      <c r="W45" s="42" t="s">
        <v>34</v>
      </c>
      <c r="AG45" s="67">
        <v>0</v>
      </c>
      <c r="AH45" s="67">
        <v>0</v>
      </c>
      <c r="AI45" s="67">
        <v>0</v>
      </c>
      <c r="AJ45" s="67">
        <v>0</v>
      </c>
      <c r="AK45" s="67">
        <v>0</v>
      </c>
      <c r="AL45" s="67">
        <v>0</v>
      </c>
      <c r="AM45" s="67">
        <v>0</v>
      </c>
      <c r="AN45" s="67">
        <v>0</v>
      </c>
      <c r="AO45" s="67">
        <v>0</v>
      </c>
      <c r="AP45" s="67">
        <v>0</v>
      </c>
    </row>
    <row r="46" spans="1:68" x14ac:dyDescent="0.25">
      <c r="A46" s="26" t="s">
        <v>32</v>
      </c>
      <c r="B46" s="49">
        <v>1.0393997526613024</v>
      </c>
      <c r="C46" s="52">
        <v>-0.16685185711750089</v>
      </c>
      <c r="D46" s="51">
        <v>-2.4871971482134922</v>
      </c>
      <c r="E46" s="49">
        <v>6.1981250703752204</v>
      </c>
      <c r="F46" s="52">
        <v>-0.18014169452435683</v>
      </c>
      <c r="G46" s="51">
        <v>-2.0424384205143062</v>
      </c>
      <c r="H46" s="52">
        <v>2.8422925659899705</v>
      </c>
      <c r="I46" s="52">
        <v>5.5778422798585181</v>
      </c>
      <c r="J46" s="51">
        <v>-0.43960850082150643</v>
      </c>
      <c r="K46" s="6"/>
      <c r="L46" s="6"/>
      <c r="M46" s="6"/>
      <c r="N46" s="149" t="s">
        <v>32</v>
      </c>
      <c r="O46" s="130">
        <v>1.1722015558518268</v>
      </c>
      <c r="P46" s="130">
        <v>-1.0019874927621952</v>
      </c>
      <c r="Q46" s="130">
        <v>-1.5077156713472946</v>
      </c>
      <c r="R46" s="130">
        <v>6.0129844342234193</v>
      </c>
      <c r="S46" s="130">
        <v>0.18613231758346704</v>
      </c>
      <c r="T46" s="130">
        <v>-1.6131870712237335</v>
      </c>
      <c r="U46" s="130">
        <v>1.6076219316461542</v>
      </c>
      <c r="V46" s="130">
        <v>3.8511576216083174</v>
      </c>
      <c r="W46" s="130">
        <v>-1.9728350698795722</v>
      </c>
      <c r="AG46" s="67">
        <v>0.23169224628243359</v>
      </c>
      <c r="AH46" s="67">
        <v>0.30870647452645894</v>
      </c>
      <c r="AI46" s="67">
        <v>0.31050071417643738</v>
      </c>
      <c r="AJ46" s="67">
        <v>0.23657230170982388</v>
      </c>
      <c r="AK46" s="67">
        <v>0.30428333904367477</v>
      </c>
      <c r="AL46" s="67">
        <v>0.29512129003864102</v>
      </c>
      <c r="AM46" s="67">
        <v>0.29966270626351532</v>
      </c>
      <c r="AN46" s="67">
        <v>0.32405165657305679</v>
      </c>
      <c r="AO46" s="67">
        <v>0.37464075553220427</v>
      </c>
      <c r="AP46" s="67">
        <v>0.3161062621429287</v>
      </c>
    </row>
    <row r="47" spans="1:68" x14ac:dyDescent="0.25">
      <c r="A47" s="26" t="s">
        <v>33</v>
      </c>
      <c r="B47" s="49">
        <v>0.68348518718729312</v>
      </c>
      <c r="C47" s="52">
        <v>-1.886013402588838</v>
      </c>
      <c r="D47" s="51">
        <v>-0.81342950314488749</v>
      </c>
      <c r="E47" s="49">
        <v>7.508998445295143</v>
      </c>
      <c r="F47" s="52">
        <v>0.50678671714952817</v>
      </c>
      <c r="G47" s="51">
        <v>-1.8146229946988846</v>
      </c>
      <c r="H47" s="52">
        <v>2.4758762606143039</v>
      </c>
      <c r="I47" s="52">
        <v>5.4617234366494571</v>
      </c>
      <c r="J47" s="51">
        <v>0.218672415856072</v>
      </c>
      <c r="K47" s="43"/>
      <c r="L47" s="43"/>
      <c r="M47" s="43"/>
      <c r="N47" s="149" t="s">
        <v>33</v>
      </c>
      <c r="O47" s="130">
        <v>0.98557071896154302</v>
      </c>
      <c r="P47" s="130">
        <v>-2.3989113918500338</v>
      </c>
      <c r="Q47" s="130">
        <v>-0.22037716670904697</v>
      </c>
      <c r="R47" s="130">
        <v>7.5095022572357477</v>
      </c>
      <c r="S47" s="130">
        <v>0.99158222540717678</v>
      </c>
      <c r="T47" s="130">
        <v>-1.7015809478959345</v>
      </c>
      <c r="U47" s="130">
        <v>0.98134875428764867</v>
      </c>
      <c r="V47" s="130">
        <v>3.5615430512514523</v>
      </c>
      <c r="W47" s="130">
        <v>-1.9403166456499388</v>
      </c>
      <c r="AG47" s="67">
        <v>0.28740827177987877</v>
      </c>
      <c r="AH47" s="67">
        <v>0.42387402119072354</v>
      </c>
      <c r="AI47" s="67">
        <v>0.39252969375335012</v>
      </c>
      <c r="AJ47" s="67">
        <v>0.3216699258855592</v>
      </c>
      <c r="AK47" s="67">
        <v>0.42340228188772172</v>
      </c>
      <c r="AL47" s="67">
        <v>0.38269152617623015</v>
      </c>
      <c r="AM47" s="67">
        <v>0.37917084658142602</v>
      </c>
      <c r="AN47" s="67">
        <v>0.41410347406051351</v>
      </c>
      <c r="AO47" s="67">
        <v>0.50582018619519276</v>
      </c>
      <c r="AP47" s="67">
        <v>0.42674953679408939</v>
      </c>
    </row>
    <row r="48" spans="1:68" x14ac:dyDescent="0.25">
      <c r="K48" s="6"/>
      <c r="L48" s="6"/>
      <c r="M48" s="6"/>
    </row>
    <row r="49" spans="1:13" x14ac:dyDescent="0.25">
      <c r="A49" s="10" t="s">
        <v>124</v>
      </c>
      <c r="K49" s="6"/>
      <c r="L49" s="6"/>
      <c r="M49" s="6"/>
    </row>
    <row r="50" spans="1:13" x14ac:dyDescent="0.25">
      <c r="A50" s="10" t="s">
        <v>281</v>
      </c>
    </row>
    <row r="51" spans="1:13" x14ac:dyDescent="0.25">
      <c r="A51" s="10" t="s">
        <v>458</v>
      </c>
    </row>
    <row r="52" spans="1:13" x14ac:dyDescent="0.25">
      <c r="A52" s="10" t="s">
        <v>183</v>
      </c>
    </row>
    <row r="53" spans="1:13" x14ac:dyDescent="0.25">
      <c r="A53" s="10" t="s">
        <v>300</v>
      </c>
    </row>
    <row r="54" spans="1:13" x14ac:dyDescent="0.25">
      <c r="A54" s="6"/>
    </row>
  </sheetData>
  <mergeCells count="8">
    <mergeCell ref="U5:W5"/>
    <mergeCell ref="D4:F4"/>
    <mergeCell ref="R4:T4"/>
    <mergeCell ref="C5:D5"/>
    <mergeCell ref="F5:G5"/>
    <mergeCell ref="H5:J5"/>
    <mergeCell ref="P5:Q5"/>
    <mergeCell ref="S5:T5"/>
  </mergeCells>
  <conditionalFormatting sqref="B9:I9 O8:W9 W10 J9:J10 B8 E8:J8">
    <cfRule type="expression" dxfId="122" priority="35">
      <formula>ABS(B8/AG8)&gt;1.96</formula>
    </cfRule>
  </conditionalFormatting>
  <conditionalFormatting sqref="O8:W11 O32:W36 O42:W42 O44:W44 O46:W46 O13:W13 O25:W27 O38:W38 O40:W40 O15:W23">
    <cfRule type="expression" dxfId="121" priority="36">
      <formula>ABS(O8/#REF!)&gt;1.96</formula>
    </cfRule>
  </conditionalFormatting>
  <conditionalFormatting sqref="Q40:W40 Q42:W42">
    <cfRule type="expression" dxfId="120" priority="37">
      <formula>ABS(Q40/AT26)&gt;1.96</formula>
    </cfRule>
  </conditionalFormatting>
  <conditionalFormatting sqref="O25:P27 O32:P36 O42:P42 O44:P44 O46:W46 O38:P38 O40:P40">
    <cfRule type="expression" dxfId="119" priority="38">
      <formula>ABS(O25/#REF!)&gt;1.96</formula>
    </cfRule>
  </conditionalFormatting>
  <conditionalFormatting sqref="Q11:W11">
    <cfRule type="expression" dxfId="118" priority="39">
      <formula>ABS(Q11/AT9)&gt;1.96</formula>
    </cfRule>
  </conditionalFormatting>
  <conditionalFormatting sqref="Q35:W36 Q44:W44">
    <cfRule type="expression" dxfId="117" priority="40">
      <formula>ABS(Q35/#REF!)&gt;1.96</formula>
    </cfRule>
  </conditionalFormatting>
  <conditionalFormatting sqref="B10:I10 O10:W10">
    <cfRule type="expression" dxfId="116" priority="41">
      <formula>ABS(B10/AG9)&gt;1.96</formula>
    </cfRule>
  </conditionalFormatting>
  <conditionalFormatting sqref="B11:J18 U11:W11 B20:J26">
    <cfRule type="expression" dxfId="115" priority="42">
      <formula>ABS(B11/AG8)&gt;1.96</formula>
    </cfRule>
  </conditionalFormatting>
  <conditionalFormatting sqref="B11:J11 O11:W11 B21:J22">
    <cfRule type="expression" dxfId="114" priority="43">
      <formula>ABS(B11/AG9)&gt;1.96</formula>
    </cfRule>
  </conditionalFormatting>
  <conditionalFormatting sqref="U9:W10 O13:W13 B9:J10 B25:J29">
    <cfRule type="expression" dxfId="113" priority="44">
      <formula>ABS(B9/AG5)&gt;1.96</formula>
    </cfRule>
  </conditionalFormatting>
  <conditionalFormatting sqref="B31:J35 O15:W23">
    <cfRule type="expression" dxfId="112" priority="45">
      <formula>ABS(B15/AG10)&gt;1.96</formula>
    </cfRule>
  </conditionalFormatting>
  <conditionalFormatting sqref="B37:J37 B42:J42 B44:J44 B46:J47 B39:J40 B47:M47">
    <cfRule type="expression" dxfId="111" priority="46">
      <formula>ABS(B37/AG31)&gt;1.96</formula>
    </cfRule>
  </conditionalFormatting>
  <conditionalFormatting sqref="Q8:W9 W10">
    <cfRule type="expression" dxfId="110" priority="47">
      <formula>ABS(Q8/AT8)&gt;1.96</formula>
    </cfRule>
  </conditionalFormatting>
  <conditionalFormatting sqref="Q10:W10">
    <cfRule type="expression" dxfId="109" priority="48">
      <formula>ABS(Q10/AT9)&gt;1.96</formula>
    </cfRule>
  </conditionalFormatting>
  <conditionalFormatting sqref="U11:W11">
    <cfRule type="expression" dxfId="108" priority="49">
      <formula>ABS(U11/AX8)&gt;1.96</formula>
    </cfRule>
  </conditionalFormatting>
  <conditionalFormatting sqref="U9:W10 Q13:W13">
    <cfRule type="expression" dxfId="107" priority="50">
      <formula>ABS(Q9/AT5)&gt;1.96</formula>
    </cfRule>
  </conditionalFormatting>
  <conditionalFormatting sqref="B7 E7:J7">
    <cfRule type="expression" dxfId="106" priority="31">
      <formula>ABS(B7/AG7)&gt;1.96</formula>
    </cfRule>
  </conditionalFormatting>
  <conditionalFormatting sqref="D7:D8">
    <cfRule type="expression" dxfId="105" priority="29">
      <formula>ABS(D7/AI4)&gt;1.96</formula>
    </cfRule>
  </conditionalFormatting>
  <conditionalFormatting sqref="D7">
    <cfRule type="expression" dxfId="104" priority="30">
      <formula>ABS(D7/AI5)&gt;1.96</formula>
    </cfRule>
  </conditionalFormatting>
  <conditionalFormatting sqref="C7">
    <cfRule type="expression" dxfId="103" priority="25">
      <formula>ABS(C7/AH6)&gt;1.96</formula>
    </cfRule>
  </conditionalFormatting>
  <conditionalFormatting sqref="C8">
    <cfRule type="expression" dxfId="102" priority="26">
      <formula>ABS(C8/AH5)&gt;1.96</formula>
    </cfRule>
  </conditionalFormatting>
  <conditionalFormatting sqref="C8">
    <cfRule type="expression" dxfId="101" priority="27">
      <formula>ABS(C8/AH6)&gt;1.96</formula>
    </cfRule>
  </conditionalFormatting>
  <conditionalFormatting sqref="C7">
    <cfRule type="expression" dxfId="100" priority="28">
      <formula>ABS(C7/AH3)&gt;1.96</formula>
    </cfRule>
  </conditionalFormatting>
  <conditionalFormatting sqref="O7:W11">
    <cfRule type="expression" dxfId="99" priority="23">
      <formula>ABS(O7/BG7)&gt;1.96</formula>
    </cfRule>
  </conditionalFormatting>
  <conditionalFormatting sqref="Q7:W7">
    <cfRule type="expression" dxfId="98" priority="24">
      <formula>ABS(Q7/AT7)&gt;1.96</formula>
    </cfRule>
  </conditionalFormatting>
  <conditionalFormatting sqref="Q21:W23 Q25:W25">
    <cfRule type="expression" dxfId="97" priority="109">
      <formula>ABS(Q21/AT16)&gt;1.96</formula>
    </cfRule>
  </conditionalFormatting>
  <conditionalFormatting sqref="O13:W13 O21:W21">
    <cfRule type="expression" dxfId="96" priority="111">
      <formula>ABS(O13/BG12)&gt;1.96</formula>
    </cfRule>
  </conditionalFormatting>
  <conditionalFormatting sqref="O38:W38">
    <cfRule type="expression" dxfId="95" priority="118">
      <formula>ABS(O38/AT25)&gt;1.96</formula>
    </cfRule>
  </conditionalFormatting>
  <conditionalFormatting sqref="Q15:W20">
    <cfRule type="expression" dxfId="94" priority="120">
      <formula>ABS(Q15/AT10)&gt;1.96</formula>
    </cfRule>
  </conditionalFormatting>
  <conditionalFormatting sqref="O15:W20 O23:W23">
    <cfRule type="expression" dxfId="93" priority="123">
      <formula>ABS(O15/BG13)&gt;1.96</formula>
    </cfRule>
  </conditionalFormatting>
  <conditionalFormatting sqref="O25:W27">
    <cfRule type="expression" dxfId="92" priority="128">
      <formula>ABS(O25/AT19)&gt;1.96</formula>
    </cfRule>
  </conditionalFormatting>
  <conditionalFormatting sqref="Q25:W27">
    <cfRule type="expression" dxfId="91" priority="130">
      <formula>ABS(Q25/AT19)&gt;1.96</formula>
    </cfRule>
  </conditionalFormatting>
  <conditionalFormatting sqref="O25:W27">
    <cfRule type="expression" dxfId="90" priority="133">
      <formula>ABS(O25/BG22)&gt;1.96</formula>
    </cfRule>
  </conditionalFormatting>
  <conditionalFormatting sqref="Q32:W34">
    <cfRule type="expression" dxfId="89" priority="140">
      <formula>ABS(Q32/AT22)&gt;1.96</formula>
    </cfRule>
  </conditionalFormatting>
  <conditionalFormatting sqref="O32:W36">
    <cfRule type="expression" dxfId="88" priority="142">
      <formula>ABS(O32/AT21)&gt;1.96</formula>
    </cfRule>
  </conditionalFormatting>
  <conditionalFormatting sqref="Q32:W36">
    <cfRule type="expression" dxfId="87" priority="144">
      <formula>ABS(Q32/AT21)&gt;1.96</formula>
    </cfRule>
  </conditionalFormatting>
  <conditionalFormatting sqref="O32:W36">
    <cfRule type="expression" dxfId="86" priority="146">
      <formula>ABS(O32/BG25)&gt;1.96</formula>
    </cfRule>
  </conditionalFormatting>
  <conditionalFormatting sqref="Q38:W38">
    <cfRule type="expression" dxfId="85" priority="155">
      <formula>ABS(Q38/AT26)&gt;1.96</formula>
    </cfRule>
  </conditionalFormatting>
  <conditionalFormatting sqref="O38:W38">
    <cfRule type="expression" dxfId="84" priority="157">
      <formula>ABS(O38/BG30)&gt;1.96</formula>
    </cfRule>
  </conditionalFormatting>
  <conditionalFormatting sqref="Q38:W38 Q40:W40">
    <cfRule type="expression" dxfId="83" priority="160">
      <formula>ABS(Q38/AT25)&gt;1.96</formula>
    </cfRule>
  </conditionalFormatting>
  <conditionalFormatting sqref="O40:W40">
    <cfRule type="expression" dxfId="82" priority="165">
      <formula>ABS(O40/AT26)&gt;1.96</formula>
    </cfRule>
  </conditionalFormatting>
  <conditionalFormatting sqref="O40:W40">
    <cfRule type="expression" dxfId="81" priority="169">
      <formula>ABS(O40/BG31)&gt;1.96</formula>
    </cfRule>
  </conditionalFormatting>
  <conditionalFormatting sqref="O42:W42">
    <cfRule type="expression" dxfId="80" priority="178">
      <formula>ABS(O42/AT27)&gt;1.96</formula>
    </cfRule>
  </conditionalFormatting>
  <conditionalFormatting sqref="O42:W42">
    <cfRule type="expression" dxfId="79" priority="180">
      <formula>ABS(O42/BG32)&gt;1.96</formula>
    </cfRule>
  </conditionalFormatting>
  <conditionalFormatting sqref="Q46:W46">
    <cfRule type="expression" dxfId="78" priority="186">
      <formula>ABS(Q46/AT29)&gt;1.96</formula>
    </cfRule>
  </conditionalFormatting>
  <conditionalFormatting sqref="O46:W46">
    <cfRule type="expression" dxfId="77" priority="189">
      <formula>ABS(O46/BG34)&gt;1.96</formula>
    </cfRule>
  </conditionalFormatting>
  <conditionalFormatting sqref="O44:W44">
    <cfRule type="expression" dxfId="76" priority="192">
      <formula>ABS(O44/AT28)&gt;1.96</formula>
    </cfRule>
  </conditionalFormatting>
  <conditionalFormatting sqref="O44:W44">
    <cfRule type="expression" dxfId="75" priority="194">
      <formula>ABS(O44/BG33)&gt;1.96</formula>
    </cfRule>
  </conditionalFormatting>
  <conditionalFormatting sqref="B30:J30">
    <cfRule type="expression" dxfId="74" priority="22">
      <formula>ABS(B30/AG26)&gt;1.96</formula>
    </cfRule>
  </conditionalFormatting>
  <conditionalFormatting sqref="B41:J41">
    <cfRule type="expression" dxfId="73" priority="21">
      <formula>ABS(B41/AG37)&gt;1.96</formula>
    </cfRule>
  </conditionalFormatting>
  <conditionalFormatting sqref="B43:J43">
    <cfRule type="expression" dxfId="72" priority="20">
      <formula>ABS(B43/AG39)&gt;1.96</formula>
    </cfRule>
  </conditionalFormatting>
  <conditionalFormatting sqref="B45:J45">
    <cfRule type="expression" dxfId="71" priority="19">
      <formula>ABS(B45/AG41)&gt;1.96</formula>
    </cfRule>
  </conditionalFormatting>
  <conditionalFormatting sqref="O29:W29">
    <cfRule type="expression" dxfId="70" priority="18">
      <formula>ABS(O29/AT25)&gt;1.96</formula>
    </cfRule>
  </conditionalFormatting>
  <conditionalFormatting sqref="O30:W30">
    <cfRule type="expression" dxfId="69" priority="17">
      <formula>ABS(O30/AT26)&gt;1.96</formula>
    </cfRule>
  </conditionalFormatting>
  <conditionalFormatting sqref="O41:W41">
    <cfRule type="expression" dxfId="68" priority="16">
      <formula>ABS(O41/AT37)&gt;1.96</formula>
    </cfRule>
  </conditionalFormatting>
  <conditionalFormatting sqref="O43:W43">
    <cfRule type="expression" dxfId="67" priority="15">
      <formula>ABS(O43/AT39)&gt;1.96</formula>
    </cfRule>
  </conditionalFormatting>
  <conditionalFormatting sqref="O45:W45">
    <cfRule type="expression" dxfId="66" priority="14">
      <formula>ABS(O45/AT41)&gt;1.96</formula>
    </cfRule>
  </conditionalFormatting>
  <conditionalFormatting sqref="O12:W12">
    <cfRule type="expression" dxfId="65" priority="13">
      <formula>ABS(O12/AT8)&gt;1.96</formula>
    </cfRule>
  </conditionalFormatting>
  <conditionalFormatting sqref="O14:W14">
    <cfRule type="expression" dxfId="64" priority="12">
      <formula>ABS(O14/AT10)&gt;1.96</formula>
    </cfRule>
  </conditionalFormatting>
  <conditionalFormatting sqref="O24:W24 B24:J24">
    <cfRule type="expression" dxfId="63" priority="11">
      <formula>ABS(B24/#REF!)&gt;1.96</formula>
    </cfRule>
  </conditionalFormatting>
  <conditionalFormatting sqref="O28:W28">
    <cfRule type="expression" dxfId="62" priority="10">
      <formula>ABS(O28/AT24)&gt;1.96</formula>
    </cfRule>
  </conditionalFormatting>
  <conditionalFormatting sqref="O31:W31">
    <cfRule type="expression" dxfId="61" priority="9">
      <formula>ABS(O31/AT27)&gt;1.96</formula>
    </cfRule>
  </conditionalFormatting>
  <conditionalFormatting sqref="O37:W37">
    <cfRule type="expression" dxfId="60" priority="8">
      <formula>ABS(O37/AT33)&gt;1.96</formula>
    </cfRule>
  </conditionalFormatting>
  <conditionalFormatting sqref="O39:W39">
    <cfRule type="expression" dxfId="59" priority="7">
      <formula>ABS(O39/AT35)&gt;1.96</formula>
    </cfRule>
  </conditionalFormatting>
  <conditionalFormatting sqref="B19:J19">
    <cfRule type="expression" dxfId="58" priority="6">
      <formula>ABS(B19/AG15)&gt;1.96</formula>
    </cfRule>
  </conditionalFormatting>
  <conditionalFormatting sqref="B36:J36">
    <cfRule type="expression" dxfId="57" priority="5">
      <formula>ABS(B36/AG32)&gt;1.96</formula>
    </cfRule>
  </conditionalFormatting>
  <conditionalFormatting sqref="B38:J38">
    <cfRule type="expression" dxfId="56" priority="4">
      <formula>ABS(B38/AG34)&gt;1.96</formula>
    </cfRule>
  </conditionalFormatting>
  <conditionalFormatting sqref="O47:W47">
    <cfRule type="expression" dxfId="55" priority="1">
      <formula>ABS(O47/#REF!)&gt;1.96</formula>
    </cfRule>
  </conditionalFormatting>
  <conditionalFormatting sqref="O47:W47">
    <cfRule type="expression" dxfId="54" priority="2">
      <formula>ABS(O47/#REF!)&gt;1.96</formula>
    </cfRule>
  </conditionalFormatting>
  <conditionalFormatting sqref="O47:W47">
    <cfRule type="expression" dxfId="53" priority="3">
      <formula>ABS(O47/BG35)&gt;1.96</formula>
    </cfRule>
  </conditionalFormatting>
  <conditionalFormatting sqref="B23:J23">
    <cfRule type="expression" dxfId="52" priority="204">
      <formula>ABS(B23/#REF!)&gt;1.96</formula>
    </cfRule>
  </conditionalFormatting>
  <conditionalFormatting sqref="Q26:W26">
    <cfRule type="expression" dxfId="51" priority="211">
      <formula>ABS(Q26/#REF!)&gt;1.96</formula>
    </cfRule>
  </conditionalFormatting>
  <conditionalFormatting sqref="O22:W22">
    <cfRule type="expression" dxfId="50" priority="215">
      <formula>ABS(O22/#REF!)&gt;1.96</formula>
    </cfRule>
  </conditionalFormatting>
  <pageMargins left="0.7" right="0.7" top="0.75" bottom="0.75" header="0.3" footer="0.3"/>
  <pageSetup paperSize="9" orientation="portrait"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519174-EFF2-4B40-B315-57A51ECC4F46}">
  <dimension ref="A1:O57"/>
  <sheetViews>
    <sheetView topLeftCell="A31" zoomScale="80" zoomScaleNormal="80" workbookViewId="0">
      <selection activeCell="B46" sqref="B46:O47"/>
    </sheetView>
  </sheetViews>
  <sheetFormatPr defaultColWidth="8.7265625" defaultRowHeight="12.5" x14ac:dyDescent="0.25"/>
  <cols>
    <col min="1" max="1" width="22.54296875" style="10" customWidth="1"/>
    <col min="2" max="2" width="14.54296875" style="10" customWidth="1"/>
    <col min="3" max="3" width="13.453125" style="10" customWidth="1"/>
    <col min="4" max="4" width="16.7265625" style="10" customWidth="1"/>
    <col min="5" max="5" width="15.1796875" style="10" customWidth="1"/>
    <col min="6" max="6" width="15.54296875" style="10" customWidth="1"/>
    <col min="7" max="8" width="15.81640625" style="10" customWidth="1"/>
    <col min="9" max="9" width="16.1796875" style="10" customWidth="1"/>
    <col min="10" max="10" width="18.81640625" style="10" customWidth="1"/>
    <col min="11" max="11" width="18.54296875" style="10" customWidth="1"/>
    <col min="12" max="13" width="17.1796875" style="10" customWidth="1"/>
    <col min="14" max="14" width="16.26953125" style="10" customWidth="1"/>
    <col min="15" max="15" width="17.81640625" style="10" customWidth="1"/>
    <col min="16" max="16" width="16.1796875" style="10" customWidth="1"/>
    <col min="17" max="17" width="15.7265625" style="10" customWidth="1"/>
    <col min="18" max="18" width="17.54296875" style="10" customWidth="1"/>
    <col min="19" max="19" width="17.7265625" style="10" customWidth="1"/>
    <col min="20" max="21" width="15.1796875" style="10" customWidth="1"/>
    <col min="22" max="16384" width="8.7265625" style="10"/>
  </cols>
  <sheetData>
    <row r="1" spans="1:15" x14ac:dyDescent="0.25">
      <c r="A1" s="10" t="s">
        <v>209</v>
      </c>
      <c r="E1" s="22"/>
      <c r="F1" s="22"/>
      <c r="H1" s="22"/>
    </row>
    <row r="2" spans="1:15" ht="13" x14ac:dyDescent="0.3">
      <c r="A2" s="57" t="s">
        <v>232</v>
      </c>
      <c r="F2" s="22"/>
    </row>
    <row r="3" spans="1:15" ht="13" x14ac:dyDescent="0.3">
      <c r="A3" s="58" t="s">
        <v>275</v>
      </c>
    </row>
    <row r="4" spans="1:15" ht="46.5" customHeight="1" x14ac:dyDescent="0.25">
      <c r="B4" s="257" t="s">
        <v>107</v>
      </c>
      <c r="C4" s="259"/>
      <c r="D4" s="264" t="s">
        <v>108</v>
      </c>
      <c r="E4" s="264"/>
      <c r="F4" s="264" t="s">
        <v>109</v>
      </c>
      <c r="G4" s="264"/>
      <c r="H4" s="243" t="s">
        <v>110</v>
      </c>
      <c r="I4" s="242"/>
      <c r="J4" s="256" t="s">
        <v>111</v>
      </c>
      <c r="K4" s="256"/>
      <c r="L4" s="256" t="s">
        <v>112</v>
      </c>
      <c r="M4" s="256"/>
      <c r="N4" s="264" t="s">
        <v>113</v>
      </c>
      <c r="O4" s="264"/>
    </row>
    <row r="5" spans="1:15" ht="44.25" customHeight="1" x14ac:dyDescent="0.25">
      <c r="A5" s="265" t="s">
        <v>279</v>
      </c>
      <c r="B5" s="123" t="s">
        <v>485</v>
      </c>
      <c r="C5" s="121" t="s">
        <v>424</v>
      </c>
      <c r="D5" s="123" t="s">
        <v>485</v>
      </c>
      <c r="E5" s="121" t="s">
        <v>424</v>
      </c>
      <c r="F5" s="123" t="s">
        <v>485</v>
      </c>
      <c r="G5" s="121" t="s">
        <v>424</v>
      </c>
      <c r="H5" s="123" t="s">
        <v>485</v>
      </c>
      <c r="I5" s="121" t="s">
        <v>424</v>
      </c>
      <c r="J5" s="123" t="s">
        <v>485</v>
      </c>
      <c r="K5" s="121" t="s">
        <v>424</v>
      </c>
      <c r="L5" s="123" t="s">
        <v>485</v>
      </c>
      <c r="M5" s="121" t="s">
        <v>424</v>
      </c>
      <c r="N5" s="123" t="s">
        <v>485</v>
      </c>
      <c r="O5" s="121" t="s">
        <v>424</v>
      </c>
    </row>
    <row r="6" spans="1:15" ht="15" customHeight="1" x14ac:dyDescent="0.25">
      <c r="A6" s="266"/>
      <c r="B6" s="209" t="s">
        <v>263</v>
      </c>
      <c r="C6" s="209" t="s">
        <v>263</v>
      </c>
      <c r="D6" s="209" t="s">
        <v>263</v>
      </c>
      <c r="E6" s="209" t="s">
        <v>263</v>
      </c>
      <c r="F6" s="209" t="s">
        <v>263</v>
      </c>
      <c r="G6" s="209" t="s">
        <v>263</v>
      </c>
      <c r="H6" s="209" t="s">
        <v>263</v>
      </c>
      <c r="I6" s="209" t="s">
        <v>263</v>
      </c>
      <c r="J6" s="209" t="s">
        <v>263</v>
      </c>
      <c r="K6" s="209" t="s">
        <v>263</v>
      </c>
      <c r="L6" s="209" t="s">
        <v>263</v>
      </c>
      <c r="M6" s="209" t="s">
        <v>263</v>
      </c>
      <c r="N6" s="209" t="s">
        <v>263</v>
      </c>
      <c r="O6" s="209" t="s">
        <v>263</v>
      </c>
    </row>
    <row r="7" spans="1:15" ht="15" customHeight="1" x14ac:dyDescent="0.25">
      <c r="A7" s="7" t="s">
        <v>437</v>
      </c>
      <c r="B7" s="210">
        <v>45.778506994247437</v>
      </c>
      <c r="C7" s="210">
        <v>50.211089849472046</v>
      </c>
      <c r="D7" s="210">
        <v>51.616072654724121</v>
      </c>
      <c r="E7" s="210">
        <v>56.643623113632202</v>
      </c>
      <c r="F7" s="210">
        <v>95.463806390762329</v>
      </c>
      <c r="G7" s="210">
        <v>97.560596466064453</v>
      </c>
      <c r="H7" s="210">
        <v>87.198704481124878</v>
      </c>
      <c r="I7" s="210">
        <v>93.622905015945435</v>
      </c>
      <c r="J7" s="210">
        <v>77.999216318130493</v>
      </c>
      <c r="K7" s="210">
        <v>84.837096929550171</v>
      </c>
      <c r="L7" s="210">
        <v>87.734800577163696</v>
      </c>
      <c r="M7" s="210">
        <v>93.83048415184021</v>
      </c>
      <c r="N7" s="210">
        <v>72.305500507354736</v>
      </c>
      <c r="O7" s="210">
        <v>79.183000326156616</v>
      </c>
    </row>
    <row r="8" spans="1:15" x14ac:dyDescent="0.25">
      <c r="A8" s="7" t="s">
        <v>0</v>
      </c>
      <c r="B8" s="211">
        <v>36.449998617172241</v>
      </c>
      <c r="C8" s="211">
        <v>39.831933379173279</v>
      </c>
      <c r="D8" s="211">
        <v>65.549999475479126</v>
      </c>
      <c r="E8" s="211">
        <v>72.156864404678345</v>
      </c>
      <c r="F8" s="211">
        <v>94.800001382827759</v>
      </c>
      <c r="G8" s="211">
        <v>97.591036558151245</v>
      </c>
      <c r="H8" s="211">
        <v>83.600002527236938</v>
      </c>
      <c r="I8" s="211">
        <v>90.084034204483032</v>
      </c>
      <c r="J8" s="211">
        <v>74.34999942779541</v>
      </c>
      <c r="K8" s="211">
        <v>81.344538927078247</v>
      </c>
      <c r="L8" s="211">
        <v>83.99999737739563</v>
      </c>
      <c r="M8" s="211">
        <v>90.868347883224487</v>
      </c>
      <c r="N8" s="211">
        <v>75.749999284744263</v>
      </c>
      <c r="O8" s="211">
        <v>82.745099067687988</v>
      </c>
    </row>
    <row r="9" spans="1:15" x14ac:dyDescent="0.25">
      <c r="A9" s="7" t="s">
        <v>310</v>
      </c>
      <c r="B9" s="211" t="s">
        <v>34</v>
      </c>
      <c r="C9" s="211">
        <v>22.504797577857971</v>
      </c>
      <c r="D9" s="211" t="s">
        <v>34</v>
      </c>
      <c r="E9" s="211">
        <v>27.594420313835144</v>
      </c>
      <c r="F9" s="211" t="s">
        <v>34</v>
      </c>
      <c r="G9" s="211">
        <v>96.75406813621521</v>
      </c>
      <c r="H9" s="211" t="s">
        <v>34</v>
      </c>
      <c r="I9" s="211">
        <v>83.834159374237061</v>
      </c>
      <c r="J9" s="211" t="s">
        <v>34</v>
      </c>
      <c r="K9" s="211">
        <v>30.274024605751038</v>
      </c>
      <c r="L9" s="211" t="s">
        <v>34</v>
      </c>
      <c r="M9" s="211">
        <v>79.428702592849731</v>
      </c>
      <c r="N9" s="211" t="s">
        <v>34</v>
      </c>
      <c r="O9" s="211">
        <v>50.330090522766113</v>
      </c>
    </row>
    <row r="10" spans="1:15" x14ac:dyDescent="0.25">
      <c r="A10" s="7" t="s">
        <v>311</v>
      </c>
      <c r="B10" s="211">
        <v>57.178217172622681</v>
      </c>
      <c r="C10" s="211">
        <v>62.194013595581055</v>
      </c>
      <c r="D10" s="211">
        <v>80.198019742965698</v>
      </c>
      <c r="E10" s="211">
        <v>86.763370037078857</v>
      </c>
      <c r="F10" s="211">
        <v>95.792078971862793</v>
      </c>
      <c r="G10" s="211">
        <v>97.280144691467285</v>
      </c>
      <c r="H10" s="211">
        <v>82.178217172622681</v>
      </c>
      <c r="I10" s="211">
        <v>87.669992446899414</v>
      </c>
      <c r="J10" s="211">
        <v>83.828383684158325</v>
      </c>
      <c r="K10" s="211">
        <v>90.208524465560913</v>
      </c>
      <c r="L10" s="211">
        <v>91.336631774902344</v>
      </c>
      <c r="M10" s="211">
        <v>97.098821401596069</v>
      </c>
      <c r="N10" s="211">
        <v>83.580857515335083</v>
      </c>
      <c r="O10" s="211">
        <v>90.389847755432129</v>
      </c>
    </row>
    <row r="11" spans="1:15" x14ac:dyDescent="0.25">
      <c r="A11" s="7" t="s">
        <v>312</v>
      </c>
      <c r="B11" s="211">
        <v>45.726495981216431</v>
      </c>
      <c r="C11" s="211">
        <v>64.864861965179443</v>
      </c>
      <c r="D11" s="211">
        <v>70.598292350769043</v>
      </c>
      <c r="E11" s="211">
        <v>87.612611055374146</v>
      </c>
      <c r="F11" s="211">
        <v>92.136752605438232</v>
      </c>
      <c r="G11" s="211">
        <v>95.045047998428345</v>
      </c>
      <c r="H11" s="211">
        <v>78.974360227584839</v>
      </c>
      <c r="I11" s="211">
        <v>87.387388944625854</v>
      </c>
      <c r="J11" s="211">
        <v>83.162391185760498</v>
      </c>
      <c r="K11" s="211">
        <v>95.945948362350464</v>
      </c>
      <c r="L11" s="211">
        <v>90.427350997924805</v>
      </c>
      <c r="M11" s="211">
        <v>97.747749090194702</v>
      </c>
      <c r="N11" s="211">
        <v>76.068377494812012</v>
      </c>
      <c r="O11" s="211">
        <v>93.018019199371338</v>
      </c>
    </row>
    <row r="12" spans="1:15" x14ac:dyDescent="0.25">
      <c r="A12" s="7" t="s">
        <v>313</v>
      </c>
      <c r="B12" s="211">
        <v>57.9551100730896</v>
      </c>
      <c r="C12" s="211" t="s">
        <v>34</v>
      </c>
      <c r="D12" s="211">
        <v>71.519798040390015</v>
      </c>
      <c r="E12" s="211" t="s">
        <v>34</v>
      </c>
      <c r="F12" s="211">
        <v>93.804216384887695</v>
      </c>
      <c r="G12" s="211" t="s">
        <v>34</v>
      </c>
      <c r="H12" s="211">
        <v>72.678416967391968</v>
      </c>
      <c r="I12" s="211" t="s">
        <v>34</v>
      </c>
      <c r="J12" s="211">
        <v>70.045524835586548</v>
      </c>
      <c r="K12" s="211" t="s">
        <v>34</v>
      </c>
      <c r="L12" s="211">
        <v>80.435478687286377</v>
      </c>
      <c r="M12" s="211" t="s">
        <v>34</v>
      </c>
      <c r="N12" s="211">
        <v>78.642898797988892</v>
      </c>
      <c r="O12" s="211" t="s">
        <v>34</v>
      </c>
    </row>
    <row r="13" spans="1:15" x14ac:dyDescent="0.25">
      <c r="A13" s="7" t="s">
        <v>314</v>
      </c>
      <c r="B13" s="211">
        <v>64.194744825363159</v>
      </c>
      <c r="C13" s="211">
        <v>73.744702339172363</v>
      </c>
      <c r="D13" s="211">
        <v>78.646689653396606</v>
      </c>
      <c r="E13" s="211">
        <v>90.346598625183105</v>
      </c>
      <c r="F13" s="211">
        <v>98.35517406463623</v>
      </c>
      <c r="G13" s="211">
        <v>99.706733226776123</v>
      </c>
      <c r="H13" s="211">
        <v>82.07433819770813</v>
      </c>
      <c r="I13" s="211">
        <v>94.284164905548096</v>
      </c>
      <c r="J13" s="211">
        <v>76.778751611709595</v>
      </c>
      <c r="K13" s="211">
        <v>88.200777769088745</v>
      </c>
      <c r="L13" s="211">
        <v>84.727442264556885</v>
      </c>
      <c r="M13" s="211">
        <v>97.331959009170532</v>
      </c>
      <c r="N13" s="211">
        <v>83.343213796615601</v>
      </c>
      <c r="O13" s="211">
        <v>95.741802453994751</v>
      </c>
    </row>
    <row r="14" spans="1:15" x14ac:dyDescent="0.25">
      <c r="A14" s="7" t="s">
        <v>3</v>
      </c>
      <c r="B14" s="211">
        <v>85.66124439239502</v>
      </c>
      <c r="C14" s="211" t="s">
        <v>34</v>
      </c>
      <c r="D14" s="211">
        <v>98.444861173629761</v>
      </c>
      <c r="E14" s="211" t="s">
        <v>34</v>
      </c>
      <c r="F14" s="211">
        <v>98.426562547683716</v>
      </c>
      <c r="G14" s="211" t="s">
        <v>34</v>
      </c>
      <c r="H14" s="211">
        <v>83.228117227554321</v>
      </c>
      <c r="I14" s="211" t="s">
        <v>34</v>
      </c>
      <c r="J14" s="211">
        <v>80.991768836975098</v>
      </c>
      <c r="K14" s="211" t="s">
        <v>34</v>
      </c>
      <c r="L14" s="211">
        <v>88.862824440002441</v>
      </c>
      <c r="M14" s="211" t="s">
        <v>34</v>
      </c>
      <c r="N14" s="211">
        <v>97.951841354370117</v>
      </c>
      <c r="O14" s="211" t="s">
        <v>34</v>
      </c>
    </row>
    <row r="15" spans="1:15" x14ac:dyDescent="0.25">
      <c r="A15" s="7" t="s">
        <v>315</v>
      </c>
      <c r="B15" s="211" t="s">
        <v>34</v>
      </c>
      <c r="C15" s="211" t="s">
        <v>34</v>
      </c>
      <c r="D15" s="211" t="s">
        <v>34</v>
      </c>
      <c r="E15" s="211" t="s">
        <v>34</v>
      </c>
      <c r="F15" s="211" t="s">
        <v>34</v>
      </c>
      <c r="G15" s="211" t="s">
        <v>34</v>
      </c>
      <c r="H15" s="211" t="s">
        <v>34</v>
      </c>
      <c r="I15" s="211" t="s">
        <v>34</v>
      </c>
      <c r="J15" s="211" t="s">
        <v>34</v>
      </c>
      <c r="K15" s="211" t="s">
        <v>34</v>
      </c>
      <c r="L15" s="211" t="s">
        <v>34</v>
      </c>
      <c r="M15" s="211" t="s">
        <v>34</v>
      </c>
      <c r="N15" s="211" t="s">
        <v>34</v>
      </c>
      <c r="O15" s="211" t="s">
        <v>34</v>
      </c>
    </row>
    <row r="16" spans="1:15" x14ac:dyDescent="0.25">
      <c r="A16" s="7" t="s">
        <v>316</v>
      </c>
      <c r="B16" s="211">
        <v>34.018293023109436</v>
      </c>
      <c r="C16" s="211">
        <v>35.396230220794678</v>
      </c>
      <c r="D16" s="211">
        <v>73.490601778030396</v>
      </c>
      <c r="E16" s="211">
        <v>76.009410619735718</v>
      </c>
      <c r="F16" s="211">
        <v>71.93458080291748</v>
      </c>
      <c r="G16" s="211">
        <v>72.418630123138428</v>
      </c>
      <c r="H16" s="211">
        <v>27.536898851394653</v>
      </c>
      <c r="I16" s="211">
        <v>28.570556640625</v>
      </c>
      <c r="J16" s="211">
        <v>38.673481345176697</v>
      </c>
      <c r="K16" s="211">
        <v>40.281385183334351</v>
      </c>
      <c r="L16" s="211">
        <v>49.005317687988281</v>
      </c>
      <c r="M16" s="211">
        <v>50.862562656402588</v>
      </c>
      <c r="N16" s="211">
        <v>49.327534437179565</v>
      </c>
      <c r="O16" s="211">
        <v>51.039320230484009</v>
      </c>
    </row>
    <row r="17" spans="1:15" x14ac:dyDescent="0.25">
      <c r="A17" s="7" t="s">
        <v>6</v>
      </c>
      <c r="B17" s="211">
        <v>85.67923903465271</v>
      </c>
      <c r="C17" s="211">
        <v>88.600355386734009</v>
      </c>
      <c r="D17" s="211">
        <v>93.706017732620239</v>
      </c>
      <c r="E17" s="211">
        <v>96.988117694854736</v>
      </c>
      <c r="F17" s="211">
        <v>97.08247184753418</v>
      </c>
      <c r="G17" s="211">
        <v>98.643112182617188</v>
      </c>
      <c r="H17" s="211">
        <v>76.056265830993652</v>
      </c>
      <c r="I17" s="211">
        <v>79.017448425292969</v>
      </c>
      <c r="J17" s="211">
        <v>59.962004423141479</v>
      </c>
      <c r="K17" s="211">
        <v>61.984443664550781</v>
      </c>
      <c r="L17" s="211">
        <v>88.471335172653198</v>
      </c>
      <c r="M17" s="211">
        <v>91.792696714401245</v>
      </c>
      <c r="N17" s="211">
        <v>94.153732061386108</v>
      </c>
      <c r="O17" s="211">
        <v>97.774600982666016</v>
      </c>
    </row>
    <row r="18" spans="1:15" x14ac:dyDescent="0.25">
      <c r="A18" s="7" t="s">
        <v>7</v>
      </c>
      <c r="B18" s="211" t="s">
        <v>34</v>
      </c>
      <c r="C18" s="211" t="s">
        <v>34</v>
      </c>
      <c r="D18" s="211" t="s">
        <v>34</v>
      </c>
      <c r="E18" s="211" t="s">
        <v>34</v>
      </c>
      <c r="F18" s="211" t="s">
        <v>34</v>
      </c>
      <c r="G18" s="211" t="s">
        <v>34</v>
      </c>
      <c r="H18" s="211" t="s">
        <v>34</v>
      </c>
      <c r="I18" s="211" t="s">
        <v>34</v>
      </c>
      <c r="J18" s="211" t="s">
        <v>34</v>
      </c>
      <c r="K18" s="211" t="s">
        <v>34</v>
      </c>
      <c r="L18" s="211" t="s">
        <v>34</v>
      </c>
      <c r="M18" s="211" t="s">
        <v>34</v>
      </c>
      <c r="N18" s="211" t="s">
        <v>34</v>
      </c>
      <c r="O18" s="211" t="s">
        <v>34</v>
      </c>
    </row>
    <row r="19" spans="1:15" x14ac:dyDescent="0.25">
      <c r="A19" s="7" t="s">
        <v>257</v>
      </c>
      <c r="B19" s="211" t="s">
        <v>34</v>
      </c>
      <c r="C19" s="211">
        <v>55.458861589431763</v>
      </c>
      <c r="D19" s="211" t="s">
        <v>34</v>
      </c>
      <c r="E19" s="211">
        <v>81.396520137786865</v>
      </c>
      <c r="F19" s="211" t="s">
        <v>34</v>
      </c>
      <c r="G19" s="211">
        <v>99.898743629455566</v>
      </c>
      <c r="H19" s="211" t="s">
        <v>34</v>
      </c>
      <c r="I19" s="211">
        <v>88.787692785263062</v>
      </c>
      <c r="J19" s="211" t="s">
        <v>34</v>
      </c>
      <c r="K19" s="211">
        <v>95.753723382949829</v>
      </c>
      <c r="L19" s="211" t="s">
        <v>34</v>
      </c>
      <c r="M19" s="211">
        <v>99.78143572807312</v>
      </c>
      <c r="N19" s="211" t="s">
        <v>34</v>
      </c>
      <c r="O19" s="211">
        <v>98.917204141616821</v>
      </c>
    </row>
    <row r="20" spans="1:15" x14ac:dyDescent="0.25">
      <c r="A20" s="7" t="s">
        <v>317</v>
      </c>
      <c r="B20" s="211">
        <v>53.619533777236938</v>
      </c>
      <c r="C20" s="211">
        <v>66.039097309112549</v>
      </c>
      <c r="D20" s="211">
        <v>73.801565170288086</v>
      </c>
      <c r="E20" s="211">
        <v>89.806360006332397</v>
      </c>
      <c r="F20" s="211">
        <v>95.619505643844604</v>
      </c>
      <c r="G20" s="211">
        <v>97.953915596008301</v>
      </c>
      <c r="H20" s="211">
        <v>64.389663934707642</v>
      </c>
      <c r="I20" s="211">
        <v>79.418599605560303</v>
      </c>
      <c r="J20" s="211">
        <v>71.926486492156982</v>
      </c>
      <c r="K20" s="211">
        <v>88.186085224151611</v>
      </c>
      <c r="L20" s="211">
        <v>73.07887077331543</v>
      </c>
      <c r="M20" s="211">
        <v>89.584016799926758</v>
      </c>
      <c r="N20" s="211">
        <v>74.399882555007935</v>
      </c>
      <c r="O20" s="211">
        <v>91.90947413444519</v>
      </c>
    </row>
    <row r="21" spans="1:15" x14ac:dyDescent="0.25">
      <c r="A21" s="7" t="s">
        <v>318</v>
      </c>
      <c r="B21" s="211">
        <v>31.299999356269836</v>
      </c>
      <c r="C21" s="211">
        <v>34.486734867095947</v>
      </c>
      <c r="D21" s="211">
        <v>39.800000190734863</v>
      </c>
      <c r="E21" s="211">
        <v>44.636678695678711</v>
      </c>
      <c r="F21" s="211">
        <v>87.800002098083496</v>
      </c>
      <c r="G21" s="211">
        <v>91.349482536315918</v>
      </c>
      <c r="H21" s="211">
        <v>81.599998474121094</v>
      </c>
      <c r="I21" s="211">
        <v>89.61937427520752</v>
      </c>
      <c r="J21" s="211">
        <v>63.80000114440918</v>
      </c>
      <c r="K21" s="211">
        <v>71.626299619674683</v>
      </c>
      <c r="L21" s="211">
        <v>82.499998807907104</v>
      </c>
      <c r="M21" s="211">
        <v>91.118800640106201</v>
      </c>
      <c r="N21" s="211">
        <v>69.900000095367432</v>
      </c>
      <c r="O21" s="211">
        <v>78.200691938400269</v>
      </c>
    </row>
    <row r="22" spans="1:15" x14ac:dyDescent="0.25">
      <c r="A22" s="7" t="s">
        <v>319</v>
      </c>
      <c r="B22" s="211" t="s">
        <v>34</v>
      </c>
      <c r="C22" s="211">
        <v>73.895102739334106</v>
      </c>
      <c r="D22" s="211" t="s">
        <v>34</v>
      </c>
      <c r="E22" s="211">
        <v>92.136836051940918</v>
      </c>
      <c r="F22" s="211" t="s">
        <v>34</v>
      </c>
      <c r="G22" s="211">
        <v>99.273079633712769</v>
      </c>
      <c r="H22" s="211" t="s">
        <v>34</v>
      </c>
      <c r="I22" s="211">
        <v>81.01273775100708</v>
      </c>
      <c r="J22" s="211" t="s">
        <v>34</v>
      </c>
      <c r="K22" s="211">
        <v>75.134736299514771</v>
      </c>
      <c r="L22" s="211" t="s">
        <v>34</v>
      </c>
      <c r="M22" s="211">
        <v>89.947968721389771</v>
      </c>
      <c r="N22" s="211" t="s">
        <v>34</v>
      </c>
      <c r="O22" s="211">
        <v>93.254077434539795</v>
      </c>
    </row>
    <row r="23" spans="1:15" x14ac:dyDescent="0.25">
      <c r="A23" s="7" t="s">
        <v>320</v>
      </c>
      <c r="B23" s="210">
        <v>75.452953577041598</v>
      </c>
      <c r="C23" s="210">
        <v>81.85921311378479</v>
      </c>
      <c r="D23" s="211" t="s">
        <v>34</v>
      </c>
      <c r="E23" s="211">
        <v>68.065434694290161</v>
      </c>
      <c r="F23" s="210">
        <v>96.428382396697899</v>
      </c>
      <c r="G23" s="210">
        <v>97.482728958129883</v>
      </c>
      <c r="H23" s="211" t="s">
        <v>34</v>
      </c>
      <c r="I23" s="211">
        <v>71.770000457763672</v>
      </c>
      <c r="J23" s="211" t="s">
        <v>34</v>
      </c>
      <c r="K23" s="211">
        <v>66.932976245880127</v>
      </c>
      <c r="L23" s="211" t="s">
        <v>34</v>
      </c>
      <c r="M23" s="211">
        <v>55.03389835357666</v>
      </c>
      <c r="N23" s="211" t="s">
        <v>34</v>
      </c>
      <c r="O23" s="211">
        <v>68.416959047317505</v>
      </c>
    </row>
    <row r="24" spans="1:15" x14ac:dyDescent="0.25">
      <c r="A24" s="7" t="s">
        <v>12</v>
      </c>
      <c r="B24" s="211">
        <v>59.926468133926392</v>
      </c>
      <c r="C24" s="211" t="s">
        <v>34</v>
      </c>
      <c r="D24" s="211">
        <v>75.424206256866455</v>
      </c>
      <c r="E24" s="211" t="s">
        <v>34</v>
      </c>
      <c r="F24" s="211">
        <v>95.305430889129639</v>
      </c>
      <c r="G24" s="211" t="s">
        <v>34</v>
      </c>
      <c r="H24" s="211">
        <v>87.811088562011719</v>
      </c>
      <c r="I24" s="211" t="s">
        <v>34</v>
      </c>
      <c r="J24" s="211">
        <v>89.055430889129639</v>
      </c>
      <c r="K24" s="211" t="s">
        <v>34</v>
      </c>
      <c r="L24" s="211">
        <v>87.556558847427368</v>
      </c>
      <c r="M24" s="211" t="s">
        <v>34</v>
      </c>
      <c r="N24" s="211">
        <v>91.685521602630615</v>
      </c>
      <c r="O24" s="211" t="s">
        <v>34</v>
      </c>
    </row>
    <row r="25" spans="1:15" x14ac:dyDescent="0.25">
      <c r="A25" s="7" t="s">
        <v>13</v>
      </c>
      <c r="B25" s="211" t="s">
        <v>34</v>
      </c>
      <c r="C25" s="211" t="s">
        <v>34</v>
      </c>
      <c r="D25" s="211" t="s">
        <v>34</v>
      </c>
      <c r="E25" s="211" t="s">
        <v>34</v>
      </c>
      <c r="F25" s="211" t="s">
        <v>34</v>
      </c>
      <c r="G25" s="211" t="s">
        <v>34</v>
      </c>
      <c r="H25" s="211" t="s">
        <v>34</v>
      </c>
      <c r="I25" s="211" t="s">
        <v>34</v>
      </c>
      <c r="J25" s="211" t="s">
        <v>34</v>
      </c>
      <c r="K25" s="211" t="s">
        <v>34</v>
      </c>
      <c r="L25" s="211" t="s">
        <v>34</v>
      </c>
      <c r="M25" s="211" t="s">
        <v>34</v>
      </c>
      <c r="N25" s="211" t="s">
        <v>34</v>
      </c>
      <c r="O25" s="211" t="s">
        <v>34</v>
      </c>
    </row>
    <row r="26" spans="1:15" x14ac:dyDescent="0.25">
      <c r="A26" s="7" t="s">
        <v>321</v>
      </c>
      <c r="B26" s="211">
        <v>57.630836963653564</v>
      </c>
      <c r="C26" s="211">
        <v>63.11073899269104</v>
      </c>
      <c r="D26" s="211">
        <v>82.99027681350708</v>
      </c>
      <c r="E26" s="211">
        <v>90.433883666992188</v>
      </c>
      <c r="F26" s="211">
        <v>97.540402412414551</v>
      </c>
      <c r="G26" s="211">
        <v>98.279070854187012</v>
      </c>
      <c r="H26" s="211">
        <v>66.234076023101807</v>
      </c>
      <c r="I26" s="211">
        <v>72.013461589813232</v>
      </c>
      <c r="J26" s="211">
        <v>76.496666669845581</v>
      </c>
      <c r="K26" s="211">
        <v>83.579069375991821</v>
      </c>
      <c r="L26" s="211">
        <v>83.237677812576294</v>
      </c>
      <c r="M26" s="211">
        <v>90.490531921386719</v>
      </c>
      <c r="N26" s="211">
        <v>85.709786415100098</v>
      </c>
      <c r="O26" s="211">
        <v>93.819266557693481</v>
      </c>
    </row>
    <row r="27" spans="1:15" x14ac:dyDescent="0.25">
      <c r="A27" s="7" t="s">
        <v>15</v>
      </c>
      <c r="B27" s="211">
        <v>58.801496028900146</v>
      </c>
      <c r="C27" s="211">
        <v>65.677964687347412</v>
      </c>
      <c r="D27" s="211">
        <v>77.808988094329834</v>
      </c>
      <c r="E27" s="211">
        <v>86.864405870437622</v>
      </c>
      <c r="F27" s="211">
        <v>94.475656747817993</v>
      </c>
      <c r="G27" s="211">
        <v>94.80932354927063</v>
      </c>
      <c r="H27" s="211">
        <v>75.187265872955322</v>
      </c>
      <c r="I27" s="211">
        <v>83.580505847930908</v>
      </c>
      <c r="J27" s="211">
        <v>74.250936508178711</v>
      </c>
      <c r="K27" s="211">
        <v>82.733052968978882</v>
      </c>
      <c r="L27" s="211">
        <v>79.213482141494751</v>
      </c>
      <c r="M27" s="211">
        <v>88.135594129562378</v>
      </c>
      <c r="N27" s="211">
        <v>78.651684522628784</v>
      </c>
      <c r="O27" s="211">
        <v>87.711864709854126</v>
      </c>
    </row>
    <row r="28" spans="1:15" x14ac:dyDescent="0.25">
      <c r="A28" s="7" t="s">
        <v>322</v>
      </c>
      <c r="B28" s="211">
        <v>92.997163534164429</v>
      </c>
      <c r="C28" s="211" t="s">
        <v>34</v>
      </c>
      <c r="D28" s="211">
        <v>97.248739004135132</v>
      </c>
      <c r="E28" s="211" t="s">
        <v>34</v>
      </c>
      <c r="F28" s="211">
        <v>97.581201791763306</v>
      </c>
      <c r="G28" s="211" t="s">
        <v>34</v>
      </c>
      <c r="H28" s="211">
        <v>85.589838027954102</v>
      </c>
      <c r="I28" s="211" t="s">
        <v>34</v>
      </c>
      <c r="J28" s="211">
        <v>76.840537786483765</v>
      </c>
      <c r="K28" s="211" t="s">
        <v>34</v>
      </c>
      <c r="L28" s="211">
        <v>94.688820838928223</v>
      </c>
      <c r="M28" s="211" t="s">
        <v>34</v>
      </c>
      <c r="N28" s="211">
        <v>96.383649110794067</v>
      </c>
      <c r="O28" s="211" t="s">
        <v>34</v>
      </c>
    </row>
    <row r="29" spans="1:15" x14ac:dyDescent="0.25">
      <c r="A29" s="7" t="s">
        <v>334</v>
      </c>
      <c r="B29" s="211" t="s">
        <v>34</v>
      </c>
      <c r="C29" s="211" t="s">
        <v>34</v>
      </c>
      <c r="D29" s="211" t="s">
        <v>34</v>
      </c>
      <c r="E29" s="211" t="s">
        <v>34</v>
      </c>
      <c r="F29" s="211" t="s">
        <v>34</v>
      </c>
      <c r="G29" s="211" t="s">
        <v>34</v>
      </c>
      <c r="H29" s="211" t="s">
        <v>34</v>
      </c>
      <c r="I29" s="211" t="s">
        <v>34</v>
      </c>
      <c r="J29" s="211" t="s">
        <v>34</v>
      </c>
      <c r="K29" s="211" t="s">
        <v>34</v>
      </c>
      <c r="L29" s="211" t="s">
        <v>34</v>
      </c>
      <c r="M29" s="211" t="s">
        <v>34</v>
      </c>
      <c r="N29" s="211" t="s">
        <v>34</v>
      </c>
      <c r="O29" s="211" t="s">
        <v>34</v>
      </c>
    </row>
    <row r="30" spans="1:15" x14ac:dyDescent="0.25">
      <c r="A30" s="183" t="s">
        <v>323</v>
      </c>
      <c r="B30" s="211" t="s">
        <v>34</v>
      </c>
      <c r="C30" s="211" t="s">
        <v>34</v>
      </c>
      <c r="D30" s="211" t="s">
        <v>34</v>
      </c>
      <c r="E30" s="211" t="s">
        <v>34</v>
      </c>
      <c r="F30" s="211" t="s">
        <v>34</v>
      </c>
      <c r="G30" s="211" t="s">
        <v>34</v>
      </c>
      <c r="H30" s="211" t="s">
        <v>34</v>
      </c>
      <c r="I30" s="211" t="s">
        <v>34</v>
      </c>
      <c r="J30" s="211" t="s">
        <v>34</v>
      </c>
      <c r="K30" s="211" t="s">
        <v>34</v>
      </c>
      <c r="L30" s="211" t="s">
        <v>34</v>
      </c>
      <c r="M30" s="211" t="s">
        <v>34</v>
      </c>
      <c r="N30" s="211" t="s">
        <v>34</v>
      </c>
      <c r="O30" s="211" t="s">
        <v>34</v>
      </c>
    </row>
    <row r="31" spans="1:15" x14ac:dyDescent="0.25">
      <c r="A31" s="7" t="s">
        <v>324</v>
      </c>
      <c r="B31" s="211">
        <v>47.608748078346252</v>
      </c>
      <c r="C31" s="211" t="s">
        <v>34</v>
      </c>
      <c r="D31" s="211">
        <v>65.146404504776001</v>
      </c>
      <c r="E31" s="211" t="s">
        <v>34</v>
      </c>
      <c r="F31" s="211">
        <v>93.833369016647339</v>
      </c>
      <c r="G31" s="211" t="s">
        <v>34</v>
      </c>
      <c r="H31" s="211">
        <v>70.622497797012329</v>
      </c>
      <c r="I31" s="211" t="s">
        <v>34</v>
      </c>
      <c r="J31" s="211">
        <v>77.639448642730713</v>
      </c>
      <c r="K31" s="211" t="s">
        <v>34</v>
      </c>
      <c r="L31" s="211">
        <v>85.668480396270752</v>
      </c>
      <c r="M31" s="211" t="s">
        <v>34</v>
      </c>
      <c r="N31" s="211">
        <v>75.990360975265503</v>
      </c>
      <c r="O31" s="211" t="s">
        <v>34</v>
      </c>
    </row>
    <row r="32" spans="1:15" x14ac:dyDescent="0.25">
      <c r="A32" s="7" t="s">
        <v>18</v>
      </c>
      <c r="B32" s="211" t="s">
        <v>34</v>
      </c>
      <c r="C32" s="211">
        <v>63.081735372543335</v>
      </c>
      <c r="D32" s="211" t="s">
        <v>34</v>
      </c>
      <c r="E32" s="211">
        <v>92.436683177947998</v>
      </c>
      <c r="F32" s="211" t="s">
        <v>34</v>
      </c>
      <c r="G32" s="211">
        <v>92.417210340499878</v>
      </c>
      <c r="H32" s="211" t="s">
        <v>34</v>
      </c>
      <c r="I32" s="211">
        <v>71.048957109451294</v>
      </c>
      <c r="J32" s="211" t="s">
        <v>34</v>
      </c>
      <c r="K32" s="211">
        <v>77.362972497940063</v>
      </c>
      <c r="L32" s="211" t="s">
        <v>34</v>
      </c>
      <c r="M32" s="211">
        <v>86.248981952667236</v>
      </c>
      <c r="N32" s="211" t="s">
        <v>34</v>
      </c>
      <c r="O32" s="211">
        <v>91.172301769256592</v>
      </c>
    </row>
    <row r="33" spans="1:15" x14ac:dyDescent="0.25">
      <c r="A33" s="7" t="s">
        <v>19</v>
      </c>
      <c r="B33" s="211" t="s">
        <v>34</v>
      </c>
      <c r="C33" s="211" t="s">
        <v>34</v>
      </c>
      <c r="D33" s="211" t="s">
        <v>34</v>
      </c>
      <c r="E33" s="211" t="s">
        <v>34</v>
      </c>
      <c r="F33" s="211" t="s">
        <v>34</v>
      </c>
      <c r="G33" s="211" t="s">
        <v>34</v>
      </c>
      <c r="H33" s="211" t="s">
        <v>34</v>
      </c>
      <c r="I33" s="211" t="s">
        <v>34</v>
      </c>
      <c r="J33" s="211" t="s">
        <v>34</v>
      </c>
      <c r="K33" s="211" t="s">
        <v>34</v>
      </c>
      <c r="L33" s="211" t="s">
        <v>34</v>
      </c>
      <c r="M33" s="211" t="s">
        <v>34</v>
      </c>
      <c r="N33" s="211" t="s">
        <v>34</v>
      </c>
      <c r="O33" s="211" t="s">
        <v>34</v>
      </c>
    </row>
    <row r="34" spans="1:15" x14ac:dyDescent="0.25">
      <c r="A34" s="7" t="s">
        <v>325</v>
      </c>
      <c r="B34" s="211" t="s">
        <v>34</v>
      </c>
      <c r="C34" s="211" t="s">
        <v>34</v>
      </c>
      <c r="D34" s="211" t="s">
        <v>34</v>
      </c>
      <c r="E34" s="211" t="s">
        <v>34</v>
      </c>
      <c r="F34" s="211" t="s">
        <v>34</v>
      </c>
      <c r="G34" s="211" t="s">
        <v>34</v>
      </c>
      <c r="H34" s="211" t="s">
        <v>34</v>
      </c>
      <c r="I34" s="211" t="s">
        <v>34</v>
      </c>
      <c r="J34" s="211" t="s">
        <v>34</v>
      </c>
      <c r="K34" s="211" t="s">
        <v>34</v>
      </c>
      <c r="L34" s="211" t="s">
        <v>34</v>
      </c>
      <c r="M34" s="211" t="s">
        <v>34</v>
      </c>
      <c r="N34" s="211" t="s">
        <v>34</v>
      </c>
      <c r="O34" s="211" t="s">
        <v>34</v>
      </c>
    </row>
    <row r="35" spans="1:15" x14ac:dyDescent="0.25">
      <c r="A35" s="7" t="s">
        <v>21</v>
      </c>
      <c r="B35" s="211">
        <v>50.568914413452148</v>
      </c>
      <c r="C35" s="211">
        <v>60.234874486923218</v>
      </c>
      <c r="D35" s="211">
        <v>60.166645050048828</v>
      </c>
      <c r="E35" s="211">
        <v>72.293728590011597</v>
      </c>
      <c r="F35" s="211">
        <v>93.692624568939209</v>
      </c>
      <c r="G35" s="211">
        <v>98.788851499557495</v>
      </c>
      <c r="H35" s="211">
        <v>68.668150901794434</v>
      </c>
      <c r="I35" s="211">
        <v>80.704003572463989</v>
      </c>
      <c r="J35" s="211">
        <v>80.648595094680786</v>
      </c>
      <c r="K35" s="211">
        <v>94.441342353820801</v>
      </c>
      <c r="L35" s="211">
        <v>82.72588849067688</v>
      </c>
      <c r="M35" s="211">
        <v>95.550096035003662</v>
      </c>
      <c r="N35" s="211">
        <v>76.543790102005005</v>
      </c>
      <c r="O35" s="211">
        <v>89.459294080734253</v>
      </c>
    </row>
    <row r="36" spans="1:15" x14ac:dyDescent="0.25">
      <c r="A36" s="7" t="s">
        <v>326</v>
      </c>
      <c r="B36" s="211" t="s">
        <v>34</v>
      </c>
      <c r="C36" s="211">
        <v>71.956533193588257</v>
      </c>
      <c r="D36" s="211" t="s">
        <v>34</v>
      </c>
      <c r="E36" s="211">
        <v>83.263599872589111</v>
      </c>
      <c r="F36" s="211" t="s">
        <v>34</v>
      </c>
      <c r="G36" s="211">
        <v>94.199198484420776</v>
      </c>
      <c r="H36" s="211" t="s">
        <v>34</v>
      </c>
      <c r="I36" s="211">
        <v>94.259834289550781</v>
      </c>
      <c r="J36" s="211" t="s">
        <v>34</v>
      </c>
      <c r="K36" s="211">
        <v>90.717780590057373</v>
      </c>
      <c r="L36" s="211" t="s">
        <v>34</v>
      </c>
      <c r="M36" s="211">
        <v>93.885648250579834</v>
      </c>
      <c r="N36" s="211" t="s">
        <v>34</v>
      </c>
      <c r="O36" s="211">
        <v>88.840126991271973</v>
      </c>
    </row>
    <row r="37" spans="1:15" x14ac:dyDescent="0.25">
      <c r="A37" s="7" t="s">
        <v>327</v>
      </c>
      <c r="B37" s="211">
        <v>76.099997758865356</v>
      </c>
      <c r="C37" s="211" t="s">
        <v>34</v>
      </c>
      <c r="D37" s="211">
        <v>85.29999852180481</v>
      </c>
      <c r="E37" s="211" t="s">
        <v>34</v>
      </c>
      <c r="F37" s="211">
        <v>96.899998188018799</v>
      </c>
      <c r="G37" s="211" t="s">
        <v>34</v>
      </c>
      <c r="H37" s="211">
        <v>79.199999570846558</v>
      </c>
      <c r="I37" s="211" t="s">
        <v>34</v>
      </c>
      <c r="J37" s="211">
        <v>82.300001382827759</v>
      </c>
      <c r="K37" s="211" t="s">
        <v>34</v>
      </c>
      <c r="L37" s="211">
        <v>83.700001239776611</v>
      </c>
      <c r="M37" s="211" t="s">
        <v>34</v>
      </c>
      <c r="N37" s="211">
        <v>86.500000953674316</v>
      </c>
      <c r="O37" s="211" t="s">
        <v>34</v>
      </c>
    </row>
    <row r="38" spans="1:15" x14ac:dyDescent="0.25">
      <c r="A38" s="7" t="s">
        <v>328</v>
      </c>
      <c r="B38" s="211" t="s">
        <v>34</v>
      </c>
      <c r="C38" s="211">
        <v>60.377359390258789</v>
      </c>
      <c r="D38" s="211" t="s">
        <v>34</v>
      </c>
      <c r="E38" s="211">
        <v>86.132073402404785</v>
      </c>
      <c r="F38" s="211" t="s">
        <v>34</v>
      </c>
      <c r="G38" s="211">
        <v>99.339622259140015</v>
      </c>
      <c r="H38" s="211" t="s">
        <v>34</v>
      </c>
      <c r="I38" s="211">
        <v>86.98112964630127</v>
      </c>
      <c r="J38" s="211" t="s">
        <v>34</v>
      </c>
      <c r="K38" s="211">
        <v>87.452828884124756</v>
      </c>
      <c r="L38" s="211" t="s">
        <v>34</v>
      </c>
      <c r="M38" s="211">
        <v>91.886794567108154</v>
      </c>
      <c r="N38" s="211" t="s">
        <v>34</v>
      </c>
      <c r="O38" s="211">
        <v>89.622640609741211</v>
      </c>
    </row>
    <row r="39" spans="1:15" x14ac:dyDescent="0.25">
      <c r="A39" s="7" t="s">
        <v>329</v>
      </c>
      <c r="B39" s="211">
        <v>53.830844163894653</v>
      </c>
      <c r="C39" s="211" t="s">
        <v>34</v>
      </c>
      <c r="D39" s="211">
        <v>61.194032430648804</v>
      </c>
      <c r="E39" s="211" t="s">
        <v>34</v>
      </c>
      <c r="F39" s="211">
        <v>88.756221532821655</v>
      </c>
      <c r="G39" s="211" t="s">
        <v>34</v>
      </c>
      <c r="H39" s="211">
        <v>74.925374984741211</v>
      </c>
      <c r="I39" s="211" t="s">
        <v>34</v>
      </c>
      <c r="J39" s="211">
        <v>76.616913080215454</v>
      </c>
      <c r="K39" s="211" t="s">
        <v>34</v>
      </c>
      <c r="L39" s="211">
        <v>76.915425062179565</v>
      </c>
      <c r="M39" s="211" t="s">
        <v>34</v>
      </c>
      <c r="N39" s="211">
        <v>74.52736496925354</v>
      </c>
      <c r="O39" s="211" t="s">
        <v>34</v>
      </c>
    </row>
    <row r="40" spans="1:15" x14ac:dyDescent="0.25">
      <c r="A40" s="7" t="s">
        <v>330</v>
      </c>
      <c r="B40" s="211">
        <v>91.759997606277466</v>
      </c>
      <c r="C40" s="211">
        <v>91.716939210891724</v>
      </c>
      <c r="D40" s="211">
        <v>92.2557532787323</v>
      </c>
      <c r="E40" s="211">
        <v>92.19433069229126</v>
      </c>
      <c r="F40" s="211">
        <v>97.533047199249268</v>
      </c>
      <c r="G40" s="211">
        <v>97.636377811431885</v>
      </c>
      <c r="H40" s="211">
        <v>96.903026103973389</v>
      </c>
      <c r="I40" s="211">
        <v>97.317957878112793</v>
      </c>
      <c r="J40" s="211">
        <v>96.83108925819397</v>
      </c>
      <c r="K40" s="211">
        <v>97.033816576004028</v>
      </c>
      <c r="L40" s="211">
        <v>97.3766028881073</v>
      </c>
      <c r="M40" s="211">
        <v>97.828245162963867</v>
      </c>
      <c r="N40" s="211">
        <v>95.953637361526489</v>
      </c>
      <c r="O40" s="211">
        <v>96.150463819503784</v>
      </c>
    </row>
    <row r="41" spans="1:15" x14ac:dyDescent="0.25">
      <c r="A41" s="7" t="s">
        <v>26</v>
      </c>
      <c r="B41" s="211" t="s">
        <v>34</v>
      </c>
      <c r="C41" s="211" t="s">
        <v>34</v>
      </c>
      <c r="D41" s="211" t="s">
        <v>34</v>
      </c>
      <c r="E41" s="211" t="s">
        <v>34</v>
      </c>
      <c r="F41" s="211" t="s">
        <v>34</v>
      </c>
      <c r="G41" s="211" t="s">
        <v>34</v>
      </c>
      <c r="H41" s="211" t="s">
        <v>34</v>
      </c>
      <c r="I41" s="211" t="s">
        <v>34</v>
      </c>
      <c r="J41" s="211" t="s">
        <v>34</v>
      </c>
      <c r="K41" s="211" t="s">
        <v>34</v>
      </c>
      <c r="L41" s="211" t="s">
        <v>34</v>
      </c>
      <c r="M41" s="211" t="s">
        <v>34</v>
      </c>
      <c r="N41" s="211" t="s">
        <v>34</v>
      </c>
      <c r="O41" s="211" t="s">
        <v>34</v>
      </c>
    </row>
    <row r="42" spans="1:15" x14ac:dyDescent="0.25">
      <c r="A42" s="7" t="s">
        <v>331</v>
      </c>
      <c r="B42" s="211" t="s">
        <v>34</v>
      </c>
      <c r="C42" s="211">
        <v>78.848063945770264</v>
      </c>
      <c r="D42" s="211" t="s">
        <v>34</v>
      </c>
      <c r="E42" s="211">
        <v>97.020852565765381</v>
      </c>
      <c r="F42" s="211" t="s">
        <v>34</v>
      </c>
      <c r="G42" s="211">
        <v>97.120159864425659</v>
      </c>
      <c r="H42" s="211" t="s">
        <v>34</v>
      </c>
      <c r="I42" s="211">
        <v>78.450846672058105</v>
      </c>
      <c r="J42" s="211" t="s">
        <v>34</v>
      </c>
      <c r="K42" s="211">
        <v>82.720953226089478</v>
      </c>
      <c r="L42" s="211" t="s">
        <v>34</v>
      </c>
      <c r="M42" s="211">
        <v>85.799401998519897</v>
      </c>
      <c r="N42" s="211" t="s">
        <v>34</v>
      </c>
      <c r="O42" s="211">
        <v>95.431977510452271</v>
      </c>
    </row>
    <row r="43" spans="1:15" x14ac:dyDescent="0.25">
      <c r="A43" s="7" t="s">
        <v>28</v>
      </c>
      <c r="B43" s="211" t="s">
        <v>34</v>
      </c>
      <c r="C43" s="211" t="s">
        <v>34</v>
      </c>
      <c r="D43" s="211" t="s">
        <v>34</v>
      </c>
      <c r="E43" s="211" t="s">
        <v>34</v>
      </c>
      <c r="F43" s="211" t="s">
        <v>34</v>
      </c>
      <c r="G43" s="211" t="s">
        <v>34</v>
      </c>
      <c r="H43" s="211" t="s">
        <v>34</v>
      </c>
      <c r="I43" s="211" t="s">
        <v>34</v>
      </c>
      <c r="J43" s="211" t="s">
        <v>34</v>
      </c>
      <c r="K43" s="211" t="s">
        <v>34</v>
      </c>
      <c r="L43" s="211" t="s">
        <v>34</v>
      </c>
      <c r="M43" s="211" t="s">
        <v>34</v>
      </c>
      <c r="N43" s="211" t="s">
        <v>34</v>
      </c>
      <c r="O43" s="211" t="s">
        <v>34</v>
      </c>
    </row>
    <row r="44" spans="1:15" x14ac:dyDescent="0.25">
      <c r="A44" s="7" t="s">
        <v>332</v>
      </c>
      <c r="B44" s="211" t="s">
        <v>34</v>
      </c>
      <c r="C44" s="211" t="s">
        <v>34</v>
      </c>
      <c r="D44" s="211" t="s">
        <v>34</v>
      </c>
      <c r="E44" s="211" t="s">
        <v>34</v>
      </c>
      <c r="F44" s="211" t="s">
        <v>34</v>
      </c>
      <c r="G44" s="211" t="s">
        <v>34</v>
      </c>
      <c r="H44" s="211" t="s">
        <v>34</v>
      </c>
      <c r="I44" s="211" t="s">
        <v>34</v>
      </c>
      <c r="J44" s="211" t="s">
        <v>34</v>
      </c>
      <c r="K44" s="211" t="s">
        <v>34</v>
      </c>
      <c r="L44" s="211" t="s">
        <v>34</v>
      </c>
      <c r="M44" s="211" t="s">
        <v>34</v>
      </c>
      <c r="N44" s="211" t="s">
        <v>34</v>
      </c>
      <c r="O44" s="211" t="s">
        <v>34</v>
      </c>
    </row>
    <row r="45" spans="1:15" x14ac:dyDescent="0.25">
      <c r="A45" s="9" t="s">
        <v>30</v>
      </c>
      <c r="B45" s="212" t="s">
        <v>34</v>
      </c>
      <c r="C45" s="212" t="s">
        <v>34</v>
      </c>
      <c r="D45" s="212" t="s">
        <v>34</v>
      </c>
      <c r="E45" s="212" t="s">
        <v>34</v>
      </c>
      <c r="F45" s="212" t="s">
        <v>34</v>
      </c>
      <c r="G45" s="212" t="s">
        <v>34</v>
      </c>
      <c r="H45" s="212" t="s">
        <v>34</v>
      </c>
      <c r="I45" s="212" t="s">
        <v>34</v>
      </c>
      <c r="J45" s="212" t="s">
        <v>34</v>
      </c>
      <c r="K45" s="212" t="s">
        <v>34</v>
      </c>
      <c r="L45" s="212" t="s">
        <v>34</v>
      </c>
      <c r="M45" s="212" t="s">
        <v>34</v>
      </c>
      <c r="N45" s="212" t="s">
        <v>34</v>
      </c>
      <c r="O45" s="212" t="s">
        <v>34</v>
      </c>
    </row>
    <row r="46" spans="1:15" x14ac:dyDescent="0.25">
      <c r="A46" s="26" t="s">
        <v>32</v>
      </c>
      <c r="B46" s="131">
        <v>60.106609690757026</v>
      </c>
      <c r="C46" s="131">
        <v>62.099581105368479</v>
      </c>
      <c r="D46" s="131">
        <v>74.74534809589386</v>
      </c>
      <c r="E46" s="131">
        <v>79.561733489944828</v>
      </c>
      <c r="F46" s="131">
        <v>93.964832737332301</v>
      </c>
      <c r="G46" s="131">
        <v>95.883196876162572</v>
      </c>
      <c r="H46" s="131">
        <v>76.232815086841583</v>
      </c>
      <c r="I46" s="131">
        <v>81.877892925625758</v>
      </c>
      <c r="J46" s="131">
        <v>75.609881430864334</v>
      </c>
      <c r="K46" s="131">
        <v>79.369160816782994</v>
      </c>
      <c r="L46" s="131">
        <v>83.583149313926697</v>
      </c>
      <c r="M46" s="131">
        <v>88.29774941716876</v>
      </c>
      <c r="N46" s="131">
        <v>80.868481695652008</v>
      </c>
      <c r="O46" s="131">
        <v>85.86324396587554</v>
      </c>
    </row>
    <row r="47" spans="1:15" x14ac:dyDescent="0.25">
      <c r="A47" s="3" t="s">
        <v>33</v>
      </c>
      <c r="B47" s="105">
        <v>64.206184943517044</v>
      </c>
      <c r="C47" s="105">
        <v>66.995394726594284</v>
      </c>
      <c r="D47" s="105">
        <v>81.703069535168737</v>
      </c>
      <c r="E47" s="105">
        <v>87.52250323692958</v>
      </c>
      <c r="F47" s="105">
        <v>93.979246914386749</v>
      </c>
      <c r="G47" s="105">
        <v>95.005170504252121</v>
      </c>
      <c r="H47" s="105">
        <v>71.74520004879345</v>
      </c>
      <c r="I47" s="105">
        <v>75.57680209477742</v>
      </c>
      <c r="J47" s="105">
        <v>73.279282450675964</v>
      </c>
      <c r="K47" s="105">
        <v>77.710248033205673</v>
      </c>
      <c r="L47" s="105">
        <v>82.517344843257561</v>
      </c>
      <c r="M47" s="105">
        <v>84.552418192227677</v>
      </c>
      <c r="N47" s="105">
        <v>81.701609763232142</v>
      </c>
      <c r="O47" s="105">
        <v>86.963362495104477</v>
      </c>
    </row>
    <row r="50" spans="1:1" x14ac:dyDescent="0.25">
      <c r="A50" s="10" t="s">
        <v>124</v>
      </c>
    </row>
    <row r="51" spans="1:1" x14ac:dyDescent="0.25">
      <c r="A51" s="10" t="s">
        <v>300</v>
      </c>
    </row>
    <row r="52" spans="1:1" x14ac:dyDescent="0.25">
      <c r="A52" s="6" t="s">
        <v>301</v>
      </c>
    </row>
    <row r="53" spans="1:1" x14ac:dyDescent="0.25">
      <c r="A53" s="10" t="s">
        <v>486</v>
      </c>
    </row>
    <row r="54" spans="1:1" x14ac:dyDescent="0.25">
      <c r="A54" s="39" t="s">
        <v>489</v>
      </c>
    </row>
    <row r="55" spans="1:1" x14ac:dyDescent="0.25">
      <c r="A55" s="10" t="s">
        <v>487</v>
      </c>
    </row>
    <row r="56" spans="1:1" x14ac:dyDescent="0.25">
      <c r="A56" s="39" t="s">
        <v>490</v>
      </c>
    </row>
    <row r="57" spans="1:1" x14ac:dyDescent="0.25">
      <c r="A57" s="6"/>
    </row>
  </sheetData>
  <mergeCells count="8">
    <mergeCell ref="J4:K4"/>
    <mergeCell ref="L4:M4"/>
    <mergeCell ref="N4:O4"/>
    <mergeCell ref="A5:A6"/>
    <mergeCell ref="B4:C4"/>
    <mergeCell ref="D4:E4"/>
    <mergeCell ref="F4:G4"/>
    <mergeCell ref="H4:I4"/>
  </mergeCells>
  <pageMargins left="0.7" right="0.7" top="0.75" bottom="0.75" header="0.3" footer="0.3"/>
  <pageSetup paperSize="9" orientation="portrait"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EFE03F-8429-4C2B-B55E-13987C253B80}">
  <dimension ref="A1:S81"/>
  <sheetViews>
    <sheetView showGridLines="0" topLeftCell="A28" zoomScale="80" zoomScaleNormal="80" workbookViewId="0">
      <selection activeCell="B46" sqref="B46:S47"/>
    </sheetView>
  </sheetViews>
  <sheetFormatPr defaultColWidth="8.7265625" defaultRowHeight="12.5" x14ac:dyDescent="0.25"/>
  <cols>
    <col min="1" max="1" width="22.54296875" style="10" customWidth="1"/>
    <col min="2" max="3" width="14.81640625" style="10" customWidth="1"/>
    <col min="4" max="4" width="13.7265625" style="10" customWidth="1"/>
    <col min="5" max="6" width="14" style="10" customWidth="1"/>
    <col min="7" max="7" width="15.1796875" style="10" customWidth="1"/>
    <col min="8" max="8" width="15.81640625" style="10" customWidth="1"/>
    <col min="9" max="9" width="15.54296875" style="10" customWidth="1"/>
    <col min="10" max="10" width="13.81640625" style="10" customWidth="1"/>
    <col min="11" max="12" width="14" style="10" customWidth="1"/>
    <col min="13" max="13" width="14.453125" style="10" customWidth="1"/>
    <col min="14" max="14" width="16.1796875" style="10" customWidth="1"/>
    <col min="15" max="15" width="15.54296875" style="10" customWidth="1"/>
    <col min="16" max="16" width="14.54296875" style="10" customWidth="1"/>
    <col min="17" max="17" width="13.7265625" style="10" customWidth="1"/>
    <col min="18" max="18" width="13.26953125" style="10" customWidth="1"/>
    <col min="19" max="19" width="13.7265625" style="10" customWidth="1"/>
    <col min="20" max="20" width="12.1796875" style="10" customWidth="1"/>
    <col min="21" max="21" width="11.26953125" style="10" customWidth="1"/>
    <col min="22" max="22" width="11.81640625" style="10" customWidth="1"/>
    <col min="23" max="16384" width="8.7265625" style="10"/>
  </cols>
  <sheetData>
    <row r="1" spans="1:19" x14ac:dyDescent="0.25">
      <c r="A1" s="10" t="s">
        <v>419</v>
      </c>
      <c r="F1" s="22"/>
      <c r="G1" s="22"/>
      <c r="J1" s="2"/>
      <c r="K1" s="2"/>
      <c r="O1" s="22"/>
    </row>
    <row r="2" spans="1:19" ht="13" x14ac:dyDescent="0.3">
      <c r="A2" s="57" t="s">
        <v>233</v>
      </c>
    </row>
    <row r="3" spans="1:19" ht="13" x14ac:dyDescent="0.3">
      <c r="A3" s="58" t="s">
        <v>276</v>
      </c>
    </row>
    <row r="4" spans="1:19" ht="46.5" customHeight="1" x14ac:dyDescent="0.25">
      <c r="B4" s="257" t="s">
        <v>114</v>
      </c>
      <c r="C4" s="259"/>
      <c r="D4" s="264" t="s">
        <v>115</v>
      </c>
      <c r="E4" s="264"/>
      <c r="F4" s="256" t="s">
        <v>116</v>
      </c>
      <c r="G4" s="256"/>
      <c r="H4" s="243" t="s">
        <v>117</v>
      </c>
      <c r="I4" s="242"/>
      <c r="J4" s="256" t="s">
        <v>299</v>
      </c>
      <c r="K4" s="256"/>
      <c r="L4" s="256" t="s">
        <v>118</v>
      </c>
      <c r="M4" s="256"/>
      <c r="N4" s="256" t="s">
        <v>119</v>
      </c>
      <c r="O4" s="256"/>
      <c r="P4" s="256" t="s">
        <v>120</v>
      </c>
      <c r="Q4" s="256"/>
      <c r="R4" s="256" t="s">
        <v>121</v>
      </c>
      <c r="S4" s="256"/>
    </row>
    <row r="5" spans="1:19" ht="44.25" customHeight="1" x14ac:dyDescent="0.25">
      <c r="A5" s="265" t="s">
        <v>279</v>
      </c>
      <c r="B5" s="123" t="s">
        <v>485</v>
      </c>
      <c r="C5" s="121" t="s">
        <v>424</v>
      </c>
      <c r="D5" s="123" t="s">
        <v>485</v>
      </c>
      <c r="E5" s="121" t="s">
        <v>424</v>
      </c>
      <c r="F5" s="123" t="s">
        <v>485</v>
      </c>
      <c r="G5" s="121" t="s">
        <v>424</v>
      </c>
      <c r="H5" s="123" t="s">
        <v>485</v>
      </c>
      <c r="I5" s="121" t="s">
        <v>424</v>
      </c>
      <c r="J5" s="123" t="s">
        <v>485</v>
      </c>
      <c r="K5" s="121" t="s">
        <v>424</v>
      </c>
      <c r="L5" s="123" t="s">
        <v>485</v>
      </c>
      <c r="M5" s="121" t="s">
        <v>424</v>
      </c>
      <c r="N5" s="123" t="s">
        <v>485</v>
      </c>
      <c r="O5" s="121" t="s">
        <v>424</v>
      </c>
      <c r="P5" s="123" t="s">
        <v>485</v>
      </c>
      <c r="Q5" s="121" t="s">
        <v>424</v>
      </c>
      <c r="R5" s="123" t="s">
        <v>485</v>
      </c>
      <c r="S5" s="121" t="s">
        <v>424</v>
      </c>
    </row>
    <row r="6" spans="1:19" ht="15" customHeight="1" x14ac:dyDescent="0.25">
      <c r="A6" s="266"/>
      <c r="B6" s="209" t="s">
        <v>263</v>
      </c>
      <c r="C6" s="209" t="s">
        <v>263</v>
      </c>
      <c r="D6" s="213" t="s">
        <v>263</v>
      </c>
      <c r="E6" s="209" t="s">
        <v>263</v>
      </c>
      <c r="F6" s="209" t="s">
        <v>263</v>
      </c>
      <c r="G6" s="209" t="s">
        <v>263</v>
      </c>
      <c r="H6" s="209" t="s">
        <v>263</v>
      </c>
      <c r="I6" s="209" t="s">
        <v>263</v>
      </c>
      <c r="J6" s="209" t="s">
        <v>263</v>
      </c>
      <c r="K6" s="213" t="s">
        <v>263</v>
      </c>
      <c r="L6" s="209" t="s">
        <v>263</v>
      </c>
      <c r="M6" s="209" t="s">
        <v>263</v>
      </c>
      <c r="N6" s="209" t="s">
        <v>263</v>
      </c>
      <c r="O6" s="209" t="s">
        <v>263</v>
      </c>
      <c r="P6" s="209" t="s">
        <v>263</v>
      </c>
      <c r="Q6" s="209" t="s">
        <v>263</v>
      </c>
      <c r="R6" s="209" t="s">
        <v>263</v>
      </c>
      <c r="S6" s="209" t="s">
        <v>263</v>
      </c>
    </row>
    <row r="7" spans="1:19" ht="15" customHeight="1" x14ac:dyDescent="0.25">
      <c r="A7" s="7" t="s">
        <v>437</v>
      </c>
      <c r="B7" s="41">
        <v>16.203737258911133</v>
      </c>
      <c r="C7" s="41">
        <v>17.637772858142853</v>
      </c>
      <c r="D7" s="41">
        <v>13.254506886005402</v>
      </c>
      <c r="E7" s="41">
        <v>14.204023778438568</v>
      </c>
      <c r="F7" s="41">
        <v>3.84998619556427</v>
      </c>
      <c r="G7" s="41">
        <v>4.2735867202281952</v>
      </c>
      <c r="H7" s="41">
        <v>7.1332007646560669</v>
      </c>
      <c r="I7" s="41">
        <v>7.7201411128044128</v>
      </c>
      <c r="J7" s="41" t="s">
        <v>35</v>
      </c>
      <c r="K7" s="41" t="s">
        <v>35</v>
      </c>
      <c r="L7" s="41">
        <v>40.192443132400513</v>
      </c>
      <c r="M7" s="41">
        <v>43.817320466041565</v>
      </c>
      <c r="N7" s="41">
        <v>39.525067806243896</v>
      </c>
      <c r="O7" s="41">
        <v>43.546944856643677</v>
      </c>
      <c r="P7" s="41">
        <v>12.583425641059875</v>
      </c>
      <c r="Q7" s="41">
        <v>13.75061422586441</v>
      </c>
      <c r="R7" s="41">
        <v>14.444756507873535</v>
      </c>
      <c r="S7" s="41">
        <v>15.715581178665161</v>
      </c>
    </row>
    <row r="8" spans="1:19" x14ac:dyDescent="0.25">
      <c r="A8" s="183" t="s">
        <v>0</v>
      </c>
      <c r="B8" s="41" t="s">
        <v>35</v>
      </c>
      <c r="C8" s="41">
        <v>39.271709322929382</v>
      </c>
      <c r="D8" s="41" t="s">
        <v>35</v>
      </c>
      <c r="E8" s="41">
        <v>49.971988797187805</v>
      </c>
      <c r="F8" s="41" t="s">
        <v>35</v>
      </c>
      <c r="G8" s="41">
        <v>7.7871151268482208</v>
      </c>
      <c r="H8" s="41" t="s">
        <v>35</v>
      </c>
      <c r="I8" s="41">
        <v>20.6722691655159</v>
      </c>
      <c r="J8" s="41" t="s">
        <v>35</v>
      </c>
      <c r="K8" s="41" t="s">
        <v>35</v>
      </c>
      <c r="L8" s="41" t="s">
        <v>35</v>
      </c>
      <c r="M8" s="41">
        <v>73.669469356536865</v>
      </c>
      <c r="N8" s="41" t="s">
        <v>35</v>
      </c>
      <c r="O8" s="41">
        <v>58.487397432327271</v>
      </c>
      <c r="P8" s="41" t="s">
        <v>35</v>
      </c>
      <c r="Q8" s="41">
        <v>76.806724071502686</v>
      </c>
      <c r="R8" s="42" t="s">
        <v>35</v>
      </c>
      <c r="S8" s="41">
        <v>39.495798945426941</v>
      </c>
    </row>
    <row r="9" spans="1:19" x14ac:dyDescent="0.25">
      <c r="A9" s="7" t="s">
        <v>310</v>
      </c>
      <c r="B9" s="41" t="s">
        <v>35</v>
      </c>
      <c r="C9" s="41">
        <v>16.384086012840271</v>
      </c>
      <c r="D9" s="41" t="s">
        <v>35</v>
      </c>
      <c r="E9" s="41">
        <v>7.3162898421287537</v>
      </c>
      <c r="F9" s="41" t="s">
        <v>35</v>
      </c>
      <c r="G9" s="41">
        <v>2.4554753676056862</v>
      </c>
      <c r="H9" s="41" t="s">
        <v>35</v>
      </c>
      <c r="I9" s="41">
        <v>1.9718421623110771</v>
      </c>
      <c r="J9" s="41" t="s">
        <v>35</v>
      </c>
      <c r="K9" s="41">
        <v>3.8220271468162537</v>
      </c>
      <c r="L9" s="41" t="s">
        <v>35</v>
      </c>
      <c r="M9" s="41">
        <v>32.305201888084412</v>
      </c>
      <c r="N9" s="41" t="s">
        <v>35</v>
      </c>
      <c r="O9" s="41">
        <v>39.502763748168945</v>
      </c>
      <c r="P9" s="41" t="s">
        <v>35</v>
      </c>
      <c r="Q9" s="41">
        <v>35.244777798652649</v>
      </c>
      <c r="R9" s="41" t="s">
        <v>35</v>
      </c>
      <c r="S9" s="41">
        <v>13.350249826908112</v>
      </c>
    </row>
    <row r="10" spans="1:19" x14ac:dyDescent="0.25">
      <c r="A10" s="7" t="s">
        <v>311</v>
      </c>
      <c r="B10" s="41">
        <v>22.607260942459106</v>
      </c>
      <c r="C10" s="41">
        <v>24.478694796562195</v>
      </c>
      <c r="D10" s="41" t="s">
        <v>35</v>
      </c>
      <c r="E10" s="41" t="s">
        <v>35</v>
      </c>
      <c r="F10" s="41">
        <v>13.531352579593658</v>
      </c>
      <c r="G10" s="41">
        <v>14.505892992019653</v>
      </c>
      <c r="H10" s="41">
        <v>11.303630471229553</v>
      </c>
      <c r="I10" s="41">
        <v>12.239347398281097</v>
      </c>
      <c r="J10" s="41">
        <v>1.2376237660646439</v>
      </c>
      <c r="K10" s="41">
        <v>1.2692656368017197</v>
      </c>
      <c r="L10" s="41">
        <v>65.594059228897095</v>
      </c>
      <c r="M10" s="41">
        <v>70.897549390792847</v>
      </c>
      <c r="N10" s="41">
        <v>58.745872974395752</v>
      </c>
      <c r="O10" s="41">
        <v>63.644605875015259</v>
      </c>
      <c r="P10" s="41">
        <v>37.21122145652771</v>
      </c>
      <c r="Q10" s="41">
        <v>40.344515442848206</v>
      </c>
      <c r="R10" s="42">
        <v>34.323433041572571</v>
      </c>
      <c r="S10" s="41">
        <v>35.086128115653992</v>
      </c>
    </row>
    <row r="11" spans="1:19" x14ac:dyDescent="0.25">
      <c r="A11" s="7" t="s">
        <v>312</v>
      </c>
      <c r="B11" s="41">
        <v>19.14529949426651</v>
      </c>
      <c r="C11" s="41">
        <v>27.252250909805298</v>
      </c>
      <c r="D11" s="41" t="s">
        <v>35</v>
      </c>
      <c r="E11" s="41" t="s">
        <v>35</v>
      </c>
      <c r="F11" s="41">
        <v>10.598290711641312</v>
      </c>
      <c r="G11" s="41">
        <v>15.540540218353271</v>
      </c>
      <c r="H11" s="41">
        <v>6.8376071751117706</v>
      </c>
      <c r="I11" s="41">
        <v>10.135135054588318</v>
      </c>
      <c r="J11" s="41">
        <v>2.0512821152806282</v>
      </c>
      <c r="K11" s="41">
        <v>2.9279278591275215</v>
      </c>
      <c r="L11" s="41">
        <v>52.051281929016113</v>
      </c>
      <c r="M11" s="41">
        <v>68.243241310119629</v>
      </c>
      <c r="N11" s="41">
        <v>49.743589758872986</v>
      </c>
      <c r="O11" s="41">
        <v>70.045047998428345</v>
      </c>
      <c r="P11" s="41">
        <v>44.44444477558136</v>
      </c>
      <c r="Q11" s="41">
        <v>60.135138034820557</v>
      </c>
      <c r="R11" s="42">
        <v>17.179487645626068</v>
      </c>
      <c r="S11" s="41">
        <v>18.918919563293457</v>
      </c>
    </row>
    <row r="12" spans="1:19" x14ac:dyDescent="0.25">
      <c r="A12" s="7" t="s">
        <v>313</v>
      </c>
      <c r="B12" s="41">
        <v>8.7981767952442169</v>
      </c>
      <c r="C12" s="41" t="s">
        <v>35</v>
      </c>
      <c r="D12" s="41">
        <v>6.7659422755241394</v>
      </c>
      <c r="E12" s="41" t="s">
        <v>35</v>
      </c>
      <c r="F12" s="41">
        <v>7.1300752460956573</v>
      </c>
      <c r="G12" s="41" t="s">
        <v>35</v>
      </c>
      <c r="H12" s="41">
        <v>3.7062205374240875</v>
      </c>
      <c r="I12" s="41" t="s">
        <v>35</v>
      </c>
      <c r="J12" s="41" t="s">
        <v>35</v>
      </c>
      <c r="K12" s="41" t="s">
        <v>35</v>
      </c>
      <c r="L12" s="41">
        <v>60.652875900268555</v>
      </c>
      <c r="M12" s="41" t="s">
        <v>35</v>
      </c>
      <c r="N12" s="41">
        <v>54.63111400604248</v>
      </c>
      <c r="O12" s="41" t="s">
        <v>35</v>
      </c>
      <c r="P12" s="41">
        <v>43.682712316513062</v>
      </c>
      <c r="Q12" s="41" t="s">
        <v>35</v>
      </c>
      <c r="R12" s="42">
        <v>24.298651516437531</v>
      </c>
      <c r="S12" s="41" t="s">
        <v>35</v>
      </c>
    </row>
    <row r="13" spans="1:19" x14ac:dyDescent="0.25">
      <c r="A13" s="183" t="s">
        <v>314</v>
      </c>
      <c r="B13" s="41" t="s">
        <v>35</v>
      </c>
      <c r="C13" s="41">
        <v>30.992233753204346</v>
      </c>
      <c r="D13" s="41" t="s">
        <v>35</v>
      </c>
      <c r="E13" s="41">
        <v>32.781898975372314</v>
      </c>
      <c r="F13" s="41" t="s">
        <v>35</v>
      </c>
      <c r="G13" s="41">
        <v>18.870535492897034</v>
      </c>
      <c r="H13" s="41" t="s">
        <v>35</v>
      </c>
      <c r="I13" s="41">
        <v>6.5241239964962006</v>
      </c>
      <c r="J13" s="41" t="s">
        <v>35</v>
      </c>
      <c r="K13" s="41">
        <v>2.4861026555299759</v>
      </c>
      <c r="L13" s="41" t="s">
        <v>35</v>
      </c>
      <c r="M13" s="41">
        <v>84.493899345397949</v>
      </c>
      <c r="N13" s="41" t="s">
        <v>35</v>
      </c>
      <c r="O13" s="41">
        <v>73.055487871170044</v>
      </c>
      <c r="P13" s="41" t="s">
        <v>35</v>
      </c>
      <c r="Q13" s="41">
        <v>71.203470230102539</v>
      </c>
      <c r="R13" s="42" t="s">
        <v>35</v>
      </c>
      <c r="S13" s="41">
        <v>33.288863301277161</v>
      </c>
    </row>
    <row r="14" spans="1:19" x14ac:dyDescent="0.25">
      <c r="A14" s="7" t="s">
        <v>3</v>
      </c>
      <c r="B14" s="41">
        <v>48.650646209716797</v>
      </c>
      <c r="C14" s="41" t="s">
        <v>35</v>
      </c>
      <c r="D14" s="41">
        <v>67.399996519088745</v>
      </c>
      <c r="E14" s="41" t="s">
        <v>35</v>
      </c>
      <c r="F14" s="41">
        <v>65.329259634017944</v>
      </c>
      <c r="G14" s="41" t="s">
        <v>35</v>
      </c>
      <c r="H14" s="41">
        <v>34.31556224822998</v>
      </c>
      <c r="I14" s="41" t="s">
        <v>35</v>
      </c>
      <c r="J14" s="41">
        <v>7.6551631093025208</v>
      </c>
      <c r="K14" s="41" t="s">
        <v>35</v>
      </c>
      <c r="L14" s="41">
        <v>97.568321228027344</v>
      </c>
      <c r="M14" s="41" t="s">
        <v>35</v>
      </c>
      <c r="N14" s="41">
        <v>95.842480659484863</v>
      </c>
      <c r="O14" s="41" t="s">
        <v>35</v>
      </c>
      <c r="P14" s="41">
        <v>69.119858741760254</v>
      </c>
      <c r="Q14" s="41" t="s">
        <v>35</v>
      </c>
      <c r="R14" s="42" t="s">
        <v>35</v>
      </c>
      <c r="S14" s="41" t="s">
        <v>35</v>
      </c>
    </row>
    <row r="15" spans="1:19" x14ac:dyDescent="0.25">
      <c r="A15" s="183" t="s">
        <v>315</v>
      </c>
      <c r="B15" s="41">
        <v>40.619829297065735</v>
      </c>
      <c r="C15" s="41">
        <v>40.619829297065735</v>
      </c>
      <c r="D15" s="41">
        <v>44.132193922996521</v>
      </c>
      <c r="E15" s="41">
        <v>44.132193922996521</v>
      </c>
      <c r="F15" s="41">
        <v>55.197149515151978</v>
      </c>
      <c r="G15" s="41">
        <v>55.197149515151978</v>
      </c>
      <c r="H15" s="41">
        <v>40.4704749584198</v>
      </c>
      <c r="I15" s="41">
        <v>40.4704749584198</v>
      </c>
      <c r="J15" s="41">
        <v>10.826244950294495</v>
      </c>
      <c r="K15" s="41">
        <v>10.826244950294495</v>
      </c>
      <c r="L15" s="41">
        <v>97.383344173431396</v>
      </c>
      <c r="M15" s="41">
        <v>97.383344173431396</v>
      </c>
      <c r="N15" s="41">
        <v>94.652551412582397</v>
      </c>
      <c r="O15" s="41">
        <v>94.652551412582397</v>
      </c>
      <c r="P15" s="41">
        <v>73.034137487411499</v>
      </c>
      <c r="Q15" s="41">
        <v>73.034137487411499</v>
      </c>
      <c r="R15" s="41">
        <v>61.876225471496582</v>
      </c>
      <c r="S15" s="41">
        <v>61.876225471496582</v>
      </c>
    </row>
    <row r="16" spans="1:19" x14ac:dyDescent="0.25">
      <c r="A16" s="7" t="s">
        <v>316</v>
      </c>
      <c r="B16" s="41">
        <v>23.380117118358612</v>
      </c>
      <c r="C16" s="41">
        <v>24.261201918125153</v>
      </c>
      <c r="D16" s="41">
        <v>25.308477878570557</v>
      </c>
      <c r="E16" s="41">
        <v>26.034045219421387</v>
      </c>
      <c r="F16" s="41">
        <v>20.934568345546722</v>
      </c>
      <c r="G16" s="41">
        <v>21.553236246109009</v>
      </c>
      <c r="H16" s="41">
        <v>15.910501778125763</v>
      </c>
      <c r="I16" s="41">
        <v>16.274926066398621</v>
      </c>
      <c r="J16" s="41">
        <v>9.841388463973999</v>
      </c>
      <c r="K16" s="41">
        <v>10.266772657632828</v>
      </c>
      <c r="L16" s="41">
        <v>83.320921659469604</v>
      </c>
      <c r="M16" s="41">
        <v>86.061739921569824</v>
      </c>
      <c r="N16" s="41">
        <v>64.297860860824585</v>
      </c>
      <c r="O16" s="41">
        <v>67.106920480728149</v>
      </c>
      <c r="P16" s="41">
        <v>63.978832960128784</v>
      </c>
      <c r="Q16" s="41">
        <v>66.48905873298645</v>
      </c>
      <c r="R16" s="42">
        <v>56.305056810379028</v>
      </c>
      <c r="S16" s="41">
        <v>58.608943223953247</v>
      </c>
    </row>
    <row r="17" spans="1:19" x14ac:dyDescent="0.25">
      <c r="A17" s="7" t="s">
        <v>6</v>
      </c>
      <c r="B17" s="41">
        <v>38.885962963104248</v>
      </c>
      <c r="C17" s="41">
        <v>40.639010071754456</v>
      </c>
      <c r="D17" s="41">
        <v>38.750684261322021</v>
      </c>
      <c r="E17" s="41">
        <v>40.363577008247375</v>
      </c>
      <c r="F17" s="41">
        <v>34.879323840141296</v>
      </c>
      <c r="G17" s="41">
        <v>36.156505346298218</v>
      </c>
      <c r="H17" s="41">
        <v>8.2392722368240356</v>
      </c>
      <c r="I17" s="41">
        <v>8.3834275603294373</v>
      </c>
      <c r="J17" s="41">
        <v>3.9448272436857224</v>
      </c>
      <c r="K17" s="41">
        <v>3.9026908576488495</v>
      </c>
      <c r="L17" s="41">
        <v>78.668296337127686</v>
      </c>
      <c r="M17" s="41">
        <v>81.945276260375977</v>
      </c>
      <c r="N17" s="41">
        <v>87.092119455337524</v>
      </c>
      <c r="O17" s="41">
        <v>90.892195701599121</v>
      </c>
      <c r="P17" s="41">
        <v>75.114196538925171</v>
      </c>
      <c r="Q17" s="41">
        <v>78.468722105026245</v>
      </c>
      <c r="R17" s="42">
        <v>62.80173659324646</v>
      </c>
      <c r="S17" s="41">
        <v>65.691989660263062</v>
      </c>
    </row>
    <row r="18" spans="1:19" x14ac:dyDescent="0.25">
      <c r="A18" s="7" t="s">
        <v>7</v>
      </c>
      <c r="B18" s="41">
        <v>9.30313840508461</v>
      </c>
      <c r="C18" s="41">
        <v>10.795985907316208</v>
      </c>
      <c r="D18" s="41">
        <v>11.891030520200729</v>
      </c>
      <c r="E18" s="41">
        <v>14.114099740982056</v>
      </c>
      <c r="F18" s="41">
        <v>7.7333316206932068</v>
      </c>
      <c r="G18" s="41">
        <v>9.4822578132152557</v>
      </c>
      <c r="H18" s="41">
        <v>0.87288906797766685</v>
      </c>
      <c r="I18" s="41">
        <v>1.0723937302827835</v>
      </c>
      <c r="J18" s="41">
        <v>0.76321838423609734</v>
      </c>
      <c r="K18" s="41">
        <v>0.89365215972065926</v>
      </c>
      <c r="L18" s="41">
        <v>55.979686975479126</v>
      </c>
      <c r="M18" s="41">
        <v>67.233693599700928</v>
      </c>
      <c r="N18" s="41">
        <v>47.42545485496521</v>
      </c>
      <c r="O18" s="41">
        <v>57.995402812957764</v>
      </c>
      <c r="P18" s="41">
        <v>45.363295078277588</v>
      </c>
      <c r="Q18" s="41">
        <v>55.579841136932373</v>
      </c>
      <c r="R18" s="42">
        <v>15.267343819141388</v>
      </c>
      <c r="S18" s="41">
        <v>18.743635714054108</v>
      </c>
    </row>
    <row r="19" spans="1:19" x14ac:dyDescent="0.25">
      <c r="A19" s="7" t="s">
        <v>257</v>
      </c>
      <c r="B19" s="41" t="s">
        <v>35</v>
      </c>
      <c r="C19" s="41">
        <v>7.3962599039077759</v>
      </c>
      <c r="D19" s="41" t="s">
        <v>35</v>
      </c>
      <c r="E19" s="41">
        <v>9.427197277545929</v>
      </c>
      <c r="F19" s="41" t="s">
        <v>35</v>
      </c>
      <c r="G19" s="41">
        <v>5.4522130638360977</v>
      </c>
      <c r="H19" s="41" t="s">
        <v>35</v>
      </c>
      <c r="I19" s="41">
        <v>0.73976651765406132</v>
      </c>
      <c r="J19" s="41" t="s">
        <v>35</v>
      </c>
      <c r="K19" s="41" t="s">
        <v>35</v>
      </c>
      <c r="L19" s="41" t="s">
        <v>35</v>
      </c>
      <c r="M19" s="41">
        <v>76.548314094543457</v>
      </c>
      <c r="N19" s="41" t="s">
        <v>35</v>
      </c>
      <c r="O19" s="41">
        <v>68.974018096923828</v>
      </c>
      <c r="P19" s="41" t="s">
        <v>35</v>
      </c>
      <c r="Q19" s="41">
        <v>65.295732021331787</v>
      </c>
      <c r="R19" s="41" t="s">
        <v>35</v>
      </c>
      <c r="S19" s="41">
        <v>61.502408981323242</v>
      </c>
    </row>
    <row r="20" spans="1:19" x14ac:dyDescent="0.25">
      <c r="A20" s="7" t="s">
        <v>317</v>
      </c>
      <c r="B20" s="41">
        <v>4.8898082226514816</v>
      </c>
      <c r="C20" s="41">
        <v>6.1019808053970337</v>
      </c>
      <c r="D20" s="41">
        <v>3.4678932279348373</v>
      </c>
      <c r="E20" s="41">
        <v>4.3275758624076843</v>
      </c>
      <c r="F20" s="41">
        <v>11.908874660730362</v>
      </c>
      <c r="G20" s="41">
        <v>14.861057698726654</v>
      </c>
      <c r="H20" s="41">
        <v>1.2994471006095409</v>
      </c>
      <c r="I20" s="41">
        <v>1.6215771436691284</v>
      </c>
      <c r="J20" s="41" t="s">
        <v>35</v>
      </c>
      <c r="K20" s="41" t="s">
        <v>35</v>
      </c>
      <c r="L20" s="41">
        <v>53.729140758514404</v>
      </c>
      <c r="M20" s="41">
        <v>67.048478126525879</v>
      </c>
      <c r="N20" s="41">
        <v>49.700513482093811</v>
      </c>
      <c r="O20" s="41">
        <v>62.021160125732422</v>
      </c>
      <c r="P20" s="41">
        <v>47.162029147148132</v>
      </c>
      <c r="Q20" s="41">
        <v>58.853387832641602</v>
      </c>
      <c r="R20" s="42">
        <v>29.660621285438538</v>
      </c>
      <c r="S20" s="41">
        <v>37.013423442840576</v>
      </c>
    </row>
    <row r="21" spans="1:19" x14ac:dyDescent="0.25">
      <c r="A21" s="7" t="s">
        <v>318</v>
      </c>
      <c r="B21" s="41">
        <v>26.333332061767578</v>
      </c>
      <c r="C21" s="41">
        <v>26.421403884887695</v>
      </c>
      <c r="D21" s="41">
        <v>27.000001072883606</v>
      </c>
      <c r="E21" s="41">
        <v>27.090302109718323</v>
      </c>
      <c r="F21" s="41">
        <v>13.333334028720856</v>
      </c>
      <c r="G21" s="41">
        <v>13.377925753593445</v>
      </c>
      <c r="H21" s="41">
        <v>14.333333075046539</v>
      </c>
      <c r="I21" s="41">
        <v>14.381271600723267</v>
      </c>
      <c r="J21" s="41">
        <v>11.333333700895309</v>
      </c>
      <c r="K21" s="41">
        <v>11.3712377846241</v>
      </c>
      <c r="L21" s="41" t="s">
        <v>35</v>
      </c>
      <c r="M21" s="41" t="s">
        <v>35</v>
      </c>
      <c r="N21" s="41" t="s">
        <v>35</v>
      </c>
      <c r="O21" s="41" t="s">
        <v>35</v>
      </c>
      <c r="P21" s="41" t="s">
        <v>35</v>
      </c>
      <c r="Q21" s="41" t="s">
        <v>35</v>
      </c>
      <c r="R21" s="42" t="s">
        <v>35</v>
      </c>
      <c r="S21" s="41" t="s">
        <v>35</v>
      </c>
    </row>
    <row r="22" spans="1:19" x14ac:dyDescent="0.25">
      <c r="A22" s="7" t="s">
        <v>319</v>
      </c>
      <c r="B22" s="41" t="s">
        <v>35</v>
      </c>
      <c r="C22" s="41">
        <v>32.154721021652222</v>
      </c>
      <c r="D22" s="41" t="s">
        <v>35</v>
      </c>
      <c r="E22" s="41">
        <v>43.757227063179016</v>
      </c>
      <c r="F22" s="41" t="s">
        <v>35</v>
      </c>
      <c r="G22" s="41">
        <v>44.883459806442261</v>
      </c>
      <c r="H22" s="41" t="s">
        <v>35</v>
      </c>
      <c r="I22" s="41">
        <v>15.383030474185944</v>
      </c>
      <c r="J22" s="41" t="s">
        <v>35</v>
      </c>
      <c r="K22" s="41">
        <v>10.517968982458115</v>
      </c>
      <c r="L22" s="41" t="s">
        <v>35</v>
      </c>
      <c r="M22" s="41">
        <v>90.097939968109131</v>
      </c>
      <c r="N22" s="41" t="s">
        <v>35</v>
      </c>
      <c r="O22" s="41">
        <v>82.287389039993286</v>
      </c>
      <c r="P22" s="41" t="s">
        <v>35</v>
      </c>
      <c r="Q22" s="41">
        <v>80.297225713729858</v>
      </c>
      <c r="R22" s="41" t="s">
        <v>35</v>
      </c>
      <c r="S22" s="41">
        <v>62.627595663070679</v>
      </c>
    </row>
    <row r="23" spans="1:19" x14ac:dyDescent="0.25">
      <c r="A23" s="7" t="s">
        <v>320</v>
      </c>
      <c r="B23" s="41" t="s">
        <v>35</v>
      </c>
      <c r="C23" s="41">
        <v>15.863218903541565</v>
      </c>
      <c r="D23" s="41" t="s">
        <v>35</v>
      </c>
      <c r="E23" s="41">
        <v>14.638930559158325</v>
      </c>
      <c r="F23" s="41" t="s">
        <v>35</v>
      </c>
      <c r="G23" s="41">
        <v>13.853904604911804</v>
      </c>
      <c r="H23" s="41" t="s">
        <v>35</v>
      </c>
      <c r="I23" s="41">
        <v>4.8888463526964188</v>
      </c>
      <c r="J23" s="41" t="s">
        <v>35</v>
      </c>
      <c r="K23" s="41">
        <v>1.7392724752426147</v>
      </c>
      <c r="L23" s="41" t="s">
        <v>35</v>
      </c>
      <c r="M23" s="41">
        <v>83.419233560562134</v>
      </c>
      <c r="N23" s="41" t="s">
        <v>35</v>
      </c>
      <c r="O23" s="41">
        <v>71.932387351989746</v>
      </c>
      <c r="P23" s="41" t="s">
        <v>35</v>
      </c>
      <c r="Q23" s="41">
        <v>49.857154488563538</v>
      </c>
      <c r="R23" s="41" t="s">
        <v>35</v>
      </c>
      <c r="S23" s="41">
        <v>33.878007531166077</v>
      </c>
    </row>
    <row r="24" spans="1:19" x14ac:dyDescent="0.25">
      <c r="A24" s="7" t="s">
        <v>12</v>
      </c>
      <c r="B24" s="41">
        <v>24.095022678375244</v>
      </c>
      <c r="C24" s="41" t="s">
        <v>35</v>
      </c>
      <c r="D24" s="41">
        <v>20.842760801315308</v>
      </c>
      <c r="E24" s="41" t="s">
        <v>35</v>
      </c>
      <c r="F24" s="41">
        <v>3.0825791880488396</v>
      </c>
      <c r="G24" s="41" t="s">
        <v>35</v>
      </c>
      <c r="H24" s="41">
        <v>8.3993211388587952</v>
      </c>
      <c r="I24" s="41" t="s">
        <v>35</v>
      </c>
      <c r="J24" s="41" t="s">
        <v>35</v>
      </c>
      <c r="K24" s="41" t="s">
        <v>35</v>
      </c>
      <c r="L24" s="41">
        <v>79.807692766189575</v>
      </c>
      <c r="M24" s="41" t="s">
        <v>35</v>
      </c>
      <c r="N24" s="41">
        <v>70.531672239303589</v>
      </c>
      <c r="O24" s="41" t="s">
        <v>35</v>
      </c>
      <c r="P24" s="41">
        <v>64.960408210754395</v>
      </c>
      <c r="Q24" s="41" t="s">
        <v>35</v>
      </c>
      <c r="R24" s="42">
        <v>51.951354742050171</v>
      </c>
      <c r="S24" s="41" t="s">
        <v>35</v>
      </c>
    </row>
    <row r="25" spans="1:19" x14ac:dyDescent="0.25">
      <c r="A25" s="7" t="s">
        <v>13</v>
      </c>
      <c r="B25" s="41">
        <v>81.911516189575195</v>
      </c>
      <c r="C25" s="41">
        <v>85.143208503723145</v>
      </c>
      <c r="D25" s="41">
        <v>30.421492457389832</v>
      </c>
      <c r="E25" s="41">
        <v>32.239484786987305</v>
      </c>
      <c r="F25" s="41">
        <v>18.441192805767059</v>
      </c>
      <c r="G25" s="41">
        <v>19.511972367763519</v>
      </c>
      <c r="H25" s="41">
        <v>13.175204396247864</v>
      </c>
      <c r="I25" s="41">
        <v>13.752351701259613</v>
      </c>
      <c r="J25" s="41" t="s">
        <v>35</v>
      </c>
      <c r="K25" s="41">
        <v>0</v>
      </c>
      <c r="L25" s="41">
        <v>78.030908107757568</v>
      </c>
      <c r="M25" s="41">
        <v>81.251901388168335</v>
      </c>
      <c r="N25" s="41">
        <v>68.819582462310791</v>
      </c>
      <c r="O25" s="41">
        <v>71.879774332046509</v>
      </c>
      <c r="P25" s="41">
        <v>69.165545701980591</v>
      </c>
      <c r="Q25" s="41">
        <v>72.272741794586182</v>
      </c>
      <c r="R25" s="42">
        <v>58.17190408706665</v>
      </c>
      <c r="S25" s="41">
        <v>61.021161079406738</v>
      </c>
    </row>
    <row r="26" spans="1:19" x14ac:dyDescent="0.25">
      <c r="A26" s="7" t="s">
        <v>321</v>
      </c>
      <c r="B26" s="41">
        <v>21.49808406829834</v>
      </c>
      <c r="C26" s="41">
        <v>23.375272750854492</v>
      </c>
      <c r="D26" s="41">
        <v>38.540995121002197</v>
      </c>
      <c r="E26" s="41">
        <v>42.145654559135437</v>
      </c>
      <c r="F26" s="41">
        <v>27.566841244697571</v>
      </c>
      <c r="G26" s="41">
        <v>30.319684743881226</v>
      </c>
      <c r="H26" s="41">
        <v>14.93765264749527</v>
      </c>
      <c r="I26" s="41">
        <v>16.213534772396088</v>
      </c>
      <c r="J26" s="41">
        <v>2.1430939435958862</v>
      </c>
      <c r="K26" s="41">
        <v>2.1371714770793915</v>
      </c>
      <c r="L26" s="41">
        <v>81.298857927322388</v>
      </c>
      <c r="M26" s="41">
        <v>89.356225728988647</v>
      </c>
      <c r="N26" s="41">
        <v>66.830182075500488</v>
      </c>
      <c r="O26" s="41">
        <v>73.088568449020386</v>
      </c>
      <c r="P26" s="41">
        <v>56.781631708145142</v>
      </c>
      <c r="Q26" s="41">
        <v>62.601149082183838</v>
      </c>
      <c r="R26" s="42">
        <v>35.824587941169739</v>
      </c>
      <c r="S26" s="41">
        <v>39.255198836326599</v>
      </c>
    </row>
    <row r="27" spans="1:19" x14ac:dyDescent="0.25">
      <c r="A27" s="7" t="s">
        <v>15</v>
      </c>
      <c r="B27" s="41">
        <v>25.187265872955322</v>
      </c>
      <c r="C27" s="41">
        <v>27.966102957725525</v>
      </c>
      <c r="D27" s="41">
        <v>30.243444442749023</v>
      </c>
      <c r="E27" s="41">
        <v>33.792373538017273</v>
      </c>
      <c r="F27" s="41">
        <v>26.966291666030884</v>
      </c>
      <c r="G27" s="41">
        <v>30.508473515510559</v>
      </c>
      <c r="H27" s="41">
        <v>7.8651688992977142</v>
      </c>
      <c r="I27" s="41">
        <v>8.6864404380321503</v>
      </c>
      <c r="J27" s="41">
        <v>4.0262173861265182</v>
      </c>
      <c r="K27" s="41">
        <v>4.4491525739431381</v>
      </c>
      <c r="L27" s="41">
        <v>78.651684522628784</v>
      </c>
      <c r="M27" s="41">
        <v>87.923729419708252</v>
      </c>
      <c r="N27" s="41">
        <v>77.153557538986206</v>
      </c>
      <c r="O27" s="41">
        <v>86.12288236618042</v>
      </c>
      <c r="P27" s="41">
        <v>76.029962301254272</v>
      </c>
      <c r="Q27" s="41">
        <v>84.957629442214966</v>
      </c>
      <c r="R27" s="42">
        <v>51.404494047164917</v>
      </c>
      <c r="S27" s="41">
        <v>57.521188259124756</v>
      </c>
    </row>
    <row r="28" spans="1:19" x14ac:dyDescent="0.25">
      <c r="A28" s="7" t="s">
        <v>322</v>
      </c>
      <c r="B28" s="41">
        <v>30.620476603507996</v>
      </c>
      <c r="C28" s="41" t="s">
        <v>35</v>
      </c>
      <c r="D28" s="41">
        <v>35.977211594581604</v>
      </c>
      <c r="E28" s="41" t="s">
        <v>35</v>
      </c>
      <c r="F28" s="41">
        <v>9.3720078468322754</v>
      </c>
      <c r="G28" s="41" t="s">
        <v>35</v>
      </c>
      <c r="H28" s="41">
        <v>10.912469029426575</v>
      </c>
      <c r="I28" s="41" t="s">
        <v>35</v>
      </c>
      <c r="J28" s="41">
        <v>8.0621607601642609</v>
      </c>
      <c r="K28" s="41" t="s">
        <v>35</v>
      </c>
      <c r="L28" s="41">
        <v>95.970577001571655</v>
      </c>
      <c r="M28" s="41" t="s">
        <v>35</v>
      </c>
      <c r="N28" s="41">
        <v>85.765695571899414</v>
      </c>
      <c r="O28" s="41" t="s">
        <v>35</v>
      </c>
      <c r="P28" s="41">
        <v>91.406428813934326</v>
      </c>
      <c r="Q28" s="41" t="s">
        <v>35</v>
      </c>
      <c r="R28" s="42">
        <v>76.353788375854492</v>
      </c>
      <c r="S28" s="41" t="s">
        <v>35</v>
      </c>
    </row>
    <row r="29" spans="1:19" x14ac:dyDescent="0.25">
      <c r="A29" s="7" t="s">
        <v>334</v>
      </c>
      <c r="B29" s="41" t="s">
        <v>35</v>
      </c>
      <c r="C29" s="41" t="s">
        <v>35</v>
      </c>
      <c r="D29" s="41" t="s">
        <v>35</v>
      </c>
      <c r="E29" s="41" t="s">
        <v>35</v>
      </c>
      <c r="F29" s="41" t="s">
        <v>35</v>
      </c>
      <c r="G29" s="41" t="s">
        <v>35</v>
      </c>
      <c r="H29" s="41" t="s">
        <v>35</v>
      </c>
      <c r="I29" s="41" t="s">
        <v>35</v>
      </c>
      <c r="J29" s="41" t="s">
        <v>35</v>
      </c>
      <c r="K29" s="41" t="s">
        <v>35</v>
      </c>
      <c r="L29" s="41" t="s">
        <v>35</v>
      </c>
      <c r="M29" s="41" t="s">
        <v>35</v>
      </c>
      <c r="N29" s="41">
        <v>32.389253377914429</v>
      </c>
      <c r="O29" s="41">
        <v>34.475722908973694</v>
      </c>
      <c r="P29" s="41">
        <v>46.296295523643494</v>
      </c>
      <c r="Q29" s="41">
        <v>49.816402792930603</v>
      </c>
      <c r="R29" s="42">
        <v>35.076251626014709</v>
      </c>
      <c r="S29" s="41">
        <v>38.718891143798828</v>
      </c>
    </row>
    <row r="30" spans="1:19" x14ac:dyDescent="0.25">
      <c r="A30" s="7" t="s">
        <v>323</v>
      </c>
      <c r="B30" s="41" t="s">
        <v>35</v>
      </c>
      <c r="C30" s="41" t="s">
        <v>35</v>
      </c>
      <c r="D30" s="41" t="s">
        <v>35</v>
      </c>
      <c r="E30" s="41" t="s">
        <v>35</v>
      </c>
      <c r="F30" s="41" t="s">
        <v>35</v>
      </c>
      <c r="G30" s="41" t="s">
        <v>35</v>
      </c>
      <c r="H30" s="41" t="s">
        <v>35</v>
      </c>
      <c r="I30" s="41" t="s">
        <v>35</v>
      </c>
      <c r="J30" s="41" t="s">
        <v>35</v>
      </c>
      <c r="K30" s="41" t="s">
        <v>35</v>
      </c>
      <c r="L30" s="41">
        <v>28.159204125404358</v>
      </c>
      <c r="M30" s="41">
        <v>28.789418935775757</v>
      </c>
      <c r="N30" s="41">
        <v>43.283581733703613</v>
      </c>
      <c r="O30" s="41">
        <v>44.252288341522217</v>
      </c>
      <c r="P30" s="41">
        <v>37.114426493644714</v>
      </c>
      <c r="Q30" s="41">
        <v>37.945064902305603</v>
      </c>
      <c r="R30" s="42">
        <v>31.14427924156189</v>
      </c>
      <c r="S30" s="41">
        <v>31.841301918029785</v>
      </c>
    </row>
    <row r="31" spans="1:19" x14ac:dyDescent="0.25">
      <c r="A31" s="7" t="s">
        <v>324</v>
      </c>
      <c r="B31" s="41">
        <v>7.5881347060203552</v>
      </c>
      <c r="C31" s="41" t="s">
        <v>35</v>
      </c>
      <c r="D31" s="41">
        <v>10.05643829703331</v>
      </c>
      <c r="E31" s="41" t="s">
        <v>35</v>
      </c>
      <c r="F31" s="41">
        <v>2.4517063051462173</v>
      </c>
      <c r="G31" s="41" t="s">
        <v>35</v>
      </c>
      <c r="H31" s="41">
        <v>4.3283820152282715</v>
      </c>
      <c r="I31" s="41" t="s">
        <v>35</v>
      </c>
      <c r="J31" s="41" t="s">
        <v>35</v>
      </c>
      <c r="K31" s="41" t="s">
        <v>35</v>
      </c>
      <c r="L31" s="41">
        <v>44.984576106071472</v>
      </c>
      <c r="M31" s="41" t="s">
        <v>35</v>
      </c>
      <c r="N31" s="41">
        <v>38.249114155769348</v>
      </c>
      <c r="O31" s="41" t="s">
        <v>35</v>
      </c>
      <c r="P31" s="41">
        <v>30.415818095207214</v>
      </c>
      <c r="Q31" s="41" t="s">
        <v>35</v>
      </c>
      <c r="R31" s="42">
        <v>10.082993656396866</v>
      </c>
      <c r="S31" s="41" t="s">
        <v>35</v>
      </c>
    </row>
    <row r="32" spans="1:19" x14ac:dyDescent="0.25">
      <c r="A32" s="183" t="s">
        <v>18</v>
      </c>
      <c r="B32" s="41">
        <v>43.020913004875183</v>
      </c>
      <c r="C32" s="41">
        <v>43.020913004875183</v>
      </c>
      <c r="D32" s="41">
        <v>37.754014134407043</v>
      </c>
      <c r="E32" s="41">
        <v>37.754014134407043</v>
      </c>
      <c r="F32" s="41">
        <v>33.645340800285339</v>
      </c>
      <c r="G32" s="41">
        <v>33.645340800285339</v>
      </c>
      <c r="H32" s="41">
        <v>3.3296462148427963</v>
      </c>
      <c r="I32" s="41">
        <v>3.3296462148427963</v>
      </c>
      <c r="J32" s="41" t="s">
        <v>35</v>
      </c>
      <c r="K32" s="41">
        <v>0</v>
      </c>
      <c r="L32" s="41">
        <v>92.566204071044922</v>
      </c>
      <c r="M32" s="41">
        <v>92.566204071044922</v>
      </c>
      <c r="N32" s="41">
        <v>90.427160263061523</v>
      </c>
      <c r="O32" s="41">
        <v>90.427160263061523</v>
      </c>
      <c r="P32" s="41">
        <v>84.502667188644409</v>
      </c>
      <c r="Q32" s="41">
        <v>84.502667188644409</v>
      </c>
      <c r="R32" s="41">
        <v>77.796238660812378</v>
      </c>
      <c r="S32" s="41">
        <v>77.796238660812378</v>
      </c>
    </row>
    <row r="33" spans="1:19" x14ac:dyDescent="0.25">
      <c r="A33" s="7" t="s">
        <v>19</v>
      </c>
      <c r="B33" s="41">
        <v>24.191926419734955</v>
      </c>
      <c r="C33" s="41">
        <v>33.432531356811523</v>
      </c>
      <c r="D33" s="41">
        <v>17.450529336929321</v>
      </c>
      <c r="E33" s="41">
        <v>24.480953812599182</v>
      </c>
      <c r="F33" s="41">
        <v>8.4097638726234436</v>
      </c>
      <c r="G33" s="41">
        <v>11.925577372312546</v>
      </c>
      <c r="H33" s="41">
        <v>4.4146697968244553</v>
      </c>
      <c r="I33" s="41">
        <v>5.3647946566343307</v>
      </c>
      <c r="J33" s="41" t="s">
        <v>35</v>
      </c>
      <c r="K33" s="41">
        <v>0</v>
      </c>
      <c r="L33" s="41">
        <v>31.296160817146301</v>
      </c>
      <c r="M33" s="41">
        <v>44.539466500282288</v>
      </c>
      <c r="N33" s="41">
        <v>14.509734511375427</v>
      </c>
      <c r="O33" s="41">
        <v>21.394667029380798</v>
      </c>
      <c r="P33" s="41">
        <v>28.286421298980713</v>
      </c>
      <c r="Q33" s="41">
        <v>40.542611479759216</v>
      </c>
      <c r="R33" s="42">
        <v>14.972759783267975</v>
      </c>
      <c r="S33" s="41">
        <v>22.129929065704346</v>
      </c>
    </row>
    <row r="34" spans="1:19" x14ac:dyDescent="0.25">
      <c r="A34" s="7" t="s">
        <v>325</v>
      </c>
      <c r="B34" s="41">
        <v>4.3333332985639572</v>
      </c>
      <c r="C34" s="41">
        <v>5.4857142269611359</v>
      </c>
      <c r="D34" s="41">
        <v>4.4166665524244308</v>
      </c>
      <c r="E34" s="41">
        <v>5.714285746216774</v>
      </c>
      <c r="F34" s="41">
        <v>1.4166667126119137</v>
      </c>
      <c r="G34" s="41">
        <v>1.7142856493592262</v>
      </c>
      <c r="H34" s="41">
        <v>3.3333335071802139</v>
      </c>
      <c r="I34" s="41">
        <v>4.1142858564853668</v>
      </c>
      <c r="J34" s="41">
        <v>2.500000037252903</v>
      </c>
      <c r="K34" s="41">
        <v>2.857142873108387</v>
      </c>
      <c r="L34" s="41">
        <v>9.9166668951511383</v>
      </c>
      <c r="M34" s="41">
        <v>12.914285063743591</v>
      </c>
      <c r="N34" s="41">
        <v>5.5833332240581512</v>
      </c>
      <c r="O34" s="41">
        <v>7.3142856359481812</v>
      </c>
      <c r="P34" s="41">
        <v>21.166667342185974</v>
      </c>
      <c r="Q34" s="41">
        <v>27.885714173316956</v>
      </c>
      <c r="R34" s="42">
        <v>3.5833332687616348</v>
      </c>
      <c r="S34" s="41">
        <v>4.8000000417232513</v>
      </c>
    </row>
    <row r="35" spans="1:19" x14ac:dyDescent="0.25">
      <c r="A35" s="7" t="s">
        <v>21</v>
      </c>
      <c r="B35" s="41">
        <v>18.606646358966827</v>
      </c>
      <c r="C35" s="41">
        <v>22.200220823287964</v>
      </c>
      <c r="D35" s="41">
        <v>0</v>
      </c>
      <c r="E35" s="41">
        <v>0</v>
      </c>
      <c r="F35" s="41">
        <v>6.5867342054843903</v>
      </c>
      <c r="G35" s="41">
        <v>7.8022487461566925</v>
      </c>
      <c r="H35" s="41">
        <v>7.7545411884784698</v>
      </c>
      <c r="I35" s="41">
        <v>9.1174453496932983</v>
      </c>
      <c r="J35" s="41">
        <v>1.0053758509457111</v>
      </c>
      <c r="K35" s="41">
        <v>1.1209924705326557</v>
      </c>
      <c r="L35" s="41">
        <v>41.894993185997009</v>
      </c>
      <c r="M35" s="41">
        <v>50.402534008026123</v>
      </c>
      <c r="N35" s="41">
        <v>9.343305230140686</v>
      </c>
      <c r="O35" s="41">
        <v>11.249221116304398</v>
      </c>
      <c r="P35" s="41">
        <v>42.836704850196838</v>
      </c>
      <c r="Q35" s="41">
        <v>51.24356746673584</v>
      </c>
      <c r="R35" s="42" t="s">
        <v>35</v>
      </c>
      <c r="S35" s="41" t="s">
        <v>35</v>
      </c>
    </row>
    <row r="36" spans="1:19" x14ac:dyDescent="0.25">
      <c r="A36" s="7" t="s">
        <v>326</v>
      </c>
      <c r="B36" s="41" t="s">
        <v>35</v>
      </c>
      <c r="C36" s="41">
        <v>35.337921977043152</v>
      </c>
      <c r="D36" s="41" t="s">
        <v>35</v>
      </c>
      <c r="E36" s="41">
        <v>31.440249085426331</v>
      </c>
      <c r="F36" s="41" t="s">
        <v>35</v>
      </c>
      <c r="G36" s="41">
        <v>17.737072706222534</v>
      </c>
      <c r="H36" s="41" t="s">
        <v>35</v>
      </c>
      <c r="I36" s="41">
        <v>22.611132264137268</v>
      </c>
      <c r="J36" s="41" t="s">
        <v>35</v>
      </c>
      <c r="K36" s="41">
        <v>17.579391598701477</v>
      </c>
      <c r="L36" s="41" t="s">
        <v>35</v>
      </c>
      <c r="M36" s="41">
        <v>61.149114370346069</v>
      </c>
      <c r="N36" s="41" t="s">
        <v>35</v>
      </c>
      <c r="O36" s="41">
        <v>79.561716318130493</v>
      </c>
      <c r="P36" s="41" t="s">
        <v>35</v>
      </c>
      <c r="Q36" s="41">
        <v>72.908425331115723</v>
      </c>
      <c r="R36" s="41" t="s">
        <v>35</v>
      </c>
      <c r="S36" s="41">
        <v>51.086854934692383</v>
      </c>
    </row>
    <row r="37" spans="1:19" x14ac:dyDescent="0.25">
      <c r="A37" s="7" t="s">
        <v>327</v>
      </c>
      <c r="B37" s="41">
        <v>14.599999785423279</v>
      </c>
      <c r="C37" s="41" t="s">
        <v>35</v>
      </c>
      <c r="D37" s="41">
        <v>15.600000321865082</v>
      </c>
      <c r="E37" s="41" t="s">
        <v>35</v>
      </c>
      <c r="F37" s="41">
        <v>16.500000655651093</v>
      </c>
      <c r="G37" s="41" t="s">
        <v>35</v>
      </c>
      <c r="H37" s="41">
        <v>4.8000000417232513</v>
      </c>
      <c r="I37" s="41" t="s">
        <v>35</v>
      </c>
      <c r="J37" s="41" t="s">
        <v>35</v>
      </c>
      <c r="K37" s="41" t="s">
        <v>35</v>
      </c>
      <c r="L37" s="41">
        <v>81.300002336502075</v>
      </c>
      <c r="M37" s="41" t="s">
        <v>35</v>
      </c>
      <c r="N37" s="41">
        <v>74.000000953674316</v>
      </c>
      <c r="O37" s="41" t="s">
        <v>35</v>
      </c>
      <c r="P37" s="41">
        <v>59.799998998641968</v>
      </c>
      <c r="Q37" s="41" t="s">
        <v>35</v>
      </c>
      <c r="R37" s="42">
        <v>56.90000057220459</v>
      </c>
      <c r="S37" s="41" t="s">
        <v>35</v>
      </c>
    </row>
    <row r="38" spans="1:19" x14ac:dyDescent="0.25">
      <c r="A38" s="7" t="s">
        <v>328</v>
      </c>
      <c r="B38" s="41" t="s">
        <v>35</v>
      </c>
      <c r="C38" s="41">
        <v>2.4528302252292633</v>
      </c>
      <c r="D38" s="41" t="s">
        <v>35</v>
      </c>
      <c r="E38" s="41">
        <v>10.094339400529861</v>
      </c>
      <c r="F38" s="41" t="s">
        <v>35</v>
      </c>
      <c r="G38" s="41">
        <v>10.000000149011612</v>
      </c>
      <c r="H38" s="41" t="s">
        <v>35</v>
      </c>
      <c r="I38" s="41">
        <v>2.5471698492765427</v>
      </c>
      <c r="J38" s="41" t="s">
        <v>35</v>
      </c>
      <c r="K38" s="41">
        <v>5.6603774428367615</v>
      </c>
      <c r="L38" s="41" t="s">
        <v>35</v>
      </c>
      <c r="M38" s="41">
        <v>68.396228551864624</v>
      </c>
      <c r="N38" s="41" t="s">
        <v>35</v>
      </c>
      <c r="O38" s="41">
        <v>59.905660152435303</v>
      </c>
      <c r="P38" s="41" t="s">
        <v>35</v>
      </c>
      <c r="Q38" s="41">
        <v>57.735848426818848</v>
      </c>
      <c r="R38" s="41" t="s">
        <v>35</v>
      </c>
      <c r="S38" s="41">
        <v>33.207547664642334</v>
      </c>
    </row>
    <row r="39" spans="1:19" x14ac:dyDescent="0.25">
      <c r="A39" s="7" t="s">
        <v>329</v>
      </c>
      <c r="B39" s="41">
        <v>17.512437701225281</v>
      </c>
      <c r="C39" s="41" t="s">
        <v>35</v>
      </c>
      <c r="D39" s="41">
        <v>32.238805294036865</v>
      </c>
      <c r="E39" s="41" t="s">
        <v>35</v>
      </c>
      <c r="F39" s="41">
        <v>19.004975259304047</v>
      </c>
      <c r="G39" s="41" t="s">
        <v>35</v>
      </c>
      <c r="H39" s="41">
        <v>11.741293221712112</v>
      </c>
      <c r="I39" s="41" t="s">
        <v>35</v>
      </c>
      <c r="J39" s="41" t="s">
        <v>35</v>
      </c>
      <c r="K39" s="41" t="s">
        <v>35</v>
      </c>
      <c r="L39" s="41">
        <v>60.597014427185059</v>
      </c>
      <c r="M39" s="41" t="s">
        <v>35</v>
      </c>
      <c r="N39" s="41">
        <v>59.203982353210449</v>
      </c>
      <c r="O39" s="41" t="s">
        <v>35</v>
      </c>
      <c r="P39" s="41">
        <v>47.064676880836487</v>
      </c>
      <c r="Q39" s="41" t="s">
        <v>35</v>
      </c>
      <c r="R39" s="42">
        <v>23.980098962783813</v>
      </c>
      <c r="S39" s="41" t="s">
        <v>35</v>
      </c>
    </row>
    <row r="40" spans="1:19" x14ac:dyDescent="0.25">
      <c r="A40" s="7" t="s">
        <v>330</v>
      </c>
      <c r="B40" s="41">
        <v>44.803041219711304</v>
      </c>
      <c r="C40" s="41">
        <v>47.194176912307739</v>
      </c>
      <c r="D40" s="41">
        <v>41.789627075195313</v>
      </c>
      <c r="E40" s="41">
        <v>41.078880429267883</v>
      </c>
      <c r="F40" s="41">
        <v>34.244170784950256</v>
      </c>
      <c r="G40" s="41">
        <v>33.637481927871704</v>
      </c>
      <c r="H40" s="41">
        <v>35.233500599861145</v>
      </c>
      <c r="I40" s="41">
        <v>34.187385439872742</v>
      </c>
      <c r="J40" s="41">
        <v>35.074207186698914</v>
      </c>
      <c r="K40" s="41">
        <v>33.835485577583313</v>
      </c>
      <c r="L40" s="41">
        <v>98.125791549682617</v>
      </c>
      <c r="M40" s="41">
        <v>98.305660486221313</v>
      </c>
      <c r="N40" s="41">
        <v>91.779214143753052</v>
      </c>
      <c r="O40" s="41">
        <v>91.826987266540527</v>
      </c>
      <c r="P40" s="41">
        <v>88.698667287826538</v>
      </c>
      <c r="Q40" s="41">
        <v>88.570123910903931</v>
      </c>
      <c r="R40" s="42">
        <v>72.662603855133057</v>
      </c>
      <c r="S40" s="41">
        <v>71.48556113243103</v>
      </c>
    </row>
    <row r="41" spans="1:19" x14ac:dyDescent="0.25">
      <c r="A41" s="7" t="s">
        <v>26</v>
      </c>
      <c r="B41" s="41" t="s">
        <v>35</v>
      </c>
      <c r="C41" s="41" t="s">
        <v>35</v>
      </c>
      <c r="D41" s="41" t="s">
        <v>35</v>
      </c>
      <c r="E41" s="41" t="s">
        <v>35</v>
      </c>
      <c r="F41" s="41" t="s">
        <v>35</v>
      </c>
      <c r="G41" s="41" t="s">
        <v>35</v>
      </c>
      <c r="H41" s="41" t="s">
        <v>35</v>
      </c>
      <c r="I41" s="41" t="s">
        <v>35</v>
      </c>
      <c r="J41" s="41" t="s">
        <v>35</v>
      </c>
      <c r="K41" s="41" t="s">
        <v>35</v>
      </c>
      <c r="L41" s="41" t="s">
        <v>35</v>
      </c>
      <c r="M41" s="41" t="s">
        <v>35</v>
      </c>
      <c r="N41" s="41" t="s">
        <v>35</v>
      </c>
      <c r="O41" s="41" t="s">
        <v>35</v>
      </c>
      <c r="P41" s="41" t="s">
        <v>35</v>
      </c>
      <c r="Q41" s="41" t="s">
        <v>35</v>
      </c>
      <c r="R41" s="42" t="s">
        <v>35</v>
      </c>
      <c r="S41" s="41" t="s">
        <v>35</v>
      </c>
    </row>
    <row r="42" spans="1:19" x14ac:dyDescent="0.25">
      <c r="A42" s="183" t="s">
        <v>331</v>
      </c>
      <c r="B42" s="41">
        <v>62.462759017944336</v>
      </c>
      <c r="C42" s="41">
        <v>62.462759017944336</v>
      </c>
      <c r="D42" s="41">
        <v>46.97120189666748</v>
      </c>
      <c r="E42" s="41">
        <v>46.97120189666748</v>
      </c>
      <c r="F42" s="41">
        <v>40.119165182113647</v>
      </c>
      <c r="G42" s="41">
        <v>40.119165182113647</v>
      </c>
      <c r="H42" s="41">
        <v>18.172790110111237</v>
      </c>
      <c r="I42" s="41">
        <v>18.172790110111237</v>
      </c>
      <c r="J42" s="41">
        <v>6.454816460609436</v>
      </c>
      <c r="K42" s="41">
        <v>6.454816460609436</v>
      </c>
      <c r="L42" s="41">
        <v>96.92155122756958</v>
      </c>
      <c r="M42" s="41">
        <v>96.92155122756958</v>
      </c>
      <c r="N42" s="41">
        <v>92.452830076217651</v>
      </c>
      <c r="O42" s="41">
        <v>92.452830076217651</v>
      </c>
      <c r="P42" s="41">
        <v>83.018869161605835</v>
      </c>
      <c r="Q42" s="41">
        <v>83.018869161605835</v>
      </c>
      <c r="R42" s="41">
        <v>43.495529890060425</v>
      </c>
      <c r="S42" s="42">
        <v>43.495529890060425</v>
      </c>
    </row>
    <row r="43" spans="1:19" x14ac:dyDescent="0.25">
      <c r="A43" s="7" t="s">
        <v>28</v>
      </c>
      <c r="B43" s="41" t="s">
        <v>35</v>
      </c>
      <c r="C43" s="41" t="s">
        <v>35</v>
      </c>
      <c r="D43" s="41" t="s">
        <v>35</v>
      </c>
      <c r="E43" s="41" t="s">
        <v>35</v>
      </c>
      <c r="F43" s="41" t="s">
        <v>35</v>
      </c>
      <c r="G43" s="41" t="s">
        <v>35</v>
      </c>
      <c r="H43" s="41" t="s">
        <v>35</v>
      </c>
      <c r="I43" s="41" t="s">
        <v>35</v>
      </c>
      <c r="J43" s="41" t="s">
        <v>35</v>
      </c>
      <c r="K43" s="41" t="s">
        <v>35</v>
      </c>
      <c r="L43" s="41" t="s">
        <v>35</v>
      </c>
      <c r="M43" s="41" t="s">
        <v>35</v>
      </c>
      <c r="N43" s="41" t="s">
        <v>35</v>
      </c>
      <c r="O43" s="41" t="s">
        <v>35</v>
      </c>
      <c r="P43" s="41" t="s">
        <v>35</v>
      </c>
      <c r="Q43" s="41" t="s">
        <v>35</v>
      </c>
      <c r="R43" s="42" t="s">
        <v>35</v>
      </c>
      <c r="S43" s="41" t="s">
        <v>35</v>
      </c>
    </row>
    <row r="44" spans="1:19" x14ac:dyDescent="0.25">
      <c r="A44" s="7" t="s">
        <v>332</v>
      </c>
      <c r="B44" s="41">
        <v>12.083752453327179</v>
      </c>
      <c r="C44" s="41">
        <v>13.306806981563568</v>
      </c>
      <c r="D44" s="41">
        <v>30.750894546508789</v>
      </c>
      <c r="E44" s="41">
        <v>32.870760560035706</v>
      </c>
      <c r="F44" s="41">
        <v>9.0002648532390594</v>
      </c>
      <c r="G44" s="41">
        <v>9.8313935101032257</v>
      </c>
      <c r="H44" s="41">
        <v>14.083679020404816</v>
      </c>
      <c r="I44" s="41">
        <v>14.99549001455307</v>
      </c>
      <c r="J44" s="41">
        <v>7.4999772012233734</v>
      </c>
      <c r="K44" s="41">
        <v>7.6466098427772522</v>
      </c>
      <c r="L44" s="41">
        <v>48.415437340736389</v>
      </c>
      <c r="M44" s="41">
        <v>53.821027278900146</v>
      </c>
      <c r="N44" s="41">
        <v>29.66785728931427</v>
      </c>
      <c r="O44" s="41">
        <v>33.962985873222351</v>
      </c>
      <c r="P44" s="41">
        <v>36.084046959877014</v>
      </c>
      <c r="Q44" s="41">
        <v>41.211780905723572</v>
      </c>
      <c r="R44" s="42">
        <v>15.832158923149109</v>
      </c>
      <c r="S44" s="42">
        <v>17.773957550525665</v>
      </c>
    </row>
    <row r="45" spans="1:19" x14ac:dyDescent="0.25">
      <c r="A45" s="9" t="s">
        <v>30</v>
      </c>
      <c r="B45" s="44" t="s">
        <v>35</v>
      </c>
      <c r="C45" s="44" t="s">
        <v>35</v>
      </c>
      <c r="D45" s="44" t="s">
        <v>35</v>
      </c>
      <c r="E45" s="44" t="s">
        <v>35</v>
      </c>
      <c r="F45" s="44" t="s">
        <v>35</v>
      </c>
      <c r="G45" s="44" t="s">
        <v>35</v>
      </c>
      <c r="H45" s="44" t="s">
        <v>35</v>
      </c>
      <c r="I45" s="44" t="s">
        <v>35</v>
      </c>
      <c r="J45" s="44" t="s">
        <v>35</v>
      </c>
      <c r="K45" s="44" t="s">
        <v>35</v>
      </c>
      <c r="L45" s="44" t="s">
        <v>35</v>
      </c>
      <c r="M45" s="44" t="s">
        <v>35</v>
      </c>
      <c r="N45" s="44" t="s">
        <v>35</v>
      </c>
      <c r="O45" s="44" t="s">
        <v>35</v>
      </c>
      <c r="P45" s="44" t="s">
        <v>35</v>
      </c>
      <c r="Q45" s="44" t="s">
        <v>35</v>
      </c>
      <c r="R45" s="46" t="s">
        <v>35</v>
      </c>
      <c r="S45" s="44" t="s">
        <v>35</v>
      </c>
    </row>
    <row r="46" spans="1:19" x14ac:dyDescent="0.25">
      <c r="A46" s="26" t="s">
        <v>32</v>
      </c>
      <c r="B46" s="49">
        <v>26.589716082582108</v>
      </c>
      <c r="C46" s="49">
        <v>28.209215485387379</v>
      </c>
      <c r="D46" s="49">
        <v>26.292700351526339</v>
      </c>
      <c r="E46" s="49">
        <v>26.669661924242973</v>
      </c>
      <c r="F46" s="49">
        <v>19.278201836949357</v>
      </c>
      <c r="G46" s="49">
        <v>19.444576016178839</v>
      </c>
      <c r="H46" s="49">
        <v>11.80399197082107</v>
      </c>
      <c r="I46" s="49">
        <v>11.687816294875962</v>
      </c>
      <c r="J46" s="49">
        <v>7.1511831600219011</v>
      </c>
      <c r="K46" s="49">
        <v>6.1636653688290846</v>
      </c>
      <c r="L46" s="49">
        <v>66.656834374253563</v>
      </c>
      <c r="M46" s="49">
        <v>69.981557351571539</v>
      </c>
      <c r="N46" s="49">
        <v>58.949877128556921</v>
      </c>
      <c r="O46" s="49">
        <v>62.216393676187309</v>
      </c>
      <c r="P46" s="49">
        <v>54.641607072618271</v>
      </c>
      <c r="Q46" s="49">
        <v>60.020467692187857</v>
      </c>
      <c r="R46" s="49">
        <v>39.015587612986565</v>
      </c>
      <c r="S46" s="49">
        <v>40.960412251728549</v>
      </c>
    </row>
    <row r="47" spans="1:19" x14ac:dyDescent="0.25">
      <c r="A47" s="3" t="s">
        <v>33</v>
      </c>
      <c r="B47" s="105">
        <v>30.898200743831694</v>
      </c>
      <c r="C47" s="105">
        <v>31.105865339438122</v>
      </c>
      <c r="D47" s="105">
        <v>31.179648185414926</v>
      </c>
      <c r="E47" s="105">
        <v>30.028055207087444</v>
      </c>
      <c r="F47" s="105">
        <v>24.698418588377535</v>
      </c>
      <c r="G47" s="105">
        <v>26.009242733319599</v>
      </c>
      <c r="H47" s="105">
        <v>12.298168649431318</v>
      </c>
      <c r="I47" s="105">
        <v>11.544739454984665</v>
      </c>
      <c r="J47" s="105">
        <v>5.182366962121292</v>
      </c>
      <c r="K47" s="105">
        <v>4.3603795380996804</v>
      </c>
      <c r="L47" s="105">
        <v>77.126213349401951</v>
      </c>
      <c r="M47" s="105">
        <v>81.916422446568802</v>
      </c>
      <c r="N47" s="105">
        <v>71.324910409748554</v>
      </c>
      <c r="O47" s="105">
        <v>75.630302429199219</v>
      </c>
      <c r="P47" s="105">
        <v>62.909308634698391</v>
      </c>
      <c r="Q47" s="105">
        <v>67.209872404734298</v>
      </c>
      <c r="R47" s="105">
        <v>45.829562793175377</v>
      </c>
      <c r="S47" s="105">
        <v>46.982782185077667</v>
      </c>
    </row>
    <row r="50" spans="1:3" x14ac:dyDescent="0.25">
      <c r="A50" s="10" t="s">
        <v>124</v>
      </c>
    </row>
    <row r="51" spans="1:3" x14ac:dyDescent="0.25">
      <c r="A51" s="10" t="s">
        <v>300</v>
      </c>
    </row>
    <row r="52" spans="1:3" x14ac:dyDescent="0.25">
      <c r="A52" s="6" t="s">
        <v>445</v>
      </c>
    </row>
    <row r="53" spans="1:3" x14ac:dyDescent="0.25">
      <c r="A53" s="6"/>
    </row>
    <row r="54" spans="1:3" x14ac:dyDescent="0.25">
      <c r="B54" s="2"/>
      <c r="C54" s="2"/>
    </row>
    <row r="55" spans="1:3" x14ac:dyDescent="0.25">
      <c r="A55" s="2"/>
    </row>
    <row r="56" spans="1:3" s="2" customFormat="1" x14ac:dyDescent="0.25"/>
    <row r="57" spans="1:3" s="2" customFormat="1" x14ac:dyDescent="0.25"/>
    <row r="58" spans="1:3" s="2" customFormat="1" x14ac:dyDescent="0.25"/>
    <row r="59" spans="1:3" s="2" customFormat="1" x14ac:dyDescent="0.25"/>
    <row r="60" spans="1:3" s="2" customFormat="1" x14ac:dyDescent="0.25"/>
    <row r="61" spans="1:3" s="2" customFormat="1" x14ac:dyDescent="0.25"/>
    <row r="62" spans="1:3" s="2" customFormat="1" x14ac:dyDescent="0.25"/>
    <row r="63" spans="1:3" s="2" customFormat="1" x14ac:dyDescent="0.25"/>
    <row r="64" spans="1:3" s="2" customFormat="1" x14ac:dyDescent="0.25">
      <c r="A64" s="214"/>
    </row>
    <row r="65" spans="1:1" s="2" customFormat="1" ht="13" x14ac:dyDescent="0.25">
      <c r="A65" s="215"/>
    </row>
    <row r="66" spans="1:1" s="2" customFormat="1" x14ac:dyDescent="0.25">
      <c r="A66" s="214"/>
    </row>
    <row r="67" spans="1:1" s="2" customFormat="1" x14ac:dyDescent="0.25">
      <c r="A67" s="214"/>
    </row>
    <row r="68" spans="1:1" s="2" customFormat="1" x14ac:dyDescent="0.25">
      <c r="A68" s="214"/>
    </row>
    <row r="69" spans="1:1" s="2" customFormat="1" x14ac:dyDescent="0.25">
      <c r="A69" s="214"/>
    </row>
    <row r="70" spans="1:1" s="2" customFormat="1" x14ac:dyDescent="0.25">
      <c r="A70" s="214"/>
    </row>
    <row r="71" spans="1:1" s="2" customFormat="1" ht="13" x14ac:dyDescent="0.25">
      <c r="A71" s="215"/>
    </row>
    <row r="72" spans="1:1" s="2" customFormat="1" x14ac:dyDescent="0.25">
      <c r="A72" s="214"/>
    </row>
    <row r="73" spans="1:1" s="2" customFormat="1" x14ac:dyDescent="0.25">
      <c r="A73" s="214"/>
    </row>
    <row r="74" spans="1:1" s="2" customFormat="1" x14ac:dyDescent="0.25">
      <c r="A74" s="214"/>
    </row>
    <row r="75" spans="1:1" s="2" customFormat="1" x14ac:dyDescent="0.25">
      <c r="A75" s="214"/>
    </row>
    <row r="76" spans="1:1" s="2" customFormat="1" x14ac:dyDescent="0.25">
      <c r="A76" s="216"/>
    </row>
    <row r="77" spans="1:1" s="2" customFormat="1" x14ac:dyDescent="0.25">
      <c r="A77" s="216"/>
    </row>
    <row r="78" spans="1:1" s="2" customFormat="1" x14ac:dyDescent="0.25">
      <c r="A78" s="214"/>
    </row>
    <row r="79" spans="1:1" s="2" customFormat="1" x14ac:dyDescent="0.25">
      <c r="A79" s="214"/>
    </row>
    <row r="80" spans="1:1" s="2" customFormat="1" x14ac:dyDescent="0.25">
      <c r="A80" s="214"/>
    </row>
    <row r="81" spans="1:1" s="2" customFormat="1" x14ac:dyDescent="0.25">
      <c r="A81" s="10"/>
    </row>
  </sheetData>
  <mergeCells count="10">
    <mergeCell ref="N4:O4"/>
    <mergeCell ref="P4:Q4"/>
    <mergeCell ref="R4:S4"/>
    <mergeCell ref="A5:A6"/>
    <mergeCell ref="B4:C4"/>
    <mergeCell ref="D4:E4"/>
    <mergeCell ref="F4:G4"/>
    <mergeCell ref="H4:I4"/>
    <mergeCell ref="J4:K4"/>
    <mergeCell ref="L4:M4"/>
  </mergeCells>
  <pageMargins left="0.7" right="0.7" top="0.75" bottom="0.75" header="0.3" footer="0.3"/>
  <pageSetup paperSize="9" orientation="portrait"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557244-7304-4BCD-9B90-FFC848F97D2E}">
  <dimension ref="A1:F53"/>
  <sheetViews>
    <sheetView showGridLines="0" topLeftCell="A41" zoomScale="90" zoomScaleNormal="90" workbookViewId="0">
      <selection activeCell="B46" sqref="B46:E47"/>
    </sheetView>
  </sheetViews>
  <sheetFormatPr defaultColWidth="8.7265625" defaultRowHeight="12.5" x14ac:dyDescent="0.25"/>
  <cols>
    <col min="1" max="1" width="22.81640625" style="10" customWidth="1"/>
    <col min="2" max="2" width="21.1796875" style="10" customWidth="1"/>
    <col min="3" max="4" width="23.453125" style="10" customWidth="1"/>
    <col min="5" max="5" width="25.453125" style="10" customWidth="1"/>
    <col min="6" max="16384" width="8.7265625" style="10"/>
  </cols>
  <sheetData>
    <row r="1" spans="1:6" x14ac:dyDescent="0.25">
      <c r="A1" s="10" t="s">
        <v>420</v>
      </c>
    </row>
    <row r="2" spans="1:6" ht="13" x14ac:dyDescent="0.3">
      <c r="A2" s="57" t="s">
        <v>436</v>
      </c>
    </row>
    <row r="3" spans="1:6" ht="13" x14ac:dyDescent="0.3">
      <c r="A3" s="58" t="s">
        <v>442</v>
      </c>
    </row>
    <row r="4" spans="1:6" x14ac:dyDescent="0.25">
      <c r="B4" s="217"/>
      <c r="C4" s="217"/>
      <c r="D4" s="217"/>
      <c r="E4" s="217"/>
    </row>
    <row r="5" spans="1:6" ht="43" customHeight="1" x14ac:dyDescent="0.25">
      <c r="A5" s="233" t="s">
        <v>279</v>
      </c>
      <c r="B5" s="256" t="s">
        <v>384</v>
      </c>
      <c r="C5" s="256" t="s">
        <v>469</v>
      </c>
      <c r="D5" s="256" t="s">
        <v>470</v>
      </c>
      <c r="E5" s="256" t="s">
        <v>471</v>
      </c>
    </row>
    <row r="6" spans="1:6" ht="42" customHeight="1" x14ac:dyDescent="0.25">
      <c r="A6" s="234"/>
      <c r="B6" s="256"/>
      <c r="C6" s="256"/>
      <c r="D6" s="256"/>
      <c r="E6" s="256"/>
      <c r="F6" s="217"/>
    </row>
    <row r="7" spans="1:6" ht="15.65" customHeight="1" x14ac:dyDescent="0.25">
      <c r="A7" s="218" t="s">
        <v>437</v>
      </c>
      <c r="B7" s="41">
        <v>14.444756507873535</v>
      </c>
      <c r="C7" s="41">
        <v>2.5895964354276657</v>
      </c>
      <c r="D7" s="41">
        <v>11.855160444974899</v>
      </c>
      <c r="E7" s="41">
        <v>17.927588522434235</v>
      </c>
      <c r="F7" s="217"/>
    </row>
    <row r="8" spans="1:6" x14ac:dyDescent="0.25">
      <c r="A8" s="7" t="s">
        <v>0</v>
      </c>
      <c r="B8" s="41">
        <v>35.249999165534973</v>
      </c>
      <c r="C8" s="41">
        <v>23.000000417232513</v>
      </c>
      <c r="D8" s="41">
        <v>12.250000238418579</v>
      </c>
      <c r="E8" s="41">
        <v>65.248227119445801</v>
      </c>
    </row>
    <row r="9" spans="1:6" x14ac:dyDescent="0.25">
      <c r="A9" s="7" t="s">
        <v>333</v>
      </c>
      <c r="B9" s="41">
        <v>3.6680042743682861</v>
      </c>
      <c r="C9" s="41" t="s">
        <v>34</v>
      </c>
      <c r="D9" s="41">
        <v>3.6680042743682861</v>
      </c>
      <c r="E9" s="41" t="s">
        <v>34</v>
      </c>
    </row>
    <row r="10" spans="1:6" x14ac:dyDescent="0.25">
      <c r="A10" s="7" t="s">
        <v>311</v>
      </c>
      <c r="B10" s="41">
        <v>34.323433041572571</v>
      </c>
      <c r="C10" s="41">
        <v>15.264026820659637</v>
      </c>
      <c r="D10" s="41">
        <v>19.059406220912933</v>
      </c>
      <c r="E10" s="41">
        <v>44.471153616905212</v>
      </c>
    </row>
    <row r="11" spans="1:6" x14ac:dyDescent="0.25">
      <c r="A11" s="7" t="s">
        <v>312</v>
      </c>
      <c r="B11" s="41">
        <v>17.179487645626068</v>
      </c>
      <c r="C11" s="41">
        <v>5.8974359184503555</v>
      </c>
      <c r="D11" s="41">
        <v>11.282051354646683</v>
      </c>
      <c r="E11" s="41">
        <v>34.328359365463257</v>
      </c>
    </row>
    <row r="12" spans="1:6" x14ac:dyDescent="0.25">
      <c r="A12" s="7" t="s">
        <v>1</v>
      </c>
      <c r="B12" s="41">
        <v>24.298651516437531</v>
      </c>
      <c r="C12" s="41">
        <v>7.8248575329780579</v>
      </c>
      <c r="D12" s="41">
        <v>16.473793983459473</v>
      </c>
      <c r="E12" s="41">
        <v>32.202848792076111</v>
      </c>
    </row>
    <row r="13" spans="1:6" x14ac:dyDescent="0.25">
      <c r="A13" s="7" t="s">
        <v>2</v>
      </c>
      <c r="B13" s="41">
        <v>28.977945446968079</v>
      </c>
      <c r="C13" s="41">
        <v>3.3631443977355957</v>
      </c>
      <c r="D13" s="41">
        <v>25.614801049232483</v>
      </c>
      <c r="E13" s="41">
        <v>11.605876684188843</v>
      </c>
    </row>
    <row r="14" spans="1:6" x14ac:dyDescent="0.25">
      <c r="A14" s="7" t="s">
        <v>3</v>
      </c>
      <c r="B14" s="41" t="s">
        <v>34</v>
      </c>
      <c r="C14" s="41" t="s">
        <v>34</v>
      </c>
      <c r="D14" s="41" t="s">
        <v>34</v>
      </c>
      <c r="E14" s="41" t="s">
        <v>34</v>
      </c>
    </row>
    <row r="15" spans="1:6" x14ac:dyDescent="0.25">
      <c r="A15" s="7" t="s">
        <v>4</v>
      </c>
      <c r="B15" s="41">
        <v>61.876225471496582</v>
      </c>
      <c r="C15" s="41">
        <v>30.393892526626587</v>
      </c>
      <c r="D15" s="41">
        <v>31.482335925102234</v>
      </c>
      <c r="E15" s="41">
        <v>49.12046492099762</v>
      </c>
    </row>
    <row r="16" spans="1:6" x14ac:dyDescent="0.25">
      <c r="A16" s="7" t="s">
        <v>5</v>
      </c>
      <c r="B16" s="41">
        <v>56.305056810379028</v>
      </c>
      <c r="C16" s="41">
        <v>30.122342705726624</v>
      </c>
      <c r="D16" s="41">
        <v>26.182711124420166</v>
      </c>
      <c r="E16" s="41">
        <v>53.498470783233643</v>
      </c>
    </row>
    <row r="17" spans="1:5" x14ac:dyDescent="0.25">
      <c r="A17" s="7" t="s">
        <v>6</v>
      </c>
      <c r="B17" s="41">
        <v>62.80173659324646</v>
      </c>
      <c r="C17" s="41">
        <v>38.620713353157043</v>
      </c>
      <c r="D17" s="41">
        <v>24.181024730205536</v>
      </c>
      <c r="E17" s="41">
        <v>61.496251821517944</v>
      </c>
    </row>
    <row r="18" spans="1:5" x14ac:dyDescent="0.25">
      <c r="A18" s="7" t="s">
        <v>7</v>
      </c>
      <c r="B18" s="41">
        <v>15.267343819141388</v>
      </c>
      <c r="C18" s="41">
        <v>9.9316567182540894</v>
      </c>
      <c r="D18" s="41">
        <v>5.335685983300209</v>
      </c>
      <c r="E18" s="41">
        <v>65.051639080047607</v>
      </c>
    </row>
    <row r="19" spans="1:5" x14ac:dyDescent="0.25">
      <c r="A19" s="7" t="s">
        <v>257</v>
      </c>
      <c r="B19" s="41">
        <v>59.162664413452148</v>
      </c>
      <c r="C19" s="41">
        <v>43.968242406845093</v>
      </c>
      <c r="D19" s="41">
        <v>15.194419026374817</v>
      </c>
      <c r="E19" s="41">
        <v>74.317550659179688</v>
      </c>
    </row>
    <row r="20" spans="1:5" x14ac:dyDescent="0.25">
      <c r="A20" s="7" t="s">
        <v>8</v>
      </c>
      <c r="B20" s="41">
        <v>29.660621285438538</v>
      </c>
      <c r="C20" s="41">
        <v>6.6307194530963898</v>
      </c>
      <c r="D20" s="41">
        <v>23.029902577400208</v>
      </c>
      <c r="E20" s="41">
        <v>22.355292737483978</v>
      </c>
    </row>
    <row r="21" spans="1:5" x14ac:dyDescent="0.25">
      <c r="A21" s="7" t="s">
        <v>9</v>
      </c>
      <c r="B21" s="41" t="s">
        <v>34</v>
      </c>
      <c r="C21" s="41" t="s">
        <v>34</v>
      </c>
      <c r="D21" s="41" t="s">
        <v>34</v>
      </c>
      <c r="E21" s="41" t="s">
        <v>34</v>
      </c>
    </row>
    <row r="22" spans="1:5" x14ac:dyDescent="0.25">
      <c r="A22" s="7" t="s">
        <v>10</v>
      </c>
      <c r="B22" s="41">
        <v>57.602435350418091</v>
      </c>
      <c r="C22" s="41">
        <v>36.156818270683289</v>
      </c>
      <c r="D22" s="41">
        <v>21.445614099502563</v>
      </c>
      <c r="E22" s="41">
        <v>62.769603729248047</v>
      </c>
    </row>
    <row r="23" spans="1:5" x14ac:dyDescent="0.25">
      <c r="A23" s="7" t="s">
        <v>11</v>
      </c>
      <c r="B23" s="41">
        <v>30.131623148918152</v>
      </c>
      <c r="C23" s="41">
        <v>5.7886421680450439</v>
      </c>
      <c r="D23" s="41">
        <v>24.342979490756989</v>
      </c>
      <c r="E23" s="41">
        <v>19.211186468601227</v>
      </c>
    </row>
    <row r="24" spans="1:5" x14ac:dyDescent="0.25">
      <c r="A24" s="7" t="s">
        <v>12</v>
      </c>
      <c r="B24" s="41">
        <v>51.951354742050171</v>
      </c>
      <c r="C24" s="41">
        <v>13.574661314487457</v>
      </c>
      <c r="D24" s="41">
        <v>38.376697897911072</v>
      </c>
      <c r="E24" s="41">
        <v>26.129558682441711</v>
      </c>
    </row>
    <row r="25" spans="1:5" x14ac:dyDescent="0.25">
      <c r="A25" s="7" t="s">
        <v>13</v>
      </c>
      <c r="B25" s="41">
        <v>58.17190408706665</v>
      </c>
      <c r="C25" s="41">
        <v>7.5149133801460266</v>
      </c>
      <c r="D25" s="41">
        <v>50.656992197036743</v>
      </c>
      <c r="E25" s="41">
        <v>12.918458878993988</v>
      </c>
    </row>
    <row r="26" spans="1:5" x14ac:dyDescent="0.25">
      <c r="A26" s="7" t="s">
        <v>14</v>
      </c>
      <c r="B26" s="41">
        <v>35.824587941169739</v>
      </c>
      <c r="C26" s="41">
        <v>9.9829934537410736</v>
      </c>
      <c r="D26" s="41">
        <v>25.841593742370605</v>
      </c>
      <c r="E26" s="41">
        <v>27.866318821907043</v>
      </c>
    </row>
    <row r="27" spans="1:5" x14ac:dyDescent="0.25">
      <c r="A27" s="7" t="s">
        <v>15</v>
      </c>
      <c r="B27" s="41">
        <v>51.404494047164917</v>
      </c>
      <c r="C27" s="41">
        <v>11.142322421073914</v>
      </c>
      <c r="D27" s="41">
        <v>40.262171626091003</v>
      </c>
      <c r="E27" s="41">
        <v>21.675774455070496</v>
      </c>
    </row>
    <row r="28" spans="1:5" x14ac:dyDescent="0.25">
      <c r="A28" s="7" t="s">
        <v>16</v>
      </c>
      <c r="B28" s="41">
        <v>76.353788375854492</v>
      </c>
      <c r="C28" s="41">
        <v>33.811822533607483</v>
      </c>
      <c r="D28" s="41">
        <v>42.541962862014771</v>
      </c>
      <c r="E28" s="41">
        <v>44.283097982406616</v>
      </c>
    </row>
    <row r="29" spans="1:5" x14ac:dyDescent="0.25">
      <c r="A29" s="7" t="s">
        <v>31</v>
      </c>
      <c r="B29" s="41">
        <v>35.08</v>
      </c>
      <c r="C29" s="41" t="s">
        <v>34</v>
      </c>
      <c r="D29" s="41" t="s">
        <v>34</v>
      </c>
      <c r="E29" s="41" t="s">
        <v>34</v>
      </c>
    </row>
    <row r="30" spans="1:5" x14ac:dyDescent="0.25">
      <c r="A30" s="7" t="s">
        <v>262</v>
      </c>
      <c r="B30" s="41">
        <v>31.14427924156189</v>
      </c>
      <c r="C30" s="41" t="s">
        <v>34</v>
      </c>
      <c r="D30" s="41">
        <v>31.14427924156189</v>
      </c>
      <c r="E30" s="41" t="s">
        <v>34</v>
      </c>
    </row>
    <row r="31" spans="1:5" x14ac:dyDescent="0.25">
      <c r="A31" s="7" t="s">
        <v>17</v>
      </c>
      <c r="B31" s="41">
        <v>10.082993656396866</v>
      </c>
      <c r="C31" s="41">
        <v>6.7462243139743805</v>
      </c>
      <c r="D31" s="41">
        <v>3.3367693424224854</v>
      </c>
      <c r="E31" s="41">
        <v>66.906958818435669</v>
      </c>
    </row>
    <row r="32" spans="1:5" x14ac:dyDescent="0.25">
      <c r="A32" s="7" t="s">
        <v>18</v>
      </c>
      <c r="B32" s="41">
        <v>77.796238660812378</v>
      </c>
      <c r="C32" s="41">
        <v>31.881490349769592</v>
      </c>
      <c r="D32" s="41">
        <v>45.914745330810547</v>
      </c>
      <c r="E32" s="41">
        <v>40.980762243270874</v>
      </c>
    </row>
    <row r="33" spans="1:5" x14ac:dyDescent="0.25">
      <c r="A33" s="7" t="s">
        <v>19</v>
      </c>
      <c r="B33" s="41">
        <v>14.972759783267975</v>
      </c>
      <c r="C33" s="41">
        <v>5.0639301538467407</v>
      </c>
      <c r="D33" s="41">
        <v>9.9088288843631744</v>
      </c>
      <c r="E33" s="41">
        <v>33.820953965187073</v>
      </c>
    </row>
    <row r="34" spans="1:5" x14ac:dyDescent="0.25">
      <c r="A34" s="7" t="s">
        <v>20</v>
      </c>
      <c r="B34" s="41">
        <v>3.5833332687616348</v>
      </c>
      <c r="C34" s="41">
        <v>1.1666666716337204</v>
      </c>
      <c r="D34" s="41">
        <v>2.4166665971279144</v>
      </c>
      <c r="E34" s="41">
        <v>32.558140158653259</v>
      </c>
    </row>
    <row r="35" spans="1:5" x14ac:dyDescent="0.25">
      <c r="A35" s="7" t="s">
        <v>21</v>
      </c>
      <c r="B35" s="41" t="s">
        <v>34</v>
      </c>
      <c r="C35" s="41" t="s">
        <v>34</v>
      </c>
      <c r="D35" s="41" t="s">
        <v>34</v>
      </c>
      <c r="E35" s="41" t="s">
        <v>34</v>
      </c>
    </row>
    <row r="36" spans="1:5" x14ac:dyDescent="0.25">
      <c r="A36" s="7" t="s">
        <v>326</v>
      </c>
      <c r="B36" s="41">
        <v>43.548604846000671</v>
      </c>
      <c r="C36" s="41">
        <v>13.841596245765686</v>
      </c>
      <c r="D36" s="41">
        <v>29.707005620002747</v>
      </c>
      <c r="E36" s="41">
        <v>31.784248352050781</v>
      </c>
    </row>
    <row r="37" spans="1:5" x14ac:dyDescent="0.25">
      <c r="A37" s="7" t="s">
        <v>22</v>
      </c>
      <c r="B37" s="41">
        <v>56.90000057220459</v>
      </c>
      <c r="C37" s="41">
        <v>14.900000393390656</v>
      </c>
      <c r="D37" s="41">
        <v>41.999998688697815</v>
      </c>
      <c r="E37" s="41">
        <v>26.186290383338928</v>
      </c>
    </row>
    <row r="38" spans="1:5" x14ac:dyDescent="0.25">
      <c r="A38" s="7" t="s">
        <v>23</v>
      </c>
      <c r="B38" s="41">
        <v>23.896808922290802</v>
      </c>
      <c r="C38" s="41">
        <v>13.71351033449173</v>
      </c>
      <c r="D38" s="41">
        <v>10.183299332857132</v>
      </c>
      <c r="E38" s="41">
        <v>57.386362552642822</v>
      </c>
    </row>
    <row r="39" spans="1:5" x14ac:dyDescent="0.25">
      <c r="A39" s="7" t="s">
        <v>24</v>
      </c>
      <c r="B39" s="41">
        <v>23.980098962783813</v>
      </c>
      <c r="C39" s="41">
        <v>5.9701491147279739</v>
      </c>
      <c r="D39" s="41">
        <v>18.009950220584869</v>
      </c>
      <c r="E39" s="41">
        <v>24.89626556634903</v>
      </c>
    </row>
    <row r="40" spans="1:5" x14ac:dyDescent="0.25">
      <c r="A40" s="7" t="s">
        <v>25</v>
      </c>
      <c r="B40" s="41">
        <v>72.662603855133057</v>
      </c>
      <c r="C40" s="41">
        <v>15.72490930557251</v>
      </c>
      <c r="D40" s="41">
        <v>56.937694549560547</v>
      </c>
      <c r="E40" s="41">
        <v>21.640992164611816</v>
      </c>
    </row>
    <row r="41" spans="1:5" x14ac:dyDescent="0.25">
      <c r="A41" s="7" t="s">
        <v>26</v>
      </c>
      <c r="B41" s="41" t="s">
        <v>34</v>
      </c>
      <c r="C41" s="41" t="s">
        <v>34</v>
      </c>
      <c r="D41" s="41" t="s">
        <v>34</v>
      </c>
      <c r="E41" s="41" t="s">
        <v>34</v>
      </c>
    </row>
    <row r="42" spans="1:5" x14ac:dyDescent="0.25">
      <c r="A42" s="7" t="s">
        <v>27</v>
      </c>
      <c r="B42" s="41">
        <v>43.495529890060425</v>
      </c>
      <c r="C42" s="41">
        <v>11.320754885673523</v>
      </c>
      <c r="D42" s="41">
        <v>32.174777984619141</v>
      </c>
      <c r="E42" s="41">
        <v>26.027396321296692</v>
      </c>
    </row>
    <row r="43" spans="1:5" x14ac:dyDescent="0.25">
      <c r="A43" s="7" t="s">
        <v>28</v>
      </c>
      <c r="B43" s="41" t="s">
        <v>34</v>
      </c>
      <c r="C43" s="41" t="s">
        <v>34</v>
      </c>
      <c r="D43" s="41" t="s">
        <v>34</v>
      </c>
      <c r="E43" s="41" t="s">
        <v>34</v>
      </c>
    </row>
    <row r="44" spans="1:5" x14ac:dyDescent="0.25">
      <c r="A44" s="7" t="s">
        <v>29</v>
      </c>
      <c r="B44" s="41">
        <v>15.832158923149109</v>
      </c>
      <c r="C44" s="41">
        <v>7.0826977491378784</v>
      </c>
      <c r="D44" s="41">
        <v>8.7494604289531708</v>
      </c>
      <c r="E44" s="41">
        <v>44.736146926879883</v>
      </c>
    </row>
    <row r="45" spans="1:5" x14ac:dyDescent="0.25">
      <c r="A45" s="9" t="s">
        <v>30</v>
      </c>
      <c r="B45" s="41" t="s">
        <v>34</v>
      </c>
      <c r="C45" s="41" t="s">
        <v>34</v>
      </c>
      <c r="D45" s="41" t="s">
        <v>34</v>
      </c>
      <c r="E45" s="41" t="s">
        <v>34</v>
      </c>
    </row>
    <row r="46" spans="1:5" x14ac:dyDescent="0.25">
      <c r="A46" s="161" t="s">
        <v>32</v>
      </c>
      <c r="B46" s="130">
        <v>38.110046189896984</v>
      </c>
      <c r="C46" s="130">
        <v>15.433024391531944</v>
      </c>
      <c r="D46" s="130">
        <v>23.736274533439428</v>
      </c>
      <c r="E46" s="130">
        <v>38.446741352478661</v>
      </c>
    </row>
    <row r="47" spans="1:5" x14ac:dyDescent="0.25">
      <c r="A47" s="161" t="s">
        <v>33</v>
      </c>
      <c r="B47" s="130">
        <v>45.165078590313591</v>
      </c>
      <c r="C47" s="130">
        <v>17.724678044517834</v>
      </c>
      <c r="D47" s="130">
        <v>27.440400193962788</v>
      </c>
      <c r="E47" s="130">
        <v>38.584619429376389</v>
      </c>
    </row>
    <row r="49" spans="1:4" x14ac:dyDescent="0.25">
      <c r="A49" s="10" t="s">
        <v>124</v>
      </c>
    </row>
    <row r="50" spans="1:4" x14ac:dyDescent="0.25">
      <c r="A50" s="10" t="s">
        <v>517</v>
      </c>
    </row>
    <row r="51" spans="1:4" x14ac:dyDescent="0.25">
      <c r="A51" s="2" t="s">
        <v>516</v>
      </c>
    </row>
    <row r="52" spans="1:4" x14ac:dyDescent="0.25">
      <c r="A52" s="10" t="s">
        <v>450</v>
      </c>
    </row>
    <row r="53" spans="1:4" x14ac:dyDescent="0.25">
      <c r="A53" s="10" t="s">
        <v>445</v>
      </c>
      <c r="B53" s="1"/>
      <c r="C53" s="1"/>
      <c r="D53" s="1"/>
    </row>
  </sheetData>
  <mergeCells count="5">
    <mergeCell ref="A5:A6"/>
    <mergeCell ref="B5:B6"/>
    <mergeCell ref="C5:C6"/>
    <mergeCell ref="D5:D6"/>
    <mergeCell ref="E5:E6"/>
  </mergeCells>
  <conditionalFormatting sqref="B8:E47">
    <cfRule type="cellIs" dxfId="49" priority="2" operator="equal">
      <formula>0</formula>
    </cfRule>
  </conditionalFormatting>
  <conditionalFormatting sqref="B7:E7">
    <cfRule type="cellIs" dxfId="48" priority="1" operator="equal">
      <formula>0</formula>
    </cfRule>
  </conditionalFormatting>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2BD881-5747-47D4-AE1D-81D3CB4E4679}">
  <dimension ref="A1:J52"/>
  <sheetViews>
    <sheetView topLeftCell="A30" zoomScale="70" zoomScaleNormal="70" workbookViewId="0">
      <selection activeCell="B46" sqref="B46:H47"/>
    </sheetView>
  </sheetViews>
  <sheetFormatPr defaultColWidth="8.7265625" defaultRowHeight="12.5" x14ac:dyDescent="0.25"/>
  <cols>
    <col min="1" max="1" width="24" style="10" customWidth="1"/>
    <col min="2" max="2" width="20.81640625" style="10" customWidth="1"/>
    <col min="3" max="3" width="27.1796875" style="10" customWidth="1"/>
    <col min="4" max="4" width="26.81640625" style="10" customWidth="1"/>
    <col min="5" max="5" width="29.1796875" style="10" customWidth="1"/>
    <col min="6" max="6" width="29" style="10" customWidth="1"/>
    <col min="7" max="7" width="26.453125" style="10" customWidth="1"/>
    <col min="8" max="8" width="31.453125" style="10" customWidth="1"/>
    <col min="9" max="16384" width="8.7265625" style="10"/>
  </cols>
  <sheetData>
    <row r="1" spans="1:10" x14ac:dyDescent="0.25">
      <c r="A1" s="10" t="s">
        <v>421</v>
      </c>
    </row>
    <row r="2" spans="1:10" ht="13" x14ac:dyDescent="0.3">
      <c r="A2" s="57" t="s">
        <v>435</v>
      </c>
    </row>
    <row r="3" spans="1:10" ht="13" x14ac:dyDescent="0.3">
      <c r="A3" s="58" t="s">
        <v>394</v>
      </c>
    </row>
    <row r="4" spans="1:10" x14ac:dyDescent="0.25">
      <c r="B4" s="185"/>
      <c r="C4" s="185"/>
      <c r="D4" s="185"/>
      <c r="E4" s="185"/>
      <c r="F4" s="185"/>
      <c r="G4" s="185"/>
      <c r="H4" s="185"/>
      <c r="J4" s="216"/>
    </row>
    <row r="5" spans="1:10" ht="51" customHeight="1" x14ac:dyDescent="0.25">
      <c r="A5" s="233" t="s">
        <v>279</v>
      </c>
      <c r="B5" s="235" t="s">
        <v>385</v>
      </c>
      <c r="C5" s="241" t="s">
        <v>431</v>
      </c>
      <c r="D5" s="243"/>
      <c r="E5" s="242"/>
      <c r="F5" s="257" t="s">
        <v>432</v>
      </c>
      <c r="G5" s="258"/>
      <c r="H5" s="259"/>
    </row>
    <row r="6" spans="1:10" ht="85.5" customHeight="1" x14ac:dyDescent="0.25">
      <c r="A6" s="234"/>
      <c r="B6" s="236"/>
      <c r="C6" s="156" t="s">
        <v>386</v>
      </c>
      <c r="D6" s="156" t="s">
        <v>387</v>
      </c>
      <c r="E6" s="156" t="s">
        <v>388</v>
      </c>
      <c r="F6" s="156" t="s">
        <v>390</v>
      </c>
      <c r="G6" s="156" t="s">
        <v>391</v>
      </c>
      <c r="H6" s="156" t="s">
        <v>389</v>
      </c>
    </row>
    <row r="7" spans="1:10" ht="16" customHeight="1" x14ac:dyDescent="0.25">
      <c r="A7" s="7" t="s">
        <v>437</v>
      </c>
      <c r="B7" s="99">
        <v>39.525067806243896</v>
      </c>
      <c r="C7" s="99">
        <v>8.544737845659256</v>
      </c>
      <c r="D7" s="99">
        <v>30.9803307056427</v>
      </c>
      <c r="E7" s="99">
        <v>21.618527173995972</v>
      </c>
      <c r="F7" s="99">
        <v>31.253224611282349</v>
      </c>
      <c r="G7" s="99">
        <v>8.2718446850776672</v>
      </c>
      <c r="H7" s="99">
        <v>79.071903228759766</v>
      </c>
    </row>
    <row r="8" spans="1:10" x14ac:dyDescent="0.25">
      <c r="A8" s="7" t="s">
        <v>0</v>
      </c>
      <c r="B8" s="41">
        <v>52.20000147819519</v>
      </c>
      <c r="C8" s="41">
        <v>30.349999666213989</v>
      </c>
      <c r="D8" s="41">
        <v>21.850000321865082</v>
      </c>
      <c r="E8" s="41">
        <v>58.141762018203735</v>
      </c>
      <c r="F8" s="41">
        <v>45.95000147819519</v>
      </c>
      <c r="G8" s="41">
        <v>6.25</v>
      </c>
      <c r="H8" s="41">
        <v>88.026821613311768</v>
      </c>
    </row>
    <row r="9" spans="1:10" x14ac:dyDescent="0.25">
      <c r="A9" s="7" t="s">
        <v>333</v>
      </c>
      <c r="B9" s="41">
        <v>10.853452235460281</v>
      </c>
      <c r="C9" s="41">
        <v>4.5046668499708176</v>
      </c>
      <c r="D9" s="41">
        <v>6.3487857580184937</v>
      </c>
      <c r="E9" s="41">
        <v>41.504460573196411</v>
      </c>
      <c r="F9" s="41">
        <v>5.2066776901483536</v>
      </c>
      <c r="G9" s="41">
        <v>5.6467741727828979</v>
      </c>
      <c r="H9" s="41">
        <v>47.972550988197327</v>
      </c>
    </row>
    <row r="10" spans="1:10" x14ac:dyDescent="0.25">
      <c r="A10" s="7" t="s">
        <v>311</v>
      </c>
      <c r="B10" s="41">
        <v>58.745872974395752</v>
      </c>
      <c r="C10" s="41">
        <v>34.818482398986816</v>
      </c>
      <c r="D10" s="41">
        <v>23.927392065525055</v>
      </c>
      <c r="E10" s="41">
        <v>59.269660711288452</v>
      </c>
      <c r="F10" s="41">
        <v>50.990098714828491</v>
      </c>
      <c r="G10" s="41">
        <v>7.7557757496833801</v>
      </c>
      <c r="H10" s="41">
        <v>86.797749996185303</v>
      </c>
    </row>
    <row r="11" spans="1:10" x14ac:dyDescent="0.25">
      <c r="A11" s="7" t="s">
        <v>312</v>
      </c>
      <c r="B11" s="41">
        <v>49.743589758872986</v>
      </c>
      <c r="C11" s="41">
        <v>36.752137541770935</v>
      </c>
      <c r="D11" s="41">
        <v>12.99145370721817</v>
      </c>
      <c r="E11" s="41">
        <v>73.883163928985596</v>
      </c>
      <c r="F11" s="41">
        <v>45.384615659713745</v>
      </c>
      <c r="G11" s="41">
        <v>4.3589744716882706</v>
      </c>
      <c r="H11" s="41">
        <v>91.237115859985352</v>
      </c>
    </row>
    <row r="12" spans="1:10" x14ac:dyDescent="0.25">
      <c r="A12" s="7" t="s">
        <v>1</v>
      </c>
      <c r="B12" s="41">
        <v>54.63111400604248</v>
      </c>
      <c r="C12" s="41">
        <v>21.364791691303253</v>
      </c>
      <c r="D12" s="41">
        <v>33.266320824623108</v>
      </c>
      <c r="E12" s="41">
        <v>39.107373356819153</v>
      </c>
      <c r="F12" s="41">
        <v>37.913638353347778</v>
      </c>
      <c r="G12" s="41">
        <v>16.717474162578583</v>
      </c>
      <c r="H12" s="41">
        <v>69.399350881576538</v>
      </c>
    </row>
    <row r="13" spans="1:10" x14ac:dyDescent="0.25">
      <c r="A13" s="7" t="s">
        <v>2</v>
      </c>
      <c r="B13" s="41">
        <v>63.594776391983032</v>
      </c>
      <c r="C13" s="41">
        <v>32.976642251014709</v>
      </c>
      <c r="D13" s="41">
        <v>30.618137121200562</v>
      </c>
      <c r="E13" s="41">
        <v>51.854324340820313</v>
      </c>
      <c r="F13" s="41">
        <v>43.222689628601074</v>
      </c>
      <c r="G13" s="41">
        <v>20.372088253498077</v>
      </c>
      <c r="H13" s="41">
        <v>67.965781688690186</v>
      </c>
    </row>
    <row r="14" spans="1:10" x14ac:dyDescent="0.25">
      <c r="A14" s="7" t="s">
        <v>3</v>
      </c>
      <c r="B14" s="41">
        <v>95.842480659484863</v>
      </c>
      <c r="C14" s="41">
        <v>57.486075162887573</v>
      </c>
      <c r="D14" s="41">
        <v>38.356408476829529</v>
      </c>
      <c r="E14" s="41">
        <v>59.979742765426636</v>
      </c>
      <c r="F14" s="41">
        <v>74.22868013381958</v>
      </c>
      <c r="G14" s="41">
        <v>21.613802015781403</v>
      </c>
      <c r="H14" s="41">
        <v>77.448618412017822</v>
      </c>
    </row>
    <row r="15" spans="1:10" x14ac:dyDescent="0.25">
      <c r="A15" s="7" t="s">
        <v>4</v>
      </c>
      <c r="B15" s="41">
        <v>94.652551412582397</v>
      </c>
      <c r="C15" s="41">
        <v>55.15105128288269</v>
      </c>
      <c r="D15" s="41">
        <v>39.501500129699707</v>
      </c>
      <c r="E15" s="41">
        <v>58.266842365264893</v>
      </c>
      <c r="F15" s="41">
        <v>66.343170404434204</v>
      </c>
      <c r="G15" s="41">
        <v>28.309381008148193</v>
      </c>
      <c r="H15" s="41">
        <v>70.091265439987183</v>
      </c>
    </row>
    <row r="16" spans="1:10" x14ac:dyDescent="0.25">
      <c r="A16" s="7" t="s">
        <v>5</v>
      </c>
      <c r="B16" s="41">
        <v>64.297860860824585</v>
      </c>
      <c r="C16" s="41">
        <v>30.40769100189209</v>
      </c>
      <c r="D16" s="41">
        <v>33.890172839164734</v>
      </c>
      <c r="E16" s="41">
        <v>47.291913628578186</v>
      </c>
      <c r="F16" s="41">
        <v>49.108123779296875</v>
      </c>
      <c r="G16" s="41">
        <v>15.189738571643829</v>
      </c>
      <c r="H16" s="41">
        <v>76.37597918510437</v>
      </c>
    </row>
    <row r="17" spans="1:8" x14ac:dyDescent="0.25">
      <c r="A17" s="7" t="s">
        <v>6</v>
      </c>
      <c r="B17" s="41">
        <v>87.092119455337524</v>
      </c>
      <c r="C17" s="41">
        <v>49.095603823661804</v>
      </c>
      <c r="D17" s="41">
        <v>37.99651563167572</v>
      </c>
      <c r="E17" s="41">
        <v>56.372040510177612</v>
      </c>
      <c r="F17" s="41">
        <v>77.018260955810547</v>
      </c>
      <c r="G17" s="41">
        <v>10.073857009410858</v>
      </c>
      <c r="H17" s="41">
        <v>88.433098793029785</v>
      </c>
    </row>
    <row r="18" spans="1:8" x14ac:dyDescent="0.25">
      <c r="A18" s="7" t="s">
        <v>7</v>
      </c>
      <c r="B18" s="41">
        <v>47.42545485496521</v>
      </c>
      <c r="C18" s="41">
        <v>26.577919721603394</v>
      </c>
      <c r="D18" s="41">
        <v>20.847536623477936</v>
      </c>
      <c r="E18" s="41">
        <v>56.041461229324341</v>
      </c>
      <c r="F18" s="41">
        <v>41.4833664894104</v>
      </c>
      <c r="G18" s="41">
        <v>5.9420891106128693</v>
      </c>
      <c r="H18" s="41">
        <v>87.470674514770508</v>
      </c>
    </row>
    <row r="19" spans="1:8" x14ac:dyDescent="0.25">
      <c r="A19" s="7" t="s">
        <v>257</v>
      </c>
      <c r="B19" s="41">
        <v>66.350024938583374</v>
      </c>
      <c r="C19" s="41">
        <v>38.533169031143188</v>
      </c>
      <c r="D19" s="41">
        <v>27.816858887672424</v>
      </c>
      <c r="E19" s="41">
        <v>58.075588941574097</v>
      </c>
      <c r="F19" s="41">
        <v>47.617849707603455</v>
      </c>
      <c r="G19" s="41">
        <v>18.732176721096039</v>
      </c>
      <c r="H19" s="41">
        <v>71.767640113830566</v>
      </c>
    </row>
    <row r="20" spans="1:8" x14ac:dyDescent="0.25">
      <c r="A20" s="7" t="s">
        <v>8</v>
      </c>
      <c r="B20" s="41">
        <v>49.700513482093811</v>
      </c>
      <c r="C20" s="41">
        <v>22.603070735931396</v>
      </c>
      <c r="D20" s="41">
        <v>27.097442746162415</v>
      </c>
      <c r="E20" s="41">
        <v>45.478546619415283</v>
      </c>
      <c r="F20" s="41">
        <v>30.191949009895325</v>
      </c>
      <c r="G20" s="41">
        <v>19.508564472198486</v>
      </c>
      <c r="H20" s="41">
        <v>60.747760534286499</v>
      </c>
    </row>
    <row r="21" spans="1:8" x14ac:dyDescent="0.25">
      <c r="A21" s="7" t="s">
        <v>9</v>
      </c>
      <c r="B21" s="41" t="s">
        <v>34</v>
      </c>
      <c r="C21" s="41" t="s">
        <v>34</v>
      </c>
      <c r="D21" s="41" t="s">
        <v>34</v>
      </c>
      <c r="E21" s="41" t="s">
        <v>34</v>
      </c>
      <c r="F21" s="41" t="s">
        <v>34</v>
      </c>
      <c r="G21" s="41" t="s">
        <v>34</v>
      </c>
      <c r="H21" s="41" t="s">
        <v>83</v>
      </c>
    </row>
    <row r="22" spans="1:8" x14ac:dyDescent="0.25">
      <c r="A22" s="7" t="s">
        <v>10</v>
      </c>
      <c r="B22" s="41">
        <v>75.684750080108643</v>
      </c>
      <c r="C22" s="41">
        <v>44.846704602241516</v>
      </c>
      <c r="D22" s="41">
        <v>30.838045477867126</v>
      </c>
      <c r="E22" s="41">
        <v>59.254610538482666</v>
      </c>
      <c r="F22" s="41">
        <v>65.421098470687866</v>
      </c>
      <c r="G22" s="41">
        <v>10.263651609420776</v>
      </c>
      <c r="H22" s="41">
        <v>86.438941955566406</v>
      </c>
    </row>
    <row r="23" spans="1:8" x14ac:dyDescent="0.25">
      <c r="A23" s="7" t="s">
        <v>11</v>
      </c>
      <c r="B23" s="41">
        <v>63.977771997451782</v>
      </c>
      <c r="C23" s="41">
        <v>19.301675260066986</v>
      </c>
      <c r="D23" s="41">
        <v>44.676095247268677</v>
      </c>
      <c r="E23" s="41">
        <v>30.169346928596497</v>
      </c>
      <c r="F23" s="41">
        <v>32.184171676635742</v>
      </c>
      <c r="G23" s="41">
        <v>31.793597340583801</v>
      </c>
      <c r="H23" s="41">
        <v>50.305241346359253</v>
      </c>
    </row>
    <row r="24" spans="1:8" x14ac:dyDescent="0.25">
      <c r="A24" s="7" t="s">
        <v>12</v>
      </c>
      <c r="B24" s="41">
        <v>70.531672239303589</v>
      </c>
      <c r="C24" s="41">
        <v>25.254523754119873</v>
      </c>
      <c r="D24" s="41">
        <v>45.277148485183716</v>
      </c>
      <c r="E24" s="41">
        <v>35.80593466758728</v>
      </c>
      <c r="F24" s="41">
        <v>57.607465982437134</v>
      </c>
      <c r="G24" s="41">
        <v>12.924207746982574</v>
      </c>
      <c r="H24" s="41">
        <v>81.676024198532104</v>
      </c>
    </row>
    <row r="25" spans="1:8" x14ac:dyDescent="0.25">
      <c r="A25" s="7" t="s">
        <v>13</v>
      </c>
      <c r="B25" s="41">
        <v>68.819582462310791</v>
      </c>
      <c r="C25" s="41">
        <v>18.710483610630035</v>
      </c>
      <c r="D25" s="41">
        <v>50.109100341796875</v>
      </c>
      <c r="E25" s="41">
        <v>27.187731862068176</v>
      </c>
      <c r="F25" s="41">
        <v>31.829854846000671</v>
      </c>
      <c r="G25" s="41">
        <v>36.989730596542358</v>
      </c>
      <c r="H25" s="41">
        <v>46.25115692615509</v>
      </c>
    </row>
    <row r="26" spans="1:8" x14ac:dyDescent="0.25">
      <c r="A26" s="7" t="s">
        <v>14</v>
      </c>
      <c r="B26" s="41">
        <v>66.830182075500488</v>
      </c>
      <c r="C26" s="41">
        <v>27.028137445449829</v>
      </c>
      <c r="D26" s="41">
        <v>39.802047610282898</v>
      </c>
      <c r="E26" s="41">
        <v>40.4430091381073</v>
      </c>
      <c r="F26" s="41">
        <v>44.430938363075256</v>
      </c>
      <c r="G26" s="41">
        <v>22.399246692657471</v>
      </c>
      <c r="H26" s="41">
        <v>66.483336687088013</v>
      </c>
    </row>
    <row r="27" spans="1:8" x14ac:dyDescent="0.25">
      <c r="A27" s="7" t="s">
        <v>15</v>
      </c>
      <c r="B27" s="41">
        <v>77.153557538986206</v>
      </c>
      <c r="C27" s="41">
        <v>24.812734127044678</v>
      </c>
      <c r="D27" s="41">
        <v>52.340823411941528</v>
      </c>
      <c r="E27" s="41">
        <v>32.160192728042603</v>
      </c>
      <c r="F27" s="41">
        <v>51.029962301254272</v>
      </c>
      <c r="G27" s="41">
        <v>26.123595237731934</v>
      </c>
      <c r="H27" s="41">
        <v>66.140776872634888</v>
      </c>
    </row>
    <row r="28" spans="1:8" x14ac:dyDescent="0.25">
      <c r="A28" s="7" t="s">
        <v>16</v>
      </c>
      <c r="B28" s="41">
        <v>85.765695571899414</v>
      </c>
      <c r="C28" s="41">
        <v>46.700239181518555</v>
      </c>
      <c r="D28" s="41">
        <v>39.065459370613098</v>
      </c>
      <c r="E28" s="41">
        <v>54.450953006744385</v>
      </c>
      <c r="F28" s="41">
        <v>72.035396099090576</v>
      </c>
      <c r="G28" s="41">
        <v>13.730303943157196</v>
      </c>
      <c r="H28" s="41">
        <v>83.99091362953186</v>
      </c>
    </row>
    <row r="29" spans="1:8" x14ac:dyDescent="0.25">
      <c r="A29" s="7" t="s">
        <v>31</v>
      </c>
      <c r="B29" s="41">
        <v>32.389253377914429</v>
      </c>
      <c r="C29" s="41" t="s">
        <v>34</v>
      </c>
      <c r="D29" s="41" t="s">
        <v>34</v>
      </c>
      <c r="E29" s="41" t="s">
        <v>34</v>
      </c>
      <c r="F29" s="41" t="s">
        <v>34</v>
      </c>
      <c r="G29" s="41" t="s">
        <v>34</v>
      </c>
      <c r="H29" s="41" t="s">
        <v>34</v>
      </c>
    </row>
    <row r="30" spans="1:8" x14ac:dyDescent="0.25">
      <c r="A30" s="7" t="s">
        <v>262</v>
      </c>
      <c r="B30" s="41">
        <v>43.283581733703613</v>
      </c>
      <c r="C30" s="41" t="s">
        <v>34</v>
      </c>
      <c r="D30" s="41">
        <v>43.283581733703613</v>
      </c>
      <c r="E30" s="41" t="s">
        <v>34</v>
      </c>
      <c r="F30" s="41" t="s">
        <v>34</v>
      </c>
      <c r="G30" s="41">
        <v>43.283581733703613</v>
      </c>
      <c r="H30" s="41" t="s">
        <v>34</v>
      </c>
    </row>
    <row r="31" spans="1:8" x14ac:dyDescent="0.25">
      <c r="A31" s="7" t="s">
        <v>17</v>
      </c>
      <c r="B31" s="41">
        <v>38.249114155769348</v>
      </c>
      <c r="C31" s="41">
        <v>25.521573424339294</v>
      </c>
      <c r="D31" s="41">
        <v>12.727540731430054</v>
      </c>
      <c r="E31" s="41">
        <v>66.724610328674316</v>
      </c>
      <c r="F31" s="41">
        <v>31.819450855255127</v>
      </c>
      <c r="G31" s="41">
        <v>6.4296618103981018</v>
      </c>
      <c r="H31" s="41">
        <v>83.190035820007324</v>
      </c>
    </row>
    <row r="32" spans="1:8" x14ac:dyDescent="0.25">
      <c r="A32" s="7" t="s">
        <v>18</v>
      </c>
      <c r="B32" s="41">
        <v>90.427160263061523</v>
      </c>
      <c r="C32" s="41">
        <v>43.719536066055298</v>
      </c>
      <c r="D32" s="41">
        <v>46.707624197006226</v>
      </c>
      <c r="E32" s="41">
        <v>48.347795009613037</v>
      </c>
      <c r="F32" s="41">
        <v>73.109006881713867</v>
      </c>
      <c r="G32" s="41">
        <v>17.318156361579895</v>
      </c>
      <c r="H32" s="41">
        <v>80.848503112792969</v>
      </c>
    </row>
    <row r="33" spans="1:8" x14ac:dyDescent="0.25">
      <c r="A33" s="7" t="s">
        <v>19</v>
      </c>
      <c r="B33" s="41">
        <v>14.509734511375427</v>
      </c>
      <c r="C33" s="41">
        <v>7.8094527125358582</v>
      </c>
      <c r="D33" s="41">
        <v>6.7002817988395691</v>
      </c>
      <c r="E33" s="41">
        <v>53.822159767150879</v>
      </c>
      <c r="F33" s="41">
        <v>12.524665892124176</v>
      </c>
      <c r="G33" s="41">
        <v>1.9850680604577065</v>
      </c>
      <c r="H33" s="41">
        <v>86.319059133529663</v>
      </c>
    </row>
    <row r="34" spans="1:8" x14ac:dyDescent="0.25">
      <c r="A34" s="7" t="s">
        <v>20</v>
      </c>
      <c r="B34" s="41">
        <v>5.5833332240581512</v>
      </c>
      <c r="C34" s="41">
        <v>2.2500000894069672</v>
      </c>
      <c r="D34" s="41">
        <v>3.3333335071802139</v>
      </c>
      <c r="E34" s="41">
        <v>40.298506617546082</v>
      </c>
      <c r="F34" s="41">
        <v>4.9166668206453323</v>
      </c>
      <c r="G34" s="41">
        <v>0.66666668280959129</v>
      </c>
      <c r="H34" s="41">
        <v>88.059699535369873</v>
      </c>
    </row>
    <row r="35" spans="1:8" x14ac:dyDescent="0.25">
      <c r="A35" s="7" t="s">
        <v>21</v>
      </c>
      <c r="B35" s="41">
        <v>9.343305230140686</v>
      </c>
      <c r="C35" s="41">
        <v>4.6981267631053925</v>
      </c>
      <c r="D35" s="41">
        <v>4.6451780945062637</v>
      </c>
      <c r="E35" s="41">
        <v>50.283348560333252</v>
      </c>
      <c r="F35" s="41">
        <v>8.6724564433097839</v>
      </c>
      <c r="G35" s="41">
        <v>0.67084841430187225</v>
      </c>
      <c r="H35" s="41">
        <v>92.82001256942749</v>
      </c>
    </row>
    <row r="36" spans="1:8" x14ac:dyDescent="0.25">
      <c r="A36" s="7" t="s">
        <v>326</v>
      </c>
      <c r="B36" s="41">
        <v>67.821782827377319</v>
      </c>
      <c r="C36" s="41">
        <v>28.89554500579834</v>
      </c>
      <c r="D36" s="41">
        <v>38.926237821578979</v>
      </c>
      <c r="E36" s="41">
        <v>42.605108022689819</v>
      </c>
      <c r="F36" s="41">
        <v>48.365408182144165</v>
      </c>
      <c r="G36" s="41">
        <v>19.456373155117035</v>
      </c>
      <c r="H36" s="41">
        <v>71.312499046325684</v>
      </c>
    </row>
    <row r="37" spans="1:8" x14ac:dyDescent="0.25">
      <c r="A37" s="7" t="s">
        <v>22</v>
      </c>
      <c r="B37" s="41">
        <v>74.000000953674316</v>
      </c>
      <c r="C37" s="41">
        <v>26.30000114440918</v>
      </c>
      <c r="D37" s="41">
        <v>47.699999809265137</v>
      </c>
      <c r="E37" s="41">
        <v>35.540542006492615</v>
      </c>
      <c r="F37" s="41">
        <v>47.79999852180481</v>
      </c>
      <c r="G37" s="41">
        <v>26.199999451637268</v>
      </c>
      <c r="H37" s="41">
        <v>64.59459662437439</v>
      </c>
    </row>
    <row r="38" spans="1:8" x14ac:dyDescent="0.25">
      <c r="A38" s="7" t="s">
        <v>23</v>
      </c>
      <c r="B38" s="41">
        <v>43.10930073261261</v>
      </c>
      <c r="C38" s="41">
        <v>20.977596938610077</v>
      </c>
      <c r="D38" s="41">
        <v>22.131703794002533</v>
      </c>
      <c r="E38" s="41">
        <v>48.66141676902771</v>
      </c>
      <c r="F38" s="41">
        <v>36.456212401390076</v>
      </c>
      <c r="G38" s="41">
        <v>6.6530890762805939</v>
      </c>
      <c r="H38" s="41">
        <v>84.566926956176758</v>
      </c>
    </row>
    <row r="39" spans="1:8" x14ac:dyDescent="0.25">
      <c r="A39" s="7" t="s">
        <v>24</v>
      </c>
      <c r="B39" s="41">
        <v>59.203982353210449</v>
      </c>
      <c r="C39" s="41">
        <v>28.457710146903992</v>
      </c>
      <c r="D39" s="41">
        <v>30.746269226074219</v>
      </c>
      <c r="E39" s="41">
        <v>48.067227005958557</v>
      </c>
      <c r="F39" s="41">
        <v>41.791045665740967</v>
      </c>
      <c r="G39" s="41">
        <v>17.412935197353363</v>
      </c>
      <c r="H39" s="41">
        <v>70.588237047195435</v>
      </c>
    </row>
    <row r="40" spans="1:8" x14ac:dyDescent="0.25">
      <c r="A40" s="7" t="s">
        <v>25</v>
      </c>
      <c r="B40" s="41">
        <v>91.779214143753052</v>
      </c>
      <c r="C40" s="41">
        <v>30.108371376991272</v>
      </c>
      <c r="D40" s="41">
        <v>61.670845746994019</v>
      </c>
      <c r="E40" s="41">
        <v>32.805219292640686</v>
      </c>
      <c r="F40" s="41">
        <v>73.119324445724487</v>
      </c>
      <c r="G40" s="41">
        <v>18.659891188144684</v>
      </c>
      <c r="H40" s="41">
        <v>79.668718576431274</v>
      </c>
    </row>
    <row r="41" spans="1:8" x14ac:dyDescent="0.25">
      <c r="A41" s="7" t="s">
        <v>26</v>
      </c>
      <c r="B41" s="41" t="s">
        <v>34</v>
      </c>
      <c r="C41" s="41" t="s">
        <v>34</v>
      </c>
      <c r="D41" s="41" t="s">
        <v>34</v>
      </c>
      <c r="E41" s="41" t="s">
        <v>34</v>
      </c>
      <c r="F41" s="41" t="s">
        <v>34</v>
      </c>
      <c r="G41" s="41" t="s">
        <v>34</v>
      </c>
      <c r="H41" s="41" t="s">
        <v>34</v>
      </c>
    </row>
    <row r="42" spans="1:8" x14ac:dyDescent="0.25">
      <c r="A42" s="7" t="s">
        <v>27</v>
      </c>
      <c r="B42" s="41">
        <v>92.452830076217651</v>
      </c>
      <c r="C42" s="41">
        <v>49.553129076957703</v>
      </c>
      <c r="D42" s="41">
        <v>42.899700999259949</v>
      </c>
      <c r="E42" s="41">
        <v>53.598278760910034</v>
      </c>
      <c r="F42" s="41">
        <v>58.6891770362854</v>
      </c>
      <c r="G42" s="41">
        <v>33.763653039932251</v>
      </c>
      <c r="H42" s="41">
        <v>63.480126857757568</v>
      </c>
    </row>
    <row r="43" spans="1:8" x14ac:dyDescent="0.25">
      <c r="A43" s="7" t="s">
        <v>28</v>
      </c>
      <c r="B43" s="41" t="s">
        <v>34</v>
      </c>
      <c r="C43" s="41" t="s">
        <v>34</v>
      </c>
      <c r="D43" s="41" t="s">
        <v>34</v>
      </c>
      <c r="E43" s="41" t="s">
        <v>34</v>
      </c>
      <c r="F43" s="41" t="s">
        <v>34</v>
      </c>
      <c r="G43" s="41" t="s">
        <v>34</v>
      </c>
      <c r="H43" s="41" t="s">
        <v>34</v>
      </c>
    </row>
    <row r="44" spans="1:8" x14ac:dyDescent="0.25">
      <c r="A44" s="7" t="s">
        <v>29</v>
      </c>
      <c r="B44" s="41">
        <v>29.66785728931427</v>
      </c>
      <c r="C44" s="41">
        <v>14.585034549236298</v>
      </c>
      <c r="D44" s="41">
        <v>15.082822740077972</v>
      </c>
      <c r="E44" s="41">
        <v>49.161064624786377</v>
      </c>
      <c r="F44" s="41">
        <v>28.167566657066345</v>
      </c>
      <c r="G44" s="41">
        <v>1.5002899803221226</v>
      </c>
      <c r="H44" s="41">
        <v>94.943046569824219</v>
      </c>
    </row>
    <row r="45" spans="1:8" x14ac:dyDescent="0.25">
      <c r="A45" s="9" t="s">
        <v>30</v>
      </c>
      <c r="B45" s="44" t="s">
        <v>34</v>
      </c>
      <c r="C45" s="44" t="s">
        <v>34</v>
      </c>
      <c r="D45" s="44" t="s">
        <v>34</v>
      </c>
      <c r="E45" s="44" t="s">
        <v>34</v>
      </c>
      <c r="F45" s="44" t="s">
        <v>34</v>
      </c>
      <c r="G45" s="44" t="s">
        <v>34</v>
      </c>
      <c r="H45" s="44" t="s">
        <v>34</v>
      </c>
    </row>
    <row r="46" spans="1:8" x14ac:dyDescent="0.25">
      <c r="A46" s="161" t="s">
        <v>32</v>
      </c>
      <c r="B46" s="130">
        <v>58.149672661508831</v>
      </c>
      <c r="C46" s="130">
        <v>28.445351947889183</v>
      </c>
      <c r="D46" s="130">
        <v>31.298608705401421</v>
      </c>
      <c r="E46" s="130">
        <v>47.765832236318879</v>
      </c>
      <c r="F46" s="130">
        <v>44.420673156326465</v>
      </c>
      <c r="G46" s="130">
        <v>15.793149638921022</v>
      </c>
      <c r="H46" s="130">
        <v>75.893459536812529</v>
      </c>
    </row>
    <row r="47" spans="1:8" x14ac:dyDescent="0.25">
      <c r="A47" s="161" t="s">
        <v>33</v>
      </c>
      <c r="B47" s="130">
        <v>69.682652071902623</v>
      </c>
      <c r="C47" s="130">
        <v>34.755991712996831</v>
      </c>
      <c r="D47" s="130">
        <v>34.926661221604597</v>
      </c>
      <c r="E47" s="130">
        <v>50.164308359748439</v>
      </c>
      <c r="F47" s="130">
        <v>51.555449084231725</v>
      </c>
      <c r="G47" s="130">
        <v>18.12720355626784</v>
      </c>
      <c r="H47" s="130">
        <v>74.468043132832179</v>
      </c>
    </row>
    <row r="49" spans="1:1" x14ac:dyDescent="0.25">
      <c r="A49" s="10" t="s">
        <v>124</v>
      </c>
    </row>
    <row r="50" spans="1:1" x14ac:dyDescent="0.25">
      <c r="A50" s="10" t="s">
        <v>517</v>
      </c>
    </row>
    <row r="51" spans="1:1" x14ac:dyDescent="0.25">
      <c r="A51" s="6" t="s">
        <v>445</v>
      </c>
    </row>
    <row r="52" spans="1:1" x14ac:dyDescent="0.25">
      <c r="A52" s="22"/>
    </row>
  </sheetData>
  <mergeCells count="4">
    <mergeCell ref="A5:A6"/>
    <mergeCell ref="B5:B6"/>
    <mergeCell ref="C5:E5"/>
    <mergeCell ref="F5:H5"/>
  </mergeCells>
  <conditionalFormatting sqref="B8:H47">
    <cfRule type="cellIs" dxfId="47" priority="1" operator="equal">
      <formula>0</formula>
    </cfRule>
  </conditionalFormatting>
  <pageMargins left="0.7" right="0.7" top="0.75" bottom="0.75" header="0.3" footer="0.3"/>
  <pageSetup paperSize="9" orientation="portrait"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D3C9FC-BECE-4102-8FE8-A70CF2001854}">
  <dimension ref="A1:F52"/>
  <sheetViews>
    <sheetView topLeftCell="A5" zoomScale="80" zoomScaleNormal="80" workbookViewId="0">
      <selection activeCell="B46" sqref="B46:E47"/>
    </sheetView>
  </sheetViews>
  <sheetFormatPr defaultColWidth="8.7265625" defaultRowHeight="12.5" x14ac:dyDescent="0.25"/>
  <cols>
    <col min="1" max="1" width="21.7265625" style="10" customWidth="1"/>
    <col min="2" max="2" width="19.81640625" style="10" customWidth="1"/>
    <col min="3" max="3" width="24.453125" style="10" customWidth="1"/>
    <col min="4" max="4" width="23.81640625" style="10" customWidth="1"/>
    <col min="5" max="5" width="21.81640625" style="10" customWidth="1"/>
    <col min="6" max="16384" width="8.7265625" style="10"/>
  </cols>
  <sheetData>
    <row r="1" spans="1:5" x14ac:dyDescent="0.25">
      <c r="A1" s="10" t="s">
        <v>433</v>
      </c>
    </row>
    <row r="2" spans="1:5" ht="13" x14ac:dyDescent="0.3">
      <c r="A2" s="57" t="s">
        <v>393</v>
      </c>
    </row>
    <row r="3" spans="1:5" ht="13" x14ac:dyDescent="0.3">
      <c r="A3" s="58" t="s">
        <v>395</v>
      </c>
    </row>
    <row r="5" spans="1:5" ht="59.15" customHeight="1" x14ac:dyDescent="0.25">
      <c r="A5" s="233" t="s">
        <v>279</v>
      </c>
      <c r="B5" s="235" t="s">
        <v>396</v>
      </c>
      <c r="C5" s="267" t="s">
        <v>523</v>
      </c>
      <c r="D5" s="267" t="s">
        <v>524</v>
      </c>
      <c r="E5" s="267" t="s">
        <v>525</v>
      </c>
    </row>
    <row r="6" spans="1:5" ht="72.75" customHeight="1" x14ac:dyDescent="0.25">
      <c r="A6" s="234"/>
      <c r="B6" s="236"/>
      <c r="C6" s="268"/>
      <c r="D6" s="268"/>
      <c r="E6" s="268"/>
    </row>
    <row r="7" spans="1:5" ht="13" customHeight="1" x14ac:dyDescent="0.25">
      <c r="A7" s="218" t="s">
        <v>437</v>
      </c>
      <c r="B7" s="41">
        <v>6.5168290166184306E-2</v>
      </c>
      <c r="C7" s="41" t="s">
        <v>34</v>
      </c>
      <c r="D7" s="41">
        <v>6.5168290166184306E-2</v>
      </c>
      <c r="E7" s="41" t="s">
        <v>34</v>
      </c>
    </row>
    <row r="8" spans="1:5" x14ac:dyDescent="0.25">
      <c r="A8" s="7" t="s">
        <v>0</v>
      </c>
      <c r="B8" s="41">
        <v>3.0500000342726707</v>
      </c>
      <c r="C8" s="41">
        <v>2.3000000044703484</v>
      </c>
      <c r="D8" s="41">
        <v>0.74999998323619366</v>
      </c>
      <c r="E8" s="41">
        <v>75.409835577011108</v>
      </c>
    </row>
    <row r="9" spans="1:5" x14ac:dyDescent="0.25">
      <c r="A9" s="7" t="s">
        <v>333</v>
      </c>
      <c r="B9" s="41">
        <v>0.31068664975464344</v>
      </c>
      <c r="C9" s="41">
        <v>0.31068664975464344</v>
      </c>
      <c r="D9" s="41" t="s">
        <v>34</v>
      </c>
      <c r="E9" s="41">
        <v>100</v>
      </c>
    </row>
    <row r="10" spans="1:5" x14ac:dyDescent="0.25">
      <c r="A10" s="7" t="s">
        <v>311</v>
      </c>
      <c r="B10" s="41">
        <v>1.4026402495801449</v>
      </c>
      <c r="C10" s="41">
        <v>0.57755773887038231</v>
      </c>
      <c r="D10" s="41">
        <v>0.82508251070976257</v>
      </c>
      <c r="E10" s="41">
        <v>41.17647111415863</v>
      </c>
    </row>
    <row r="11" spans="1:5" x14ac:dyDescent="0.25">
      <c r="A11" s="7" t="s">
        <v>312</v>
      </c>
      <c r="B11" s="41">
        <v>0.94017097726464272</v>
      </c>
      <c r="C11" s="41">
        <v>0.59829060919582844</v>
      </c>
      <c r="D11" s="41">
        <v>0.34188034478574991</v>
      </c>
      <c r="E11" s="41">
        <v>63.636362552642822</v>
      </c>
    </row>
    <row r="12" spans="1:5" x14ac:dyDescent="0.25">
      <c r="A12" s="7" t="s">
        <v>1</v>
      </c>
      <c r="B12" s="41">
        <v>2.4395547807216644</v>
      </c>
      <c r="C12" s="41">
        <v>1.002687681466341</v>
      </c>
      <c r="D12" s="41">
        <v>1.4368671923875809</v>
      </c>
      <c r="E12" s="41">
        <v>41.101256012916565</v>
      </c>
    </row>
    <row r="13" spans="1:5" x14ac:dyDescent="0.25">
      <c r="A13" s="7" t="s">
        <v>2</v>
      </c>
      <c r="B13" s="41">
        <v>2.3554587736725807</v>
      </c>
      <c r="C13" s="41">
        <v>0.27418569661676884</v>
      </c>
      <c r="D13" s="41">
        <v>2.0812731236219406</v>
      </c>
      <c r="E13" s="41">
        <v>11.640436202287674</v>
      </c>
    </row>
    <row r="14" spans="1:5" x14ac:dyDescent="0.25">
      <c r="A14" s="7" t="s">
        <v>3</v>
      </c>
      <c r="B14" s="41">
        <v>6.3728876411914825</v>
      </c>
      <c r="C14" s="41">
        <v>3.0723996460437775</v>
      </c>
      <c r="D14" s="41">
        <v>3.3004876226186752</v>
      </c>
      <c r="E14" s="41">
        <v>48.210480809211731</v>
      </c>
    </row>
    <row r="15" spans="1:5" x14ac:dyDescent="0.25">
      <c r="A15" s="7" t="s">
        <v>4</v>
      </c>
      <c r="B15" s="41">
        <v>8.6929574608802795</v>
      </c>
      <c r="C15" s="41">
        <v>4.5240879058837891</v>
      </c>
      <c r="D15" s="41">
        <v>4.1688691824674606</v>
      </c>
      <c r="E15" s="41">
        <v>52.043139934539795</v>
      </c>
    </row>
    <row r="16" spans="1:5" x14ac:dyDescent="0.25">
      <c r="A16" s="7" t="s">
        <v>5</v>
      </c>
      <c r="B16" s="41">
        <v>2.0000007003545761</v>
      </c>
      <c r="C16" s="41">
        <v>1.4098245650529861</v>
      </c>
      <c r="D16" s="41">
        <v>0.5901760421693325</v>
      </c>
      <c r="E16" s="41">
        <v>70.491206645965576</v>
      </c>
    </row>
    <row r="17" spans="1:5" x14ac:dyDescent="0.25">
      <c r="A17" s="7" t="s">
        <v>6</v>
      </c>
      <c r="B17" s="41">
        <v>4.7738634049892426</v>
      </c>
      <c r="C17" s="41">
        <v>3.4678135067224503</v>
      </c>
      <c r="D17" s="41">
        <v>1.3060500845313072</v>
      </c>
      <c r="E17" s="41">
        <v>72.641652822494507</v>
      </c>
    </row>
    <row r="18" spans="1:5" x14ac:dyDescent="0.25">
      <c r="A18" s="7" t="s">
        <v>7</v>
      </c>
      <c r="B18" s="41">
        <v>3.4023508429527283</v>
      </c>
      <c r="C18" s="41">
        <v>2.7528734877705574</v>
      </c>
      <c r="D18" s="41">
        <v>0.64947721548378468</v>
      </c>
      <c r="E18" s="41">
        <v>80.910927057266235</v>
      </c>
    </row>
    <row r="19" spans="1:5" x14ac:dyDescent="0.25">
      <c r="A19" s="7" t="s">
        <v>257</v>
      </c>
      <c r="B19" s="41">
        <v>4.0196593850851059</v>
      </c>
      <c r="C19" s="41">
        <v>2.6176406070590019</v>
      </c>
      <c r="D19" s="41">
        <v>1.4020185917615891</v>
      </c>
      <c r="E19" s="41">
        <v>65.120959281921387</v>
      </c>
    </row>
    <row r="20" spans="1:5" x14ac:dyDescent="0.25">
      <c r="A20" s="7" t="s">
        <v>8</v>
      </c>
      <c r="B20" s="41">
        <v>1.3036615215241909</v>
      </c>
      <c r="C20" s="41">
        <v>0.99853659048676491</v>
      </c>
      <c r="D20" s="41">
        <v>0.30512500088661909</v>
      </c>
      <c r="E20" s="41">
        <v>76.594769954681396</v>
      </c>
    </row>
    <row r="21" spans="1:5" x14ac:dyDescent="0.25">
      <c r="A21" s="7" t="s">
        <v>9</v>
      </c>
      <c r="B21" s="41">
        <v>0.20000000949949026</v>
      </c>
      <c r="C21" s="41">
        <v>0.10000000474974513</v>
      </c>
      <c r="D21" s="41">
        <v>0.10000000474974513</v>
      </c>
      <c r="E21" s="41">
        <v>50</v>
      </c>
    </row>
    <row r="22" spans="1:5" x14ac:dyDescent="0.25">
      <c r="A22" s="7" t="s">
        <v>10</v>
      </c>
      <c r="B22" s="41">
        <v>7.582835853099823</v>
      </c>
      <c r="C22" s="41">
        <v>6.2602221965789795</v>
      </c>
      <c r="D22" s="41">
        <v>1.322613749653101</v>
      </c>
      <c r="E22" s="41">
        <v>82.557797431945801</v>
      </c>
    </row>
    <row r="23" spans="1:5" x14ac:dyDescent="0.25">
      <c r="A23" s="7" t="s">
        <v>11</v>
      </c>
      <c r="B23" s="41">
        <v>0.74895014986395836</v>
      </c>
      <c r="C23" s="41">
        <v>0.29132694471627474</v>
      </c>
      <c r="D23" s="41">
        <v>0.45762322843074799</v>
      </c>
      <c r="E23" s="41">
        <v>38.898038864135742</v>
      </c>
    </row>
    <row r="24" spans="1:5" x14ac:dyDescent="0.25">
      <c r="A24" s="7" t="s">
        <v>12</v>
      </c>
      <c r="B24" s="41">
        <v>3.5067874938249588</v>
      </c>
      <c r="C24" s="41">
        <v>1.4140271581709385</v>
      </c>
      <c r="D24" s="41">
        <v>2.0927602425217628</v>
      </c>
      <c r="E24" s="41">
        <v>40.322580933570862</v>
      </c>
    </row>
    <row r="25" spans="1:5" x14ac:dyDescent="0.25">
      <c r="A25" s="7" t="s">
        <v>13</v>
      </c>
      <c r="B25" s="41">
        <v>2.6097765192389488</v>
      </c>
      <c r="C25" s="41">
        <v>1.3163045048713684</v>
      </c>
      <c r="D25" s="41">
        <v>1.293471921235323</v>
      </c>
      <c r="E25" s="41">
        <v>50.437444448471069</v>
      </c>
    </row>
    <row r="26" spans="1:5" x14ac:dyDescent="0.25">
      <c r="A26" s="7" t="s">
        <v>14</v>
      </c>
      <c r="B26" s="41">
        <v>1.7472190782427788</v>
      </c>
      <c r="C26" s="41">
        <v>0.61021996662020683</v>
      </c>
      <c r="D26" s="41">
        <v>1.1369991116225719</v>
      </c>
      <c r="E26" s="41">
        <v>34.925210475921631</v>
      </c>
    </row>
    <row r="27" spans="1:5" x14ac:dyDescent="0.25">
      <c r="A27" s="7" t="s">
        <v>15</v>
      </c>
      <c r="B27" s="41">
        <v>2.1535580977797508</v>
      </c>
      <c r="C27" s="41">
        <v>0.46816477552056313</v>
      </c>
      <c r="D27" s="41">
        <v>1.6853932291269302</v>
      </c>
      <c r="E27" s="41">
        <v>21.739129722118378</v>
      </c>
    </row>
    <row r="28" spans="1:5" x14ac:dyDescent="0.25">
      <c r="A28" s="7" t="s">
        <v>16</v>
      </c>
      <c r="B28" s="41">
        <v>10.823006927967072</v>
      </c>
      <c r="C28" s="41">
        <v>7.6676718890666962</v>
      </c>
      <c r="D28" s="41">
        <v>3.1553342938423157</v>
      </c>
      <c r="E28" s="41">
        <v>70.846045017242432</v>
      </c>
    </row>
    <row r="29" spans="1:5" x14ac:dyDescent="0.25">
      <c r="A29" s="7" t="s">
        <v>31</v>
      </c>
      <c r="B29" s="41">
        <v>0.8</v>
      </c>
      <c r="C29" s="41" t="s">
        <v>34</v>
      </c>
      <c r="D29" s="41" t="s">
        <v>34</v>
      </c>
      <c r="E29" s="41" t="s">
        <v>34</v>
      </c>
    </row>
    <row r="30" spans="1:5" x14ac:dyDescent="0.25">
      <c r="A30" s="7" t="s">
        <v>262</v>
      </c>
      <c r="B30" s="41">
        <v>2.7860697358846664</v>
      </c>
      <c r="C30" s="41" t="s">
        <v>34</v>
      </c>
      <c r="D30" s="41">
        <v>2.7860697358846664</v>
      </c>
      <c r="E30" s="41" t="s">
        <v>34</v>
      </c>
    </row>
    <row r="31" spans="1:5" x14ac:dyDescent="0.25">
      <c r="A31" s="7" t="s">
        <v>17</v>
      </c>
      <c r="B31" s="41">
        <v>1.1968108825385571</v>
      </c>
      <c r="C31" s="41">
        <v>0.89598800987005234</v>
      </c>
      <c r="D31" s="41">
        <v>0.30082284938544035</v>
      </c>
      <c r="E31" s="41">
        <v>74.864625930786133</v>
      </c>
    </row>
    <row r="32" spans="1:5" x14ac:dyDescent="0.25">
      <c r="A32" s="7" t="s">
        <v>18</v>
      </c>
      <c r="B32" s="41">
        <v>5.6141745299100876</v>
      </c>
      <c r="C32" s="41">
        <v>4.2847365140914917</v>
      </c>
      <c r="D32" s="41">
        <v>1.3294379226863384</v>
      </c>
      <c r="E32" s="41">
        <v>76.319974660873413</v>
      </c>
    </row>
    <row r="33" spans="1:6" x14ac:dyDescent="0.25">
      <c r="A33" s="7" t="s">
        <v>19</v>
      </c>
      <c r="B33" s="41" t="s">
        <v>34</v>
      </c>
      <c r="C33" s="41" t="s">
        <v>34</v>
      </c>
      <c r="D33" s="41" t="s">
        <v>34</v>
      </c>
      <c r="E33" s="41" t="s">
        <v>34</v>
      </c>
    </row>
    <row r="34" spans="1:6" x14ac:dyDescent="0.25">
      <c r="A34" s="7" t="s">
        <v>20</v>
      </c>
      <c r="B34" s="41" t="s">
        <v>34</v>
      </c>
      <c r="C34" s="41" t="s">
        <v>34</v>
      </c>
      <c r="D34" s="41" t="s">
        <v>34</v>
      </c>
      <c r="E34" s="41" t="s">
        <v>34</v>
      </c>
    </row>
    <row r="35" spans="1:6" x14ac:dyDescent="0.25">
      <c r="A35" s="7" t="s">
        <v>21</v>
      </c>
      <c r="B35" s="41">
        <v>0.65954779274761677</v>
      </c>
      <c r="C35" s="41">
        <v>0.41520101949572563</v>
      </c>
      <c r="D35" s="41">
        <v>0.24434674996882677</v>
      </c>
      <c r="E35" s="41">
        <v>62.952381372451782</v>
      </c>
    </row>
    <row r="36" spans="1:6" x14ac:dyDescent="0.25">
      <c r="A36" s="7" t="s">
        <v>326</v>
      </c>
      <c r="B36" s="41">
        <v>12.058471888303757</v>
      </c>
      <c r="C36" s="41">
        <v>4.5635651797056198</v>
      </c>
      <c r="D36" s="41">
        <v>7.4949063360691071</v>
      </c>
      <c r="E36" s="41">
        <v>37.845304608345032</v>
      </c>
    </row>
    <row r="37" spans="1:6" x14ac:dyDescent="0.25">
      <c r="A37" s="7" t="s">
        <v>22</v>
      </c>
      <c r="B37" s="41">
        <v>3.5000000149011612</v>
      </c>
      <c r="C37" s="41">
        <v>1.7999999225139618</v>
      </c>
      <c r="D37" s="41">
        <v>1.7000000923871994</v>
      </c>
      <c r="E37" s="41">
        <v>51.428574323654175</v>
      </c>
    </row>
    <row r="38" spans="1:6" x14ac:dyDescent="0.25">
      <c r="A38" s="7" t="s">
        <v>23</v>
      </c>
      <c r="B38" s="41">
        <v>1.4935505576431751</v>
      </c>
      <c r="C38" s="41">
        <v>0.95044123008847237</v>
      </c>
      <c r="D38" s="41">
        <v>0.54310928098857403</v>
      </c>
      <c r="E38" s="41">
        <v>63.636362552642822</v>
      </c>
    </row>
    <row r="39" spans="1:6" x14ac:dyDescent="0.25">
      <c r="A39" s="7" t="s">
        <v>24</v>
      </c>
      <c r="B39" s="41">
        <v>2.587064728140831</v>
      </c>
      <c r="C39" s="41">
        <v>0.39800996892154217</v>
      </c>
      <c r="D39" s="41">
        <v>2.1890547126531601</v>
      </c>
      <c r="E39" s="41">
        <v>15.384615957736969</v>
      </c>
    </row>
    <row r="40" spans="1:6" x14ac:dyDescent="0.25">
      <c r="A40" s="7" t="s">
        <v>25</v>
      </c>
      <c r="B40" s="41">
        <v>0.28051799163222313</v>
      </c>
      <c r="C40" s="41">
        <v>8.5039564874023199E-2</v>
      </c>
      <c r="D40" s="41">
        <v>0.19547843839973211</v>
      </c>
      <c r="E40" s="41">
        <v>30.315190553665161</v>
      </c>
    </row>
    <row r="41" spans="1:6" x14ac:dyDescent="0.25">
      <c r="A41" s="7" t="s">
        <v>26</v>
      </c>
      <c r="B41" s="41">
        <v>4.8116303980350494</v>
      </c>
      <c r="C41" s="41" t="s">
        <v>34</v>
      </c>
      <c r="D41" s="41">
        <v>4.8116303980350494</v>
      </c>
      <c r="E41" s="41" t="s">
        <v>34</v>
      </c>
      <c r="F41" s="22"/>
    </row>
    <row r="42" spans="1:6" x14ac:dyDescent="0.25">
      <c r="A42" s="7" t="s">
        <v>27</v>
      </c>
      <c r="B42" s="41">
        <v>5.4617676883935928</v>
      </c>
      <c r="C42" s="41">
        <v>1.9860973581671715</v>
      </c>
      <c r="D42" s="41">
        <v>3.4756701439619064</v>
      </c>
      <c r="E42" s="41">
        <v>36.363637447357178</v>
      </c>
    </row>
    <row r="43" spans="1:6" x14ac:dyDescent="0.25">
      <c r="A43" s="7" t="s">
        <v>28</v>
      </c>
      <c r="B43" s="41" t="s">
        <v>34</v>
      </c>
      <c r="C43" s="41" t="s">
        <v>34</v>
      </c>
      <c r="D43" s="41" t="s">
        <v>34</v>
      </c>
      <c r="E43" s="41" t="s">
        <v>34</v>
      </c>
    </row>
    <row r="44" spans="1:6" x14ac:dyDescent="0.25">
      <c r="A44" s="7" t="s">
        <v>29</v>
      </c>
      <c r="B44" s="41" t="s">
        <v>34</v>
      </c>
      <c r="C44" s="41" t="s">
        <v>34</v>
      </c>
      <c r="D44" s="41" t="s">
        <v>34</v>
      </c>
      <c r="E44" s="41" t="s">
        <v>34</v>
      </c>
    </row>
    <row r="45" spans="1:6" x14ac:dyDescent="0.25">
      <c r="A45" s="9" t="s">
        <v>30</v>
      </c>
      <c r="B45" s="219">
        <v>4.9596192548051476E-2</v>
      </c>
      <c r="C45" s="44" t="s">
        <v>34</v>
      </c>
      <c r="D45" s="219">
        <v>4.9596192548051476E-2</v>
      </c>
      <c r="E45" s="44" t="s">
        <v>34</v>
      </c>
    </row>
    <row r="46" spans="1:6" x14ac:dyDescent="0.25">
      <c r="A46" s="220" t="s">
        <v>32</v>
      </c>
      <c r="B46" s="221">
        <v>3.1942970640744481</v>
      </c>
      <c r="C46" s="221">
        <v>1.913786696580549</v>
      </c>
      <c r="D46" s="221">
        <v>1.6238422369386889</v>
      </c>
      <c r="E46" s="221">
        <v>54.593813742200531</v>
      </c>
    </row>
    <row r="47" spans="1:6" x14ac:dyDescent="0.25">
      <c r="A47" s="161" t="s">
        <v>33</v>
      </c>
      <c r="B47" s="130">
        <v>3.9011033670976758</v>
      </c>
      <c r="C47" s="130">
        <v>2.2860304905885926</v>
      </c>
      <c r="D47" s="130">
        <v>1.7293743044137955</v>
      </c>
      <c r="E47" s="130">
        <v>55.170623252266331</v>
      </c>
    </row>
    <row r="49" spans="1:1" x14ac:dyDescent="0.25">
      <c r="A49" s="10" t="s">
        <v>124</v>
      </c>
    </row>
    <row r="50" spans="1:1" x14ac:dyDescent="0.25">
      <c r="A50" s="10" t="s">
        <v>392</v>
      </c>
    </row>
    <row r="51" spans="1:1" x14ac:dyDescent="0.25">
      <c r="A51" s="10" t="s">
        <v>444</v>
      </c>
    </row>
    <row r="52" spans="1:1" x14ac:dyDescent="0.25">
      <c r="A52" s="22"/>
    </row>
  </sheetData>
  <mergeCells count="5">
    <mergeCell ref="A5:A6"/>
    <mergeCell ref="B5:B6"/>
    <mergeCell ref="C5:C6"/>
    <mergeCell ref="D5:D6"/>
    <mergeCell ref="E5:E6"/>
  </mergeCells>
  <conditionalFormatting sqref="B8:E47">
    <cfRule type="cellIs" dxfId="46" priority="2" operator="equal">
      <formula>0</formula>
    </cfRule>
  </conditionalFormatting>
  <conditionalFormatting sqref="B7:E7">
    <cfRule type="cellIs" dxfId="45" priority="1" operator="equal">
      <formula>0</formula>
    </cfRule>
  </conditionalFormatting>
  <pageMargins left="0.7" right="0.7" top="0.75" bottom="0.75" header="0.3" footer="0.3"/>
  <pageSetup paperSize="9" orientation="portrait"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E07AE8-AF6E-4028-866B-974AFE53C028}">
  <dimension ref="A1:D51"/>
  <sheetViews>
    <sheetView topLeftCell="A24" zoomScale="85" zoomScaleNormal="85" workbookViewId="0">
      <selection activeCell="B46" sqref="B46:D47"/>
    </sheetView>
  </sheetViews>
  <sheetFormatPr defaultColWidth="8.7265625" defaultRowHeight="12.5" x14ac:dyDescent="0.25"/>
  <cols>
    <col min="1" max="1" width="19.7265625" style="10" customWidth="1"/>
    <col min="2" max="2" width="14.54296875" style="10" customWidth="1"/>
    <col min="3" max="3" width="14.7265625" style="10" customWidth="1"/>
    <col min="4" max="4" width="13" style="10" customWidth="1"/>
    <col min="5" max="16384" width="8.7265625" style="10"/>
  </cols>
  <sheetData>
    <row r="1" spans="1:4" x14ac:dyDescent="0.25">
      <c r="A1" s="10" t="s">
        <v>210</v>
      </c>
    </row>
    <row r="2" spans="1:4" ht="13" x14ac:dyDescent="0.3">
      <c r="A2" s="57" t="s">
        <v>162</v>
      </c>
    </row>
    <row r="3" spans="1:4" ht="13" x14ac:dyDescent="0.3">
      <c r="A3" s="58" t="s">
        <v>163</v>
      </c>
    </row>
    <row r="4" spans="1:4" ht="13" x14ac:dyDescent="0.3">
      <c r="A4" s="58"/>
    </row>
    <row r="5" spans="1:4" x14ac:dyDescent="0.25">
      <c r="B5" s="8"/>
      <c r="C5" s="8"/>
    </row>
    <row r="6" spans="1:4" ht="55" customHeight="1" x14ac:dyDescent="0.25">
      <c r="A6" s="140" t="s">
        <v>279</v>
      </c>
      <c r="B6" s="156" t="s">
        <v>277</v>
      </c>
      <c r="C6" s="156" t="s">
        <v>518</v>
      </c>
      <c r="D6" s="25" t="s">
        <v>170</v>
      </c>
    </row>
    <row r="7" spans="1:4" ht="13" customHeight="1" x14ac:dyDescent="0.25">
      <c r="A7" s="141" t="s">
        <v>437</v>
      </c>
      <c r="B7" s="112">
        <v>17.083700180053711</v>
      </c>
      <c r="C7" s="112">
        <v>16.22364616394043</v>
      </c>
      <c r="D7" s="142">
        <v>33.301967620849609</v>
      </c>
    </row>
    <row r="8" spans="1:4" x14ac:dyDescent="0.25">
      <c r="A8" s="7" t="s">
        <v>0</v>
      </c>
      <c r="B8" s="12">
        <v>17.042041778564453</v>
      </c>
      <c r="C8" s="12">
        <v>17.501251220703125</v>
      </c>
      <c r="D8" s="12">
        <v>34.539474487304688</v>
      </c>
    </row>
    <row r="9" spans="1:4" x14ac:dyDescent="0.25">
      <c r="A9" s="7" t="s">
        <v>310</v>
      </c>
      <c r="B9" s="12">
        <v>17.21912956237793</v>
      </c>
      <c r="C9" s="12">
        <v>16.215597152709961</v>
      </c>
      <c r="D9" s="12">
        <v>33.461292266845703</v>
      </c>
    </row>
    <row r="10" spans="1:4" x14ac:dyDescent="0.25">
      <c r="A10" s="7" t="s">
        <v>311</v>
      </c>
      <c r="B10" s="12">
        <v>16.140676498413086</v>
      </c>
      <c r="C10" s="12">
        <v>19.353342056274414</v>
      </c>
      <c r="D10" s="12">
        <v>35.4940185546875</v>
      </c>
    </row>
    <row r="11" spans="1:4" x14ac:dyDescent="0.25">
      <c r="A11" s="7" t="s">
        <v>312</v>
      </c>
      <c r="B11" s="12">
        <v>17.927350997924805</v>
      </c>
      <c r="C11" s="12">
        <v>21.455303192138672</v>
      </c>
      <c r="D11" s="12">
        <v>39.387298583984375</v>
      </c>
    </row>
    <row r="12" spans="1:4" x14ac:dyDescent="0.25">
      <c r="A12" s="7" t="s">
        <v>313</v>
      </c>
      <c r="B12" s="12">
        <v>19.015108108520508</v>
      </c>
      <c r="C12" s="12">
        <v>18.518222808837891</v>
      </c>
      <c r="D12" s="12">
        <v>37.602951049804688</v>
      </c>
    </row>
    <row r="13" spans="1:4" x14ac:dyDescent="0.25">
      <c r="A13" s="7" t="s">
        <v>314</v>
      </c>
      <c r="B13" s="12">
        <v>23.222419738769531</v>
      </c>
      <c r="C13" s="12">
        <v>22.151618957519531</v>
      </c>
      <c r="D13" s="12">
        <v>45.412940979003906</v>
      </c>
    </row>
    <row r="14" spans="1:4" x14ac:dyDescent="0.25">
      <c r="A14" s="7" t="s">
        <v>3</v>
      </c>
      <c r="B14" s="12">
        <v>23.956588745117188</v>
      </c>
      <c r="C14" s="12">
        <v>17.265613555908203</v>
      </c>
      <c r="D14" s="12">
        <v>41.222202301025391</v>
      </c>
    </row>
    <row r="15" spans="1:4" x14ac:dyDescent="0.25">
      <c r="A15" s="7" t="s">
        <v>315</v>
      </c>
      <c r="B15" s="12">
        <v>24.286148071289063</v>
      </c>
      <c r="C15" s="12">
        <v>17.612707138061523</v>
      </c>
      <c r="D15" s="12">
        <v>41.992290496826172</v>
      </c>
    </row>
    <row r="16" spans="1:4" x14ac:dyDescent="0.25">
      <c r="A16" s="7" t="s">
        <v>316</v>
      </c>
      <c r="B16" s="12">
        <v>26.589292526245117</v>
      </c>
      <c r="C16" s="12">
        <v>15.136453628540039</v>
      </c>
      <c r="D16" s="12">
        <v>41.725746154785156</v>
      </c>
    </row>
    <row r="17" spans="1:4" x14ac:dyDescent="0.25">
      <c r="A17" s="7" t="s">
        <v>6</v>
      </c>
      <c r="B17" s="12">
        <v>39.081821441650391</v>
      </c>
      <c r="C17" s="12">
        <v>33.539726257324219</v>
      </c>
      <c r="D17" s="12">
        <v>72.621551513671875</v>
      </c>
    </row>
    <row r="18" spans="1:4" x14ac:dyDescent="0.25">
      <c r="A18" s="7" t="s">
        <v>7</v>
      </c>
      <c r="B18" s="12">
        <v>16.835367202758789</v>
      </c>
      <c r="C18" s="12">
        <v>15.281895637512207</v>
      </c>
      <c r="D18" s="12">
        <v>32.11163330078125</v>
      </c>
    </row>
    <row r="19" spans="1:4" x14ac:dyDescent="0.25">
      <c r="A19" s="7" t="s">
        <v>257</v>
      </c>
      <c r="B19" s="12">
        <v>38.389400482177734</v>
      </c>
      <c r="C19" s="12">
        <v>22.702478408813477</v>
      </c>
      <c r="D19" s="12">
        <v>61.091876983642578</v>
      </c>
    </row>
    <row r="20" spans="1:4" x14ac:dyDescent="0.25">
      <c r="A20" s="7" t="s">
        <v>317</v>
      </c>
      <c r="B20" s="12">
        <v>22.884096145629883</v>
      </c>
      <c r="C20" s="12">
        <v>19.589384078979492</v>
      </c>
      <c r="D20" s="12">
        <v>42.488643646240234</v>
      </c>
    </row>
    <row r="21" spans="1:4" x14ac:dyDescent="0.25">
      <c r="A21" s="7" t="s">
        <v>318</v>
      </c>
      <c r="B21" s="12">
        <v>19.399999618530273</v>
      </c>
      <c r="C21" s="12">
        <v>16.396022796630859</v>
      </c>
      <c r="D21" s="12">
        <v>35.907604217529297</v>
      </c>
    </row>
    <row r="22" spans="1:4" x14ac:dyDescent="0.25">
      <c r="A22" s="7" t="s">
        <v>319</v>
      </c>
      <c r="B22" s="12">
        <v>31.896247863769531</v>
      </c>
      <c r="C22" s="12">
        <v>25.821371078491211</v>
      </c>
      <c r="D22" s="12">
        <v>57.717620849609375</v>
      </c>
    </row>
    <row r="23" spans="1:4" x14ac:dyDescent="0.25">
      <c r="A23" s="7" t="s">
        <v>320</v>
      </c>
      <c r="B23" s="12">
        <v>23.872051239013672</v>
      </c>
      <c r="C23" s="12">
        <v>17.550050735473633</v>
      </c>
      <c r="D23" s="12">
        <v>41.757892608642578</v>
      </c>
    </row>
    <row r="24" spans="1:4" x14ac:dyDescent="0.25">
      <c r="A24" s="7" t="s">
        <v>12</v>
      </c>
      <c r="B24" s="12" t="s">
        <v>34</v>
      </c>
      <c r="C24" s="12" t="s">
        <v>34</v>
      </c>
      <c r="D24" s="12" t="s">
        <v>34</v>
      </c>
    </row>
    <row r="25" spans="1:4" x14ac:dyDescent="0.25">
      <c r="A25" s="7" t="s">
        <v>13</v>
      </c>
      <c r="B25" s="12">
        <v>27.542779922485352</v>
      </c>
      <c r="C25" s="12">
        <v>19.6201171875</v>
      </c>
      <c r="D25" s="12">
        <v>47.162895202636719</v>
      </c>
    </row>
    <row r="26" spans="1:4" x14ac:dyDescent="0.25">
      <c r="A26" s="7" t="s">
        <v>321</v>
      </c>
      <c r="B26" s="12">
        <v>24.086664199829102</v>
      </c>
      <c r="C26" s="12">
        <v>18.693437576293945</v>
      </c>
      <c r="D26" s="12">
        <v>42.791355133056641</v>
      </c>
    </row>
    <row r="27" spans="1:4" x14ac:dyDescent="0.25">
      <c r="A27" s="7" t="s">
        <v>15</v>
      </c>
      <c r="B27" s="12">
        <v>30.039943695068359</v>
      </c>
      <c r="C27" s="12">
        <v>14.115767478942871</v>
      </c>
      <c r="D27" s="12">
        <v>44.242172241210938</v>
      </c>
    </row>
    <row r="28" spans="1:4" x14ac:dyDescent="0.25">
      <c r="A28" s="7" t="s">
        <v>322</v>
      </c>
      <c r="B28" s="12">
        <v>31.673311233520508</v>
      </c>
      <c r="C28" s="12">
        <v>16.583436965942383</v>
      </c>
      <c r="D28" s="12">
        <v>48.356151580810547</v>
      </c>
    </row>
    <row r="29" spans="1:4" x14ac:dyDescent="0.25">
      <c r="A29" s="7" t="s">
        <v>334</v>
      </c>
      <c r="B29" s="12">
        <v>25.935342788696289</v>
      </c>
      <c r="C29" s="12">
        <v>14.228529930114746</v>
      </c>
      <c r="D29" s="12">
        <v>40.211063385009766</v>
      </c>
    </row>
    <row r="30" spans="1:4" x14ac:dyDescent="0.25">
      <c r="A30" s="7" t="s">
        <v>323</v>
      </c>
      <c r="B30" s="12">
        <v>26.915422439575195</v>
      </c>
      <c r="C30" s="12">
        <v>18.646766662597656</v>
      </c>
      <c r="D30" s="12">
        <v>45.562187194824219</v>
      </c>
    </row>
    <row r="31" spans="1:4" x14ac:dyDescent="0.25">
      <c r="A31" s="7" t="s">
        <v>324</v>
      </c>
      <c r="B31" s="12">
        <v>16.389307022094727</v>
      </c>
      <c r="C31" s="12">
        <v>23.341693878173828</v>
      </c>
      <c r="D31" s="12">
        <v>39.730998992919922</v>
      </c>
    </row>
    <row r="32" spans="1:4" x14ac:dyDescent="0.25">
      <c r="A32" s="7" t="s">
        <v>18</v>
      </c>
      <c r="B32" s="12">
        <v>28.910552978515625</v>
      </c>
      <c r="C32" s="12">
        <v>26.886940002441406</v>
      </c>
      <c r="D32" s="12">
        <v>55.797492980957031</v>
      </c>
    </row>
    <row r="33" spans="1:4" x14ac:dyDescent="0.25">
      <c r="A33" s="7" t="s">
        <v>19</v>
      </c>
      <c r="B33" s="12">
        <v>16.739242553710938</v>
      </c>
      <c r="C33" s="12">
        <v>18.873697280883789</v>
      </c>
      <c r="D33" s="12">
        <v>35.612941741943359</v>
      </c>
    </row>
    <row r="34" spans="1:4" x14ac:dyDescent="0.25">
      <c r="A34" s="7" t="s">
        <v>325</v>
      </c>
      <c r="B34" s="12">
        <v>9.9791669845581055</v>
      </c>
      <c r="C34" s="12">
        <v>14.515625</v>
      </c>
      <c r="D34" s="12">
        <v>24.494791030883789</v>
      </c>
    </row>
    <row r="35" spans="1:4" x14ac:dyDescent="0.25">
      <c r="A35" s="7" t="s">
        <v>21</v>
      </c>
      <c r="B35" s="12">
        <v>13.649237632751465</v>
      </c>
      <c r="C35" s="12">
        <v>21.549787521362305</v>
      </c>
      <c r="D35" s="12">
        <v>35.210338592529297</v>
      </c>
    </row>
    <row r="36" spans="1:4" x14ac:dyDescent="0.25">
      <c r="A36" s="7" t="s">
        <v>326</v>
      </c>
      <c r="B36" s="12">
        <v>17.113044738769531</v>
      </c>
      <c r="C36" s="12">
        <v>13.096310615539551</v>
      </c>
      <c r="D36" s="12">
        <v>30.351848602294922</v>
      </c>
    </row>
    <row r="37" spans="1:4" x14ac:dyDescent="0.25">
      <c r="A37" s="7" t="s">
        <v>327</v>
      </c>
      <c r="B37" s="12">
        <v>25.875875473022461</v>
      </c>
      <c r="C37" s="12">
        <v>21.565315246582031</v>
      </c>
      <c r="D37" s="12">
        <v>47.441192626953125</v>
      </c>
    </row>
    <row r="38" spans="1:4" x14ac:dyDescent="0.25">
      <c r="A38" s="7" t="s">
        <v>328</v>
      </c>
      <c r="B38" s="12">
        <v>28.339040756225586</v>
      </c>
      <c r="C38" s="12">
        <v>23.077901840209961</v>
      </c>
      <c r="D38" s="12">
        <v>51.434074401855469</v>
      </c>
    </row>
    <row r="39" spans="1:4" x14ac:dyDescent="0.25">
      <c r="A39" s="7" t="s">
        <v>329</v>
      </c>
      <c r="B39" s="12">
        <v>15.512948036193848</v>
      </c>
      <c r="C39" s="12">
        <v>18.401046752929688</v>
      </c>
      <c r="D39" s="12">
        <v>33.938373565673828</v>
      </c>
    </row>
    <row r="40" spans="1:4" x14ac:dyDescent="0.25">
      <c r="A40" s="7" t="s">
        <v>330</v>
      </c>
      <c r="B40" s="12">
        <v>29.732105255126953</v>
      </c>
      <c r="C40" s="12">
        <v>12.887454032897949</v>
      </c>
      <c r="D40" s="12">
        <v>42.619560241699219</v>
      </c>
    </row>
    <row r="41" spans="1:4" x14ac:dyDescent="0.25">
      <c r="A41" s="7" t="s">
        <v>26</v>
      </c>
      <c r="B41" s="12">
        <v>36.331188201904297</v>
      </c>
      <c r="C41" s="12">
        <v>18.012920379638672</v>
      </c>
      <c r="D41" s="12">
        <v>54.347820281982422</v>
      </c>
    </row>
    <row r="42" spans="1:4" x14ac:dyDescent="0.25">
      <c r="A42" s="7" t="s">
        <v>331</v>
      </c>
      <c r="B42" s="12">
        <v>31.162849426269531</v>
      </c>
      <c r="C42" s="12">
        <v>24.881250381469727</v>
      </c>
      <c r="D42" s="12">
        <v>56.168666839599609</v>
      </c>
    </row>
    <row r="43" spans="1:4" x14ac:dyDescent="0.25">
      <c r="A43" s="7" t="s">
        <v>28</v>
      </c>
      <c r="B43" s="12" t="s">
        <v>34</v>
      </c>
      <c r="C43" s="12" t="s">
        <v>34</v>
      </c>
      <c r="D43" s="12" t="s">
        <v>34</v>
      </c>
    </row>
    <row r="44" spans="1:4" x14ac:dyDescent="0.25">
      <c r="A44" s="7" t="s">
        <v>332</v>
      </c>
      <c r="B44" s="12">
        <v>14.416187286376953</v>
      </c>
      <c r="C44" s="12">
        <v>18.228551864624023</v>
      </c>
      <c r="D44" s="12">
        <v>32.635910034179688</v>
      </c>
    </row>
    <row r="45" spans="1:4" x14ac:dyDescent="0.25">
      <c r="A45" s="9" t="s">
        <v>30</v>
      </c>
      <c r="B45" s="13">
        <v>5.2951083183288574</v>
      </c>
      <c r="C45" s="13">
        <v>10.178183555603027</v>
      </c>
      <c r="D45" s="13">
        <v>15.47746467590332</v>
      </c>
    </row>
    <row r="46" spans="1:4" x14ac:dyDescent="0.25">
      <c r="A46" s="3" t="s">
        <v>32</v>
      </c>
      <c r="B46" s="27">
        <v>22.985966463346738</v>
      </c>
      <c r="C46" s="27">
        <v>18.910795108692067</v>
      </c>
      <c r="D46" s="27">
        <v>41.930386620598867</v>
      </c>
    </row>
    <row r="47" spans="1:4" x14ac:dyDescent="0.25">
      <c r="A47" s="26" t="s">
        <v>33</v>
      </c>
      <c r="B47" s="27">
        <v>26.191057682037354</v>
      </c>
      <c r="C47" s="27">
        <v>20.469231414794923</v>
      </c>
      <c r="D47" s="27">
        <v>46.699585914611816</v>
      </c>
    </row>
    <row r="49" spans="1:1" x14ac:dyDescent="0.25">
      <c r="A49" s="10" t="s">
        <v>124</v>
      </c>
    </row>
    <row r="50" spans="1:1" x14ac:dyDescent="0.25">
      <c r="A50" s="10" t="s">
        <v>492</v>
      </c>
    </row>
    <row r="51" spans="1:1" x14ac:dyDescent="0.25">
      <c r="A51" s="6" t="s">
        <v>444</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D7CB4F-9238-4251-B35C-48E016EA8F4C}">
  <dimension ref="A1:S55"/>
  <sheetViews>
    <sheetView showGridLines="0" topLeftCell="A32" zoomScale="80" zoomScaleNormal="80" workbookViewId="0">
      <selection activeCell="B46" sqref="B46"/>
    </sheetView>
  </sheetViews>
  <sheetFormatPr defaultColWidth="8.7265625" defaultRowHeight="12.5" x14ac:dyDescent="0.25"/>
  <cols>
    <col min="1" max="1" width="20.26953125" style="10" customWidth="1"/>
    <col min="2" max="6" width="8.7265625" style="10"/>
    <col min="7" max="7" width="10.1796875" style="10" customWidth="1"/>
    <col min="8" max="9" width="10.81640625" style="10" customWidth="1"/>
    <col min="10" max="10" width="12.54296875" style="10" customWidth="1"/>
    <col min="11" max="11" width="11.81640625" style="10" customWidth="1"/>
    <col min="12" max="12" width="14.453125" style="10" customWidth="1"/>
    <col min="13" max="14" width="10.54296875" style="10" customWidth="1"/>
    <col min="15" max="16384" width="8.7265625" style="10"/>
  </cols>
  <sheetData>
    <row r="1" spans="1:19" x14ac:dyDescent="0.25">
      <c r="A1" s="6" t="s">
        <v>194</v>
      </c>
      <c r="B1" s="6"/>
      <c r="C1" s="6"/>
      <c r="D1" s="6"/>
      <c r="E1" s="6"/>
      <c r="F1" s="6"/>
      <c r="G1" s="6"/>
      <c r="H1" s="6"/>
      <c r="I1" s="6"/>
      <c r="J1" s="6"/>
    </row>
    <row r="2" spans="1:19" ht="13" x14ac:dyDescent="0.3">
      <c r="A2" s="23" t="s">
        <v>283</v>
      </c>
      <c r="B2" s="6"/>
      <c r="C2" s="6"/>
      <c r="D2" s="6"/>
      <c r="E2" s="6"/>
      <c r="F2" s="6"/>
      <c r="G2" s="6"/>
      <c r="H2" s="6"/>
      <c r="I2" s="6"/>
      <c r="J2" s="6"/>
    </row>
    <row r="3" spans="1:19" ht="13" x14ac:dyDescent="0.3">
      <c r="A3" s="11" t="s">
        <v>132</v>
      </c>
      <c r="B3" s="6"/>
      <c r="C3" s="6"/>
      <c r="D3" s="6"/>
      <c r="E3" s="6"/>
      <c r="F3" s="6"/>
      <c r="G3" s="6"/>
      <c r="H3" s="6"/>
      <c r="I3" s="6"/>
      <c r="J3" s="6"/>
    </row>
    <row r="5" spans="1:19" ht="13" x14ac:dyDescent="0.3">
      <c r="A5" s="9"/>
      <c r="B5" s="237" t="s">
        <v>36</v>
      </c>
      <c r="C5" s="237"/>
      <c r="D5" s="237" t="s">
        <v>37</v>
      </c>
      <c r="E5" s="237"/>
      <c r="F5" s="237"/>
      <c r="G5" s="237" t="s">
        <v>38</v>
      </c>
      <c r="H5" s="237"/>
      <c r="I5" s="237"/>
      <c r="J5" s="237" t="s">
        <v>39</v>
      </c>
      <c r="K5" s="237"/>
      <c r="L5" s="237"/>
      <c r="M5" s="237"/>
      <c r="N5" s="237" t="s">
        <v>40</v>
      </c>
      <c r="O5" s="237"/>
      <c r="P5" s="237"/>
      <c r="Q5" s="237" t="s">
        <v>41</v>
      </c>
      <c r="R5" s="237"/>
      <c r="S5" s="237"/>
    </row>
    <row r="6" spans="1:19" ht="65" x14ac:dyDescent="0.25">
      <c r="A6" s="37" t="s">
        <v>279</v>
      </c>
      <c r="B6" s="163" t="s">
        <v>42</v>
      </c>
      <c r="C6" s="159" t="s">
        <v>43</v>
      </c>
      <c r="D6" s="163" t="s">
        <v>44</v>
      </c>
      <c r="E6" s="163" t="s">
        <v>45</v>
      </c>
      <c r="F6" s="159" t="s">
        <v>46</v>
      </c>
      <c r="G6" s="163" t="s">
        <v>47</v>
      </c>
      <c r="H6" s="163" t="s">
        <v>48</v>
      </c>
      <c r="I6" s="159" t="s">
        <v>49</v>
      </c>
      <c r="J6" s="163" t="s">
        <v>50</v>
      </c>
      <c r="K6" s="163" t="s">
        <v>51</v>
      </c>
      <c r="L6" s="163" t="s">
        <v>52</v>
      </c>
      <c r="M6" s="159" t="s">
        <v>53</v>
      </c>
      <c r="N6" s="163" t="s">
        <v>59</v>
      </c>
      <c r="O6" s="163" t="s">
        <v>54</v>
      </c>
      <c r="P6" s="159" t="s">
        <v>55</v>
      </c>
      <c r="Q6" s="163" t="s">
        <v>56</v>
      </c>
      <c r="R6" s="163" t="s">
        <v>57</v>
      </c>
      <c r="S6" s="159" t="s">
        <v>58</v>
      </c>
    </row>
    <row r="7" spans="1:19" x14ac:dyDescent="0.25">
      <c r="A7" s="7" t="s">
        <v>437</v>
      </c>
      <c r="B7" s="30">
        <v>54.672119140625</v>
      </c>
      <c r="C7" s="31">
        <v>58.17919921875</v>
      </c>
      <c r="D7" s="30">
        <v>56.531162261962891</v>
      </c>
      <c r="E7" s="30">
        <v>57.886932373046875</v>
      </c>
      <c r="F7" s="31">
        <v>53.449466705322266</v>
      </c>
      <c r="G7" s="30">
        <v>50.898231506347656</v>
      </c>
      <c r="H7" s="30">
        <v>57.056106567382813</v>
      </c>
      <c r="I7" s="31">
        <v>61.67401123046875</v>
      </c>
      <c r="J7" s="30">
        <v>60.777797698974609</v>
      </c>
      <c r="K7" s="30">
        <v>58.175327301025391</v>
      </c>
      <c r="L7" s="30">
        <v>51.876781463623047</v>
      </c>
      <c r="M7" s="31">
        <v>51.65435791015625</v>
      </c>
      <c r="N7" s="30">
        <v>54.672439575195313</v>
      </c>
      <c r="O7" s="30">
        <v>57.584678649902344</v>
      </c>
      <c r="P7" s="31" t="s">
        <v>35</v>
      </c>
      <c r="Q7" s="30">
        <v>50.995121002197266</v>
      </c>
      <c r="R7" s="30">
        <v>57.536052703857422</v>
      </c>
      <c r="S7" s="31">
        <v>63.0888671875</v>
      </c>
    </row>
    <row r="8" spans="1:19" x14ac:dyDescent="0.25">
      <c r="A8" s="7" t="s">
        <v>0</v>
      </c>
      <c r="B8" s="30">
        <v>57.754478454589844</v>
      </c>
      <c r="C8" s="31">
        <v>61.748401641845703</v>
      </c>
      <c r="D8" s="30">
        <v>64.383331298828125</v>
      </c>
      <c r="E8" s="30">
        <v>59.821754455566406</v>
      </c>
      <c r="F8" s="31">
        <v>53.549758911132813</v>
      </c>
      <c r="G8" s="30">
        <v>52.409397125244141</v>
      </c>
      <c r="H8" s="30">
        <v>62.139007568359375</v>
      </c>
      <c r="I8" s="31">
        <v>69.087425231933594</v>
      </c>
      <c r="J8" s="30">
        <v>64.033973693847656</v>
      </c>
      <c r="K8" s="30">
        <v>61.207115173339844</v>
      </c>
      <c r="L8" s="30">
        <v>56.593135833740234</v>
      </c>
      <c r="M8" s="31">
        <v>53.778064727783203</v>
      </c>
      <c r="N8" s="30">
        <v>56.71875</v>
      </c>
      <c r="O8" s="30">
        <v>58.913043975830078</v>
      </c>
      <c r="P8" s="31">
        <v>60.397560119628906</v>
      </c>
      <c r="Q8" s="30">
        <v>56.025226593017578</v>
      </c>
      <c r="R8" s="30">
        <v>60.607769012451172</v>
      </c>
      <c r="S8" s="31">
        <v>64.347320556640625</v>
      </c>
    </row>
    <row r="9" spans="1:19" x14ac:dyDescent="0.25">
      <c r="A9" s="7" t="s">
        <v>310</v>
      </c>
      <c r="B9" s="30">
        <v>48.173858642578125</v>
      </c>
      <c r="C9" s="31">
        <v>49.089168548583984</v>
      </c>
      <c r="D9" s="30">
        <v>51.614894866943359</v>
      </c>
      <c r="E9" s="30">
        <v>48.615245819091797</v>
      </c>
      <c r="F9" s="31">
        <v>40.573215484619141</v>
      </c>
      <c r="G9" s="30">
        <v>45.697891235351563</v>
      </c>
      <c r="H9" s="30">
        <v>52.105564117431641</v>
      </c>
      <c r="I9" s="31">
        <v>63.451549530029297</v>
      </c>
      <c r="J9" s="30">
        <v>54.062290191650391</v>
      </c>
      <c r="K9" s="30">
        <v>47.277713775634766</v>
      </c>
      <c r="L9" s="30">
        <v>45.905246734619141</v>
      </c>
      <c r="M9" s="31">
        <v>45.878337860107422</v>
      </c>
      <c r="N9" s="30">
        <v>52.140159606933594</v>
      </c>
      <c r="O9" s="30">
        <v>46.039077758789063</v>
      </c>
      <c r="P9" s="31" t="s">
        <v>35</v>
      </c>
      <c r="Q9" s="30">
        <v>46.156257629394531</v>
      </c>
      <c r="R9" s="30">
        <v>51.715415954589844</v>
      </c>
      <c r="S9" s="31">
        <v>53.418540954589844</v>
      </c>
    </row>
    <row r="10" spans="1:19" x14ac:dyDescent="0.25">
      <c r="A10" s="7" t="s">
        <v>311</v>
      </c>
      <c r="B10" s="30">
        <v>55.613773345947266</v>
      </c>
      <c r="C10" s="31">
        <v>56.714153289794922</v>
      </c>
      <c r="D10" s="30">
        <v>51.964286804199219</v>
      </c>
      <c r="E10" s="30">
        <v>57.285713195800781</v>
      </c>
      <c r="F10" s="31">
        <v>51.921180725097656</v>
      </c>
      <c r="G10" s="30">
        <v>47.647060394287109</v>
      </c>
      <c r="H10" s="30">
        <v>55.99847412109375</v>
      </c>
      <c r="I10" s="31">
        <v>64.463027954101563</v>
      </c>
      <c r="J10" s="30">
        <v>58.424999237060547</v>
      </c>
      <c r="K10" s="30">
        <v>56.762748718261719</v>
      </c>
      <c r="L10" s="30">
        <v>52.8763427734375</v>
      </c>
      <c r="M10" s="31">
        <v>52.069377899169922</v>
      </c>
      <c r="N10" s="30">
        <v>51.875</v>
      </c>
      <c r="O10" s="30">
        <v>56.625</v>
      </c>
      <c r="P10" s="31" t="s">
        <v>35</v>
      </c>
      <c r="Q10" s="30">
        <v>51.127098083496094</v>
      </c>
      <c r="R10" s="30">
        <v>56.218219757080078</v>
      </c>
      <c r="S10" s="31">
        <v>65.304618835449219</v>
      </c>
    </row>
    <row r="11" spans="1:19" x14ac:dyDescent="0.25">
      <c r="A11" s="7" t="s">
        <v>312</v>
      </c>
      <c r="B11" s="30">
        <v>55.115383148193359</v>
      </c>
      <c r="C11" s="31">
        <v>57.833332061767578</v>
      </c>
      <c r="D11" s="30">
        <v>57.13934326171875</v>
      </c>
      <c r="E11" s="30">
        <v>56.955486297607422</v>
      </c>
      <c r="F11" s="31">
        <v>54.465065002441406</v>
      </c>
      <c r="G11" s="30">
        <v>51.649814605712891</v>
      </c>
      <c r="H11" s="30">
        <v>57.789947509765625</v>
      </c>
      <c r="I11" s="31">
        <v>65.357139587402344</v>
      </c>
      <c r="J11" s="30">
        <v>59.631294250488281</v>
      </c>
      <c r="K11" s="30">
        <v>58.182926177978516</v>
      </c>
      <c r="L11" s="30">
        <v>50.297618865966797</v>
      </c>
      <c r="M11" s="31">
        <v>53.910427093505859</v>
      </c>
      <c r="N11" s="30">
        <v>56.138393402099609</v>
      </c>
      <c r="O11" s="30">
        <v>56.609710693359375</v>
      </c>
      <c r="P11" s="31" t="s">
        <v>35</v>
      </c>
      <c r="Q11" s="30">
        <v>52.473331451416016</v>
      </c>
      <c r="R11" s="30">
        <v>56.432636260986328</v>
      </c>
      <c r="S11" s="31">
        <v>62.154850006103516</v>
      </c>
    </row>
    <row r="12" spans="1:19" x14ac:dyDescent="0.25">
      <c r="A12" s="7" t="s">
        <v>313</v>
      </c>
      <c r="B12" s="30">
        <v>62.145290374755859</v>
      </c>
      <c r="C12" s="31">
        <v>61.914329528808594</v>
      </c>
      <c r="D12" s="30">
        <v>60.803169250488281</v>
      </c>
      <c r="E12" s="30">
        <v>63.676967620849609</v>
      </c>
      <c r="F12" s="31">
        <v>59.983150482177734</v>
      </c>
      <c r="G12" s="30">
        <v>60.368797302246094</v>
      </c>
      <c r="H12" s="30">
        <v>67.255561828613281</v>
      </c>
      <c r="I12" s="31">
        <v>71.935806274414063</v>
      </c>
      <c r="J12" s="30">
        <v>64.550552368164063</v>
      </c>
      <c r="K12" s="30">
        <v>65.935897827148438</v>
      </c>
      <c r="L12" s="30">
        <v>57.791656494140625</v>
      </c>
      <c r="M12" s="31">
        <v>58.987091064453125</v>
      </c>
      <c r="N12" s="30">
        <v>58.916423797607422</v>
      </c>
      <c r="O12" s="30">
        <v>62.862644195556641</v>
      </c>
      <c r="P12" s="31" t="s">
        <v>35</v>
      </c>
      <c r="Q12" s="30">
        <v>57.605663299560547</v>
      </c>
      <c r="R12" s="30">
        <v>65.2154541015625</v>
      </c>
      <c r="S12" s="31">
        <v>65.606048583984375</v>
      </c>
    </row>
    <row r="13" spans="1:19" x14ac:dyDescent="0.25">
      <c r="A13" s="7" t="s">
        <v>314</v>
      </c>
      <c r="B13" s="30">
        <v>54.876697540283203</v>
      </c>
      <c r="C13" s="31">
        <v>56.75421142578125</v>
      </c>
      <c r="D13" s="30">
        <v>53.426315307617188</v>
      </c>
      <c r="E13" s="30">
        <v>57.109874725341797</v>
      </c>
      <c r="F13" s="31">
        <v>55.754375457763672</v>
      </c>
      <c r="G13" s="30">
        <v>48.132949829101563</v>
      </c>
      <c r="H13" s="30">
        <v>53.856155395507813</v>
      </c>
      <c r="I13" s="31">
        <v>58.414936065673828</v>
      </c>
      <c r="J13" s="30">
        <v>57.901157379150391</v>
      </c>
      <c r="K13" s="30">
        <v>54.796333312988281</v>
      </c>
      <c r="L13" s="30">
        <v>54.662406921386719</v>
      </c>
      <c r="M13" s="31">
        <v>52.621940612792969</v>
      </c>
      <c r="N13" s="30">
        <v>53.417583465576172</v>
      </c>
      <c r="O13" s="30">
        <v>57.703941345214844</v>
      </c>
      <c r="P13" s="31">
        <v>54.918598175048828</v>
      </c>
      <c r="Q13" s="30">
        <v>51.584182739257813</v>
      </c>
      <c r="R13" s="30">
        <v>55.737148284912109</v>
      </c>
      <c r="S13" s="31">
        <v>57.221527099609375</v>
      </c>
    </row>
    <row r="14" spans="1:19" x14ac:dyDescent="0.25">
      <c r="A14" s="7" t="s">
        <v>3</v>
      </c>
      <c r="B14" s="30">
        <v>65.823768615722656</v>
      </c>
      <c r="C14" s="31">
        <v>69.11639404296875</v>
      </c>
      <c r="D14" s="30">
        <v>68.859199523925781</v>
      </c>
      <c r="E14" s="30">
        <v>68.112953186035156</v>
      </c>
      <c r="F14" s="31">
        <v>64.454986572265625</v>
      </c>
      <c r="G14" s="30">
        <v>65.445182800292969</v>
      </c>
      <c r="H14" s="30">
        <v>70.1204833984375</v>
      </c>
      <c r="I14" s="31">
        <v>71.09735107421875</v>
      </c>
      <c r="J14" s="30">
        <v>69.465400695800781</v>
      </c>
      <c r="K14" s="30">
        <v>67.902061462402344</v>
      </c>
      <c r="L14" s="30">
        <v>63.711631774902344</v>
      </c>
      <c r="M14" s="31">
        <v>62.995021820068359</v>
      </c>
      <c r="N14" s="30">
        <v>68.220909118652344</v>
      </c>
      <c r="O14" s="30">
        <v>66.1998291015625</v>
      </c>
      <c r="P14" s="31">
        <v>67.216880798339844</v>
      </c>
      <c r="Q14" s="30">
        <v>61.240840911865234</v>
      </c>
      <c r="R14" s="30">
        <v>68.830955505371094</v>
      </c>
      <c r="S14" s="31">
        <v>71.481956481933594</v>
      </c>
    </row>
    <row r="15" spans="1:19" x14ac:dyDescent="0.25">
      <c r="A15" s="7" t="s">
        <v>315</v>
      </c>
      <c r="B15" s="30">
        <v>63.487140655517578</v>
      </c>
      <c r="C15" s="31">
        <v>65.648231506347656</v>
      </c>
      <c r="D15" s="30">
        <v>57.153186798095703</v>
      </c>
      <c r="E15" s="30">
        <v>64.769393920898438</v>
      </c>
      <c r="F15" s="31">
        <v>66.253677368164063</v>
      </c>
      <c r="G15" s="30">
        <v>52.121360778808594</v>
      </c>
      <c r="H15" s="30">
        <v>61.253719329833984</v>
      </c>
      <c r="I15" s="31">
        <v>69.452926635742188</v>
      </c>
      <c r="J15" s="30">
        <v>66.43310546875</v>
      </c>
      <c r="K15" s="30">
        <v>71.130027770996094</v>
      </c>
      <c r="L15" s="30">
        <v>58.964862823486328</v>
      </c>
      <c r="M15" s="31">
        <v>63.654933929443359</v>
      </c>
      <c r="N15" s="30">
        <v>60.437953948974609</v>
      </c>
      <c r="O15" s="30">
        <v>64.524337768554688</v>
      </c>
      <c r="P15" s="31">
        <v>64.996482849121094</v>
      </c>
      <c r="Q15" s="30">
        <v>60.136684417724609</v>
      </c>
      <c r="R15" s="30">
        <v>67.734756469726563</v>
      </c>
      <c r="S15" s="31">
        <v>70.893531799316406</v>
      </c>
    </row>
    <row r="16" spans="1:19" x14ac:dyDescent="0.25">
      <c r="A16" s="7" t="s">
        <v>316</v>
      </c>
      <c r="B16" s="30">
        <v>61.311965942382813</v>
      </c>
      <c r="C16" s="31">
        <v>62.849388122558594</v>
      </c>
      <c r="D16" s="30">
        <v>58.048789978027344</v>
      </c>
      <c r="E16" s="30">
        <v>60.445613861083984</v>
      </c>
      <c r="F16" s="31">
        <v>66.252151489257813</v>
      </c>
      <c r="G16" s="30">
        <v>55.019676208496094</v>
      </c>
      <c r="H16" s="30">
        <v>62.542728424072266</v>
      </c>
      <c r="I16" s="31">
        <v>69.182228088378906</v>
      </c>
      <c r="J16" s="30">
        <v>64.324539184570313</v>
      </c>
      <c r="K16" s="30">
        <v>58.893413543701172</v>
      </c>
      <c r="L16" s="30">
        <v>53.267318725585938</v>
      </c>
      <c r="M16" s="31">
        <v>62.979160308837891</v>
      </c>
      <c r="N16" s="30" t="s">
        <v>35</v>
      </c>
      <c r="O16" s="30" t="s">
        <v>35</v>
      </c>
      <c r="P16" s="31" t="s">
        <v>35</v>
      </c>
      <c r="Q16" s="30">
        <v>58.349739074707031</v>
      </c>
      <c r="R16" s="30">
        <v>67.273292541503906</v>
      </c>
      <c r="S16" s="31">
        <v>66.587188720703125</v>
      </c>
    </row>
    <row r="17" spans="1:19" x14ac:dyDescent="0.25">
      <c r="A17" s="7" t="s">
        <v>6</v>
      </c>
      <c r="B17" s="30">
        <v>74.683891296386719</v>
      </c>
      <c r="C17" s="31">
        <v>77.260444641113281</v>
      </c>
      <c r="D17" s="30">
        <v>74.905792236328125</v>
      </c>
      <c r="E17" s="30">
        <v>77.17193603515625</v>
      </c>
      <c r="F17" s="31">
        <v>74.356582641601563</v>
      </c>
      <c r="G17" s="30">
        <v>69.254058837890625</v>
      </c>
      <c r="H17" s="30">
        <v>76.591636657714844</v>
      </c>
      <c r="I17" s="31">
        <v>79.596710205078125</v>
      </c>
      <c r="J17" s="30">
        <v>77.872634887695313</v>
      </c>
      <c r="K17" s="30">
        <v>76.495269775390625</v>
      </c>
      <c r="L17" s="30">
        <v>59.969905853271484</v>
      </c>
      <c r="M17" s="31">
        <v>73.408775329589844</v>
      </c>
      <c r="N17" s="30">
        <v>74.315032958984375</v>
      </c>
      <c r="O17" s="30">
        <v>76.244743347167969</v>
      </c>
      <c r="P17" s="31">
        <v>75.90252685546875</v>
      </c>
      <c r="Q17" s="30">
        <v>68.270805358886719</v>
      </c>
      <c r="R17" s="30">
        <v>75.542640686035156</v>
      </c>
      <c r="S17" s="31">
        <v>79.945037841796875</v>
      </c>
    </row>
    <row r="18" spans="1:19" x14ac:dyDescent="0.25">
      <c r="A18" s="7" t="s">
        <v>7</v>
      </c>
      <c r="B18" s="30">
        <v>57.735908508300781</v>
      </c>
      <c r="C18" s="31">
        <v>65.139320373535156</v>
      </c>
      <c r="D18" s="30">
        <v>65.956382751464844</v>
      </c>
      <c r="E18" s="30">
        <v>62.855472564697266</v>
      </c>
      <c r="F18" s="31">
        <v>56.419124603271484</v>
      </c>
      <c r="G18" s="30">
        <v>55.393611907958984</v>
      </c>
      <c r="H18" s="30">
        <v>64.30633544921875</v>
      </c>
      <c r="I18" s="31">
        <v>67.878707885742188</v>
      </c>
      <c r="J18" s="30">
        <v>65.904693603515625</v>
      </c>
      <c r="K18" s="30">
        <v>65.093788146972656</v>
      </c>
      <c r="L18" s="30">
        <v>56.412910461425781</v>
      </c>
      <c r="M18" s="31">
        <v>57.084564208984375</v>
      </c>
      <c r="N18" s="30">
        <v>57.000572204589844</v>
      </c>
      <c r="O18" s="30">
        <v>61.802810668945313</v>
      </c>
      <c r="P18" s="31">
        <v>63.172721862792969</v>
      </c>
      <c r="Q18" s="30">
        <v>53.38702392578125</v>
      </c>
      <c r="R18" s="30">
        <v>59.700157165527344</v>
      </c>
      <c r="S18" s="31">
        <v>65.7288818359375</v>
      </c>
    </row>
    <row r="19" spans="1:19" x14ac:dyDescent="0.25">
      <c r="A19" s="7" t="s">
        <v>257</v>
      </c>
      <c r="B19" s="30">
        <v>69.591926574707031</v>
      </c>
      <c r="C19" s="31">
        <v>70.689048767089844</v>
      </c>
      <c r="D19" s="30">
        <v>66.874420166015625</v>
      </c>
      <c r="E19" s="30">
        <v>73.2032470703125</v>
      </c>
      <c r="F19" s="31">
        <v>65.28912353515625</v>
      </c>
      <c r="G19" s="30">
        <v>68.025848388671875</v>
      </c>
      <c r="H19" s="30">
        <v>74.599151611328125</v>
      </c>
      <c r="I19" s="31">
        <v>72.031715393066406</v>
      </c>
      <c r="J19" s="30">
        <v>72.621604919433594</v>
      </c>
      <c r="K19" s="30">
        <v>75.699653625488281</v>
      </c>
      <c r="L19" s="30">
        <v>58.844039916992188</v>
      </c>
      <c r="M19" s="31">
        <v>65.582611083984375</v>
      </c>
      <c r="N19" s="30" t="s">
        <v>35</v>
      </c>
      <c r="O19" s="30" t="s">
        <v>35</v>
      </c>
      <c r="P19" s="31">
        <v>70.084930419921875</v>
      </c>
      <c r="Q19" s="30">
        <v>62.797744750976563</v>
      </c>
      <c r="R19" s="30">
        <v>69.792312622070313</v>
      </c>
      <c r="S19" s="31">
        <v>75.528305053710938</v>
      </c>
    </row>
    <row r="20" spans="1:19" x14ac:dyDescent="0.25">
      <c r="A20" s="7" t="s">
        <v>317</v>
      </c>
      <c r="B20" s="30">
        <v>58.016654968261719</v>
      </c>
      <c r="C20" s="31">
        <v>57.247180938720703</v>
      </c>
      <c r="D20" s="30">
        <v>54.757118225097656</v>
      </c>
      <c r="E20" s="30">
        <v>59.011665344238281</v>
      </c>
      <c r="F20" s="31">
        <v>56.800991058349609</v>
      </c>
      <c r="G20" s="30">
        <v>55.96392822265625</v>
      </c>
      <c r="H20" s="30">
        <v>64.720115661621094</v>
      </c>
      <c r="I20" s="31">
        <v>79.598808288574219</v>
      </c>
      <c r="J20" s="30">
        <v>59.261951446533203</v>
      </c>
      <c r="K20" s="30">
        <v>61.146385192871094</v>
      </c>
      <c r="L20" s="30">
        <v>47.739051818847656</v>
      </c>
      <c r="M20" s="31">
        <v>54.779022216796875</v>
      </c>
      <c r="N20" s="30">
        <v>57.359638214111328</v>
      </c>
      <c r="O20" s="30">
        <v>55.295616149902344</v>
      </c>
      <c r="P20" s="31">
        <v>61.486000061035156</v>
      </c>
      <c r="Q20" s="30">
        <v>54.3092041015625</v>
      </c>
      <c r="R20" s="30">
        <v>58.758724212646484</v>
      </c>
      <c r="S20" s="31">
        <v>62.588066101074219</v>
      </c>
    </row>
    <row r="21" spans="1:19" x14ac:dyDescent="0.25">
      <c r="A21" s="7" t="s">
        <v>318</v>
      </c>
      <c r="B21" s="30">
        <v>56.406883239746094</v>
      </c>
      <c r="C21" s="31">
        <v>56.833003997802734</v>
      </c>
      <c r="D21" s="30">
        <v>57.306121826171875</v>
      </c>
      <c r="E21" s="30">
        <v>56.980567932128906</v>
      </c>
      <c r="F21" s="31">
        <v>51.647060394287109</v>
      </c>
      <c r="G21" s="30">
        <v>58.460315704345703</v>
      </c>
      <c r="H21" s="30">
        <v>55.042613983154297</v>
      </c>
      <c r="I21" s="31">
        <v>51.907894134521484</v>
      </c>
      <c r="J21" s="30">
        <v>59.4453125</v>
      </c>
      <c r="K21" s="30">
        <v>55.606884002685547</v>
      </c>
      <c r="L21" s="30">
        <v>53.113208770751953</v>
      </c>
      <c r="M21" s="31">
        <v>55.342857360839844</v>
      </c>
      <c r="N21" s="30">
        <v>55.360111236572266</v>
      </c>
      <c r="O21" s="30">
        <v>57.335681915283203</v>
      </c>
      <c r="P21" s="31" t="s">
        <v>35</v>
      </c>
      <c r="Q21" s="30">
        <v>52.727272033691406</v>
      </c>
      <c r="R21" s="30">
        <v>56.043861389160156</v>
      </c>
      <c r="S21" s="31">
        <v>61.368534088134766</v>
      </c>
    </row>
    <row r="22" spans="1:19" x14ac:dyDescent="0.25">
      <c r="A22" s="7" t="s">
        <v>319</v>
      </c>
      <c r="B22" s="30">
        <v>68.006477355957031</v>
      </c>
      <c r="C22" s="31">
        <v>71.300621032714844</v>
      </c>
      <c r="D22" s="30">
        <v>69.667518615722656</v>
      </c>
      <c r="E22" s="30">
        <v>71.677818298339844</v>
      </c>
      <c r="F22" s="31">
        <v>66.316871643066406</v>
      </c>
      <c r="G22" s="30">
        <v>64.858718872070313</v>
      </c>
      <c r="H22" s="30">
        <v>74.464279174804688</v>
      </c>
      <c r="I22" s="31">
        <v>76.827224731445313</v>
      </c>
      <c r="J22" s="30">
        <v>72.989997863769531</v>
      </c>
      <c r="K22" s="30">
        <v>72.304122924804688</v>
      </c>
      <c r="L22" s="30">
        <v>61.101787567138672</v>
      </c>
      <c r="M22" s="31">
        <v>64.294425964355469</v>
      </c>
      <c r="N22" s="30">
        <v>70.594009399414063</v>
      </c>
      <c r="O22" s="30">
        <v>69.296142578125</v>
      </c>
      <c r="P22" s="31">
        <v>68.901374816894531</v>
      </c>
      <c r="Q22" s="30">
        <v>64.327499389648438</v>
      </c>
      <c r="R22" s="30">
        <v>73.637489318847656</v>
      </c>
      <c r="S22" s="31">
        <v>75.536949157714844</v>
      </c>
    </row>
    <row r="23" spans="1:19" x14ac:dyDescent="0.25">
      <c r="A23" s="7" t="s">
        <v>320</v>
      </c>
      <c r="B23" s="30">
        <v>52.26824951171875</v>
      </c>
      <c r="C23" s="31">
        <v>54.450428009033203</v>
      </c>
      <c r="D23" s="30">
        <v>44.814052581787109</v>
      </c>
      <c r="E23" s="30">
        <v>55.957973480224609</v>
      </c>
      <c r="F23" s="31">
        <v>52.260795593261719</v>
      </c>
      <c r="G23" s="30">
        <v>51.782413482666016</v>
      </c>
      <c r="H23" s="30">
        <v>59.208240509033203</v>
      </c>
      <c r="I23" s="31">
        <v>61.002109527587891</v>
      </c>
      <c r="J23" s="30">
        <v>57.232784271240234</v>
      </c>
      <c r="K23" s="30">
        <v>59.494842529296875</v>
      </c>
      <c r="L23" s="30">
        <v>40.935050964355469</v>
      </c>
      <c r="M23" s="31">
        <v>48.287151336669922</v>
      </c>
      <c r="N23" s="30">
        <v>52.406085968017578</v>
      </c>
      <c r="O23" s="30">
        <v>53.567821502685547</v>
      </c>
      <c r="P23" s="31">
        <v>53.024463653564453</v>
      </c>
      <c r="Q23" s="30">
        <v>53.923954010009766</v>
      </c>
      <c r="R23" s="30">
        <v>57.297981262207031</v>
      </c>
      <c r="S23" s="31">
        <v>60.070087432861328</v>
      </c>
    </row>
    <row r="24" spans="1:19" x14ac:dyDescent="0.25">
      <c r="A24" s="7" t="s">
        <v>12</v>
      </c>
      <c r="B24" s="30">
        <v>56.417911529541016</v>
      </c>
      <c r="C24" s="31">
        <v>58.62371826171875</v>
      </c>
      <c r="D24" s="30">
        <v>57.397171020507813</v>
      </c>
      <c r="E24" s="30">
        <v>57.837028503417969</v>
      </c>
      <c r="F24" s="31">
        <v>62.753379821777344</v>
      </c>
      <c r="G24" s="30">
        <v>49.928627014160156</v>
      </c>
      <c r="H24" s="30">
        <v>61.663902282714844</v>
      </c>
      <c r="I24" s="31">
        <v>68.672248840332031</v>
      </c>
      <c r="J24" s="30">
        <v>58.958118438720703</v>
      </c>
      <c r="K24" s="30">
        <v>65.891609191894531</v>
      </c>
      <c r="L24" s="30">
        <v>55.703125</v>
      </c>
      <c r="M24" s="31">
        <v>56.111408233642578</v>
      </c>
      <c r="N24" s="30">
        <v>50.275974273681641</v>
      </c>
      <c r="O24" s="30">
        <v>54.558048248291016</v>
      </c>
      <c r="P24" s="31">
        <v>61.215927124023438</v>
      </c>
      <c r="Q24" s="30">
        <v>52.2767333984375</v>
      </c>
      <c r="R24" s="30">
        <v>62.032493591308594</v>
      </c>
      <c r="S24" s="31">
        <v>71.4937744140625</v>
      </c>
    </row>
    <row r="25" spans="1:19" x14ac:dyDescent="0.25">
      <c r="A25" s="7" t="s">
        <v>13</v>
      </c>
      <c r="B25" s="30">
        <v>67.087440490722656</v>
      </c>
      <c r="C25" s="31">
        <v>67.254562377929688</v>
      </c>
      <c r="D25" s="30">
        <v>66.567192077636719</v>
      </c>
      <c r="E25" s="30">
        <v>68.932838439941406</v>
      </c>
      <c r="F25" s="31">
        <v>63.820304870605469</v>
      </c>
      <c r="G25" s="30">
        <v>59.900283813476563</v>
      </c>
      <c r="H25" s="30">
        <v>65.940475463867188</v>
      </c>
      <c r="I25" s="31">
        <v>69.430549621582031</v>
      </c>
      <c r="J25" s="30">
        <v>68.07342529296875</v>
      </c>
      <c r="K25" s="30">
        <v>68.471527099609375</v>
      </c>
      <c r="L25" s="30">
        <v>63.96014404296875</v>
      </c>
      <c r="M25" s="31">
        <v>64.238945007324219</v>
      </c>
      <c r="N25" s="30" t="s">
        <v>35</v>
      </c>
      <c r="O25" s="30" t="s">
        <v>35</v>
      </c>
      <c r="P25" s="31" t="s">
        <v>35</v>
      </c>
      <c r="Q25" s="30">
        <v>60.361194610595703</v>
      </c>
      <c r="R25" s="30">
        <v>67.175247192382813</v>
      </c>
      <c r="S25" s="31">
        <v>69.162452697753906</v>
      </c>
    </row>
    <row r="26" spans="1:19" x14ac:dyDescent="0.25">
      <c r="A26" s="7" t="s">
        <v>321</v>
      </c>
      <c r="B26" s="30">
        <v>58.906463623046875</v>
      </c>
      <c r="C26" s="31">
        <v>58.346286773681641</v>
      </c>
      <c r="D26" s="30">
        <v>49.849781036376953</v>
      </c>
      <c r="E26" s="30">
        <v>60.574222564697266</v>
      </c>
      <c r="F26" s="31">
        <v>59.693248748779297</v>
      </c>
      <c r="G26" s="30">
        <v>55.108367919921875</v>
      </c>
      <c r="H26" s="30">
        <v>64.487632751464844</v>
      </c>
      <c r="I26" s="31">
        <v>64.77362060546875</v>
      </c>
      <c r="J26" s="30">
        <v>61.859535217285156</v>
      </c>
      <c r="K26" s="30">
        <v>63.683132171630859</v>
      </c>
      <c r="L26" s="30">
        <v>47.792034149169922</v>
      </c>
      <c r="M26" s="31">
        <v>52.4381103515625</v>
      </c>
      <c r="N26" s="30">
        <v>59.719703674316406</v>
      </c>
      <c r="O26" s="30">
        <v>60.600578308105469</v>
      </c>
      <c r="P26" s="31">
        <v>55.447444915771484</v>
      </c>
      <c r="Q26" s="30">
        <v>56.039203643798828</v>
      </c>
      <c r="R26" s="30">
        <v>63.275287628173828</v>
      </c>
      <c r="S26" s="31">
        <v>66.732147216796875</v>
      </c>
    </row>
    <row r="27" spans="1:19" x14ac:dyDescent="0.25">
      <c r="A27" s="7" t="s">
        <v>15</v>
      </c>
      <c r="B27" s="30">
        <v>55.059623718261719</v>
      </c>
      <c r="C27" s="31">
        <v>57.269313812255859</v>
      </c>
      <c r="D27" s="30">
        <v>54.583332061767578</v>
      </c>
      <c r="E27" s="30">
        <v>58.694648742675781</v>
      </c>
      <c r="F27" s="31">
        <v>53.542255401611328</v>
      </c>
      <c r="G27" s="30">
        <v>48.058254241943359</v>
      </c>
      <c r="H27" s="30">
        <v>55.241786956787109</v>
      </c>
      <c r="I27" s="31">
        <v>60.646213531494141</v>
      </c>
      <c r="J27" s="30">
        <v>57.336570739746094</v>
      </c>
      <c r="K27" s="30">
        <v>62.431034088134766</v>
      </c>
      <c r="L27" s="30">
        <v>49.204544067382813</v>
      </c>
      <c r="M27" s="31">
        <v>52.766456604003906</v>
      </c>
      <c r="N27" s="30">
        <v>57.655281066894531</v>
      </c>
      <c r="O27" s="30">
        <v>56.929428100585938</v>
      </c>
      <c r="P27" s="31">
        <v>54.356796264648438</v>
      </c>
      <c r="Q27" s="30">
        <v>47.570755004882813</v>
      </c>
      <c r="R27" s="30">
        <v>57.653846740722656</v>
      </c>
      <c r="S27" s="31">
        <v>60.855121612548828</v>
      </c>
    </row>
    <row r="28" spans="1:19" x14ac:dyDescent="0.25">
      <c r="A28" s="7" t="s">
        <v>322</v>
      </c>
      <c r="B28" s="30">
        <v>63.96539306640625</v>
      </c>
      <c r="C28" s="31">
        <v>71.453926086425781</v>
      </c>
      <c r="D28" s="30">
        <v>60.462791442871094</v>
      </c>
      <c r="E28" s="30">
        <v>68.335426330566406</v>
      </c>
      <c r="F28" s="31">
        <v>72.916572570800781</v>
      </c>
      <c r="G28" s="30">
        <v>63.670143127441406</v>
      </c>
      <c r="H28" s="30">
        <v>66.565040588378906</v>
      </c>
      <c r="I28" s="31">
        <v>71.477241516113281</v>
      </c>
      <c r="J28" s="30">
        <v>67.968193054199219</v>
      </c>
      <c r="K28" s="30">
        <v>70.834602355957031</v>
      </c>
      <c r="L28" s="30">
        <v>59.082355499267578</v>
      </c>
      <c r="M28" s="31">
        <v>69.168243408203125</v>
      </c>
      <c r="N28" s="30">
        <v>68.373550415039063</v>
      </c>
      <c r="O28" s="30">
        <v>65.138679504394531</v>
      </c>
      <c r="P28" s="31">
        <v>73.291084289550781</v>
      </c>
      <c r="Q28" s="30">
        <v>61.096221923828125</v>
      </c>
      <c r="R28" s="30">
        <v>66.265815734863281</v>
      </c>
      <c r="S28" s="31">
        <v>73.401481628417969</v>
      </c>
    </row>
    <row r="29" spans="1:19" x14ac:dyDescent="0.25">
      <c r="A29" s="7" t="s">
        <v>334</v>
      </c>
      <c r="B29" s="30">
        <v>59.663848876953125</v>
      </c>
      <c r="C29" s="31">
        <v>61.690013885498047</v>
      </c>
      <c r="D29" s="30">
        <v>60.108108520507813</v>
      </c>
      <c r="E29" s="30">
        <v>61.470069885253906</v>
      </c>
      <c r="F29" s="31">
        <v>54.274192810058594</v>
      </c>
      <c r="G29" s="30">
        <v>52.888599395751953</v>
      </c>
      <c r="H29" s="30">
        <v>60.053634643554688</v>
      </c>
      <c r="I29" s="31">
        <v>65.027175903320313</v>
      </c>
      <c r="J29" s="30">
        <v>62.391819000244141</v>
      </c>
      <c r="K29" s="30">
        <v>61.933788299560547</v>
      </c>
      <c r="L29" s="30">
        <v>52.321430206298828</v>
      </c>
      <c r="M29" s="31">
        <v>52.070552825927734</v>
      </c>
      <c r="N29" s="30">
        <v>59.176872253417969</v>
      </c>
      <c r="O29" s="30">
        <v>61.532588958740234</v>
      </c>
      <c r="P29" s="31">
        <v>60.797145843505859</v>
      </c>
      <c r="Q29" s="30">
        <v>54.434864044189453</v>
      </c>
      <c r="R29" s="30">
        <v>59.671718597412109</v>
      </c>
      <c r="S29" s="31">
        <v>63.268856048583984</v>
      </c>
    </row>
    <row r="30" spans="1:19" x14ac:dyDescent="0.25">
      <c r="A30" s="7" t="s">
        <v>323</v>
      </c>
      <c r="B30" s="30">
        <v>66.315986633300781</v>
      </c>
      <c r="C30" s="31">
        <v>69.00970458984375</v>
      </c>
      <c r="D30" s="30">
        <v>64.890106201171875</v>
      </c>
      <c r="E30" s="30">
        <v>68.490257263183594</v>
      </c>
      <c r="F30" s="31">
        <v>68.235572814941406</v>
      </c>
      <c r="G30" s="30">
        <v>61.607143402099609</v>
      </c>
      <c r="H30" s="30">
        <v>65.870903015136719</v>
      </c>
      <c r="I30" s="31">
        <v>71.422210693359375</v>
      </c>
      <c r="J30" s="30">
        <v>68.844367980957031</v>
      </c>
      <c r="K30" s="30">
        <v>71.753242492675781</v>
      </c>
      <c r="L30" s="30">
        <v>59.325397491455078</v>
      </c>
      <c r="M30" s="31">
        <v>65.33404541015625</v>
      </c>
      <c r="N30" s="30">
        <v>65.228240966796875</v>
      </c>
      <c r="O30" s="30">
        <v>67.482833862304688</v>
      </c>
      <c r="P30" s="31">
        <v>70.280242919921875</v>
      </c>
      <c r="Q30" s="30">
        <v>64.666069030761719</v>
      </c>
      <c r="R30" s="30">
        <v>67.783195495605469</v>
      </c>
      <c r="S30" s="31">
        <v>71.446212768554688</v>
      </c>
    </row>
    <row r="31" spans="1:19" x14ac:dyDescent="0.25">
      <c r="A31" s="7" t="s">
        <v>324</v>
      </c>
      <c r="B31" s="30">
        <v>58.276710510253906</v>
      </c>
      <c r="C31" s="31">
        <v>61.472366333007813</v>
      </c>
      <c r="D31" s="30">
        <v>64.924568176269531</v>
      </c>
      <c r="E31" s="30">
        <v>59.1103515625</v>
      </c>
      <c r="F31" s="31">
        <v>52.597019195556641</v>
      </c>
      <c r="G31" s="30">
        <v>53.220359802246094</v>
      </c>
      <c r="H31" s="30">
        <v>63.542484283447266</v>
      </c>
      <c r="I31" s="31">
        <v>69.004730224609375</v>
      </c>
      <c r="J31" s="30">
        <v>62.531551361083984</v>
      </c>
      <c r="K31" s="30">
        <v>60.204967498779297</v>
      </c>
      <c r="L31" s="30">
        <v>55.121112823486328</v>
      </c>
      <c r="M31" s="31">
        <v>56.783393859863281</v>
      </c>
      <c r="N31" s="30" t="s">
        <v>35</v>
      </c>
      <c r="O31" s="30">
        <v>58.381870269775391</v>
      </c>
      <c r="P31" s="31">
        <v>60.134689331054688</v>
      </c>
      <c r="Q31" s="30">
        <v>55.085975646972656</v>
      </c>
      <c r="R31" s="30">
        <v>63.845241546630859</v>
      </c>
      <c r="S31" s="31">
        <v>70.561271667480469</v>
      </c>
    </row>
    <row r="32" spans="1:19" x14ac:dyDescent="0.25">
      <c r="A32" s="7" t="s">
        <v>18</v>
      </c>
      <c r="B32" s="30">
        <v>63.711090087890625</v>
      </c>
      <c r="C32" s="31">
        <v>65.059394836425781</v>
      </c>
      <c r="D32" s="30">
        <v>60.913192749023438</v>
      </c>
      <c r="E32" s="30">
        <v>64.247840881347656</v>
      </c>
      <c r="F32" s="31">
        <v>66.742935180664063</v>
      </c>
      <c r="G32" s="30">
        <v>56.446903228759766</v>
      </c>
      <c r="H32" s="30">
        <v>64.580421447753906</v>
      </c>
      <c r="I32" s="31">
        <v>72.374671936035156</v>
      </c>
      <c r="J32" s="30">
        <v>66.599990844726563</v>
      </c>
      <c r="K32" s="30">
        <v>67.017951965332031</v>
      </c>
      <c r="L32" s="30">
        <v>59.820762634277344</v>
      </c>
      <c r="M32" s="31">
        <v>62.037483215332031</v>
      </c>
      <c r="N32" s="30">
        <v>61.569366455078125</v>
      </c>
      <c r="O32" s="30">
        <v>64.291496276855469</v>
      </c>
      <c r="P32" s="31">
        <v>65.907432556152344</v>
      </c>
      <c r="Q32" s="30">
        <v>61.847923278808594</v>
      </c>
      <c r="R32" s="30">
        <v>67.609687805175781</v>
      </c>
      <c r="S32" s="31">
        <v>74.305007934570313</v>
      </c>
    </row>
    <row r="33" spans="1:19" x14ac:dyDescent="0.25">
      <c r="A33" s="7" t="s">
        <v>19</v>
      </c>
      <c r="B33" s="30">
        <v>54.426868438720703</v>
      </c>
      <c r="C33" s="31">
        <v>55.045139312744141</v>
      </c>
      <c r="D33" s="30">
        <v>56.323932647705078</v>
      </c>
      <c r="E33" s="30">
        <v>54.6739501953125</v>
      </c>
      <c r="F33" s="31">
        <v>52.524433135986328</v>
      </c>
      <c r="G33" s="30">
        <v>53.528652191162109</v>
      </c>
      <c r="H33" s="30">
        <v>63.147972106933594</v>
      </c>
      <c r="I33" s="31">
        <v>60.414714813232422</v>
      </c>
      <c r="J33" s="30">
        <v>60.121875762939453</v>
      </c>
      <c r="K33" s="30">
        <v>55.554656982421875</v>
      </c>
      <c r="L33" s="30">
        <v>50.442638397216797</v>
      </c>
      <c r="M33" s="31">
        <v>53.017440795898438</v>
      </c>
      <c r="N33" s="30">
        <v>51.025714874267578</v>
      </c>
      <c r="O33" s="30">
        <v>56.457218170166016</v>
      </c>
      <c r="P33" s="31" t="s">
        <v>35</v>
      </c>
      <c r="Q33" s="30">
        <v>50.063976287841797</v>
      </c>
      <c r="R33" s="30">
        <v>57.383228302001953</v>
      </c>
      <c r="S33" s="31">
        <v>60.031108856201172</v>
      </c>
    </row>
    <row r="34" spans="1:19" x14ac:dyDescent="0.25">
      <c r="A34" s="7" t="s">
        <v>325</v>
      </c>
      <c r="B34" s="30">
        <v>49.41497802734375</v>
      </c>
      <c r="C34" s="31">
        <v>50.259433746337891</v>
      </c>
      <c r="D34" s="30">
        <v>51.940204620361328</v>
      </c>
      <c r="E34" s="30">
        <v>49.679275512695313</v>
      </c>
      <c r="F34" s="31">
        <v>45.527950286865234</v>
      </c>
      <c r="G34" s="30">
        <v>48.677433013916016</v>
      </c>
      <c r="H34" s="30">
        <v>61.262626647949219</v>
      </c>
      <c r="I34" s="31">
        <v>65</v>
      </c>
      <c r="J34" s="30">
        <v>59.201030731201172</v>
      </c>
      <c r="K34" s="30">
        <v>50.612155914306641</v>
      </c>
      <c r="L34" s="30">
        <v>47.105262756347656</v>
      </c>
      <c r="M34" s="31">
        <v>47.03045654296875</v>
      </c>
      <c r="N34" s="30">
        <v>47.533260345458984</v>
      </c>
      <c r="O34" s="30">
        <v>51.215278625488281</v>
      </c>
      <c r="P34" s="31" t="s">
        <v>35</v>
      </c>
      <c r="Q34" s="30">
        <v>45.887931823730469</v>
      </c>
      <c r="R34" s="30">
        <v>51.614238739013672</v>
      </c>
      <c r="S34" s="31">
        <v>55.939781188964844</v>
      </c>
    </row>
    <row r="35" spans="1:19" x14ac:dyDescent="0.25">
      <c r="A35" s="7" t="s">
        <v>21</v>
      </c>
      <c r="B35" s="30">
        <v>55.275989532470703</v>
      </c>
      <c r="C35" s="31">
        <v>57.032470703125</v>
      </c>
      <c r="D35" s="30">
        <v>58.371932983398438</v>
      </c>
      <c r="E35" s="30">
        <v>56.8123779296875</v>
      </c>
      <c r="F35" s="31">
        <v>47.993419647216797</v>
      </c>
      <c r="G35" s="30">
        <v>51.539760589599609</v>
      </c>
      <c r="H35" s="30">
        <v>61.934700012207031</v>
      </c>
      <c r="I35" s="31">
        <v>67.008163452148438</v>
      </c>
      <c r="J35" s="30">
        <v>60.333042144775391</v>
      </c>
      <c r="K35" s="30">
        <v>57.249832153320313</v>
      </c>
      <c r="L35" s="30">
        <v>49.205059051513672</v>
      </c>
      <c r="M35" s="31">
        <v>52.650089263916016</v>
      </c>
      <c r="N35" s="30">
        <v>45.399013519287109</v>
      </c>
      <c r="O35" s="30">
        <v>55.343425750732422</v>
      </c>
      <c r="P35" s="31">
        <v>57.322902679443359</v>
      </c>
      <c r="Q35" s="30">
        <v>48.954532623291016</v>
      </c>
      <c r="R35" s="30">
        <v>58.608734130859375</v>
      </c>
      <c r="S35" s="31">
        <v>66.39117431640625</v>
      </c>
    </row>
    <row r="36" spans="1:19" x14ac:dyDescent="0.25">
      <c r="A36" s="7" t="s">
        <v>326</v>
      </c>
      <c r="B36" s="30">
        <v>58.034988403320313</v>
      </c>
      <c r="C36" s="31">
        <v>58.852500915527344</v>
      </c>
      <c r="D36" s="30">
        <v>56.563568115234375</v>
      </c>
      <c r="E36" s="30">
        <v>59.981491088867188</v>
      </c>
      <c r="F36" s="31">
        <v>56.991226196289063</v>
      </c>
      <c r="G36" s="30">
        <v>49.171653747558594</v>
      </c>
      <c r="H36" s="30">
        <v>56.774772644042969</v>
      </c>
      <c r="I36" s="31">
        <v>61.9267578125</v>
      </c>
      <c r="J36" s="30">
        <v>59.799976348876953</v>
      </c>
      <c r="K36" s="30">
        <v>59.465122222900391</v>
      </c>
      <c r="L36" s="30">
        <v>58.267536163330078</v>
      </c>
      <c r="M36" s="31">
        <v>57.202720642089844</v>
      </c>
      <c r="N36" s="30">
        <v>59.549980163574219</v>
      </c>
      <c r="O36" s="30">
        <v>57.116962432861328</v>
      </c>
      <c r="P36" s="31" t="s">
        <v>35</v>
      </c>
      <c r="Q36" s="30">
        <v>56.197257995605469</v>
      </c>
      <c r="R36" s="30">
        <v>57.630874633789063</v>
      </c>
      <c r="S36" s="31">
        <v>64.872383117675781</v>
      </c>
    </row>
    <row r="37" spans="1:19" x14ac:dyDescent="0.25">
      <c r="A37" s="7" t="s">
        <v>327</v>
      </c>
      <c r="B37" s="30">
        <v>62.232490539550781</v>
      </c>
      <c r="C37" s="31">
        <v>62.705760955810547</v>
      </c>
      <c r="D37" s="30">
        <v>58.621212005615234</v>
      </c>
      <c r="E37" s="30">
        <v>64.649284362792969</v>
      </c>
      <c r="F37" s="31">
        <v>60.3763427734375</v>
      </c>
      <c r="G37" s="30">
        <v>58.024810791015625</v>
      </c>
      <c r="H37" s="30">
        <v>62.384452819824219</v>
      </c>
      <c r="I37" s="31">
        <v>67.091438293457031</v>
      </c>
      <c r="J37" s="30">
        <v>64.428443908691406</v>
      </c>
      <c r="K37" s="30">
        <v>64.263160705566406</v>
      </c>
      <c r="L37" s="30">
        <v>50.694442749023438</v>
      </c>
      <c r="M37" s="31">
        <v>59.230133056640625</v>
      </c>
      <c r="N37" s="30">
        <v>62.562343597412109</v>
      </c>
      <c r="O37" s="30">
        <v>61.658576965332031</v>
      </c>
      <c r="P37" s="31">
        <v>63.25</v>
      </c>
      <c r="Q37" s="30">
        <v>56.411636352539063</v>
      </c>
      <c r="R37" s="30">
        <v>63.099712371826172</v>
      </c>
      <c r="S37" s="31">
        <v>67.978546142578125</v>
      </c>
    </row>
    <row r="38" spans="1:19" x14ac:dyDescent="0.25">
      <c r="A38" s="7" t="s">
        <v>328</v>
      </c>
      <c r="B38" s="30">
        <v>61.9801025390625</v>
      </c>
      <c r="C38" s="31">
        <v>65.025215148925781</v>
      </c>
      <c r="D38" s="30">
        <v>58.734695434570313</v>
      </c>
      <c r="E38" s="30">
        <v>67.812042236328125</v>
      </c>
      <c r="F38" s="31">
        <v>59.921875</v>
      </c>
      <c r="G38" s="30">
        <v>58.529151916503906</v>
      </c>
      <c r="H38" s="30">
        <v>63.016075134277344</v>
      </c>
      <c r="I38" s="31">
        <v>72.911392211914063</v>
      </c>
      <c r="J38" s="30">
        <v>67.870635986328125</v>
      </c>
      <c r="K38" s="30">
        <v>67.5</v>
      </c>
      <c r="L38" s="30">
        <v>57.205883026123047</v>
      </c>
      <c r="M38" s="31">
        <v>57.968147277832031</v>
      </c>
      <c r="N38" s="30">
        <v>62.769397735595703</v>
      </c>
      <c r="O38" s="30">
        <v>64.756095886230469</v>
      </c>
      <c r="P38" s="31">
        <v>62.675437927246094</v>
      </c>
      <c r="Q38" s="30">
        <v>60.367233276367188</v>
      </c>
      <c r="R38" s="30">
        <v>65.988273620605469</v>
      </c>
      <c r="S38" s="31">
        <v>69.331138610839844</v>
      </c>
    </row>
    <row r="39" spans="1:19" x14ac:dyDescent="0.25">
      <c r="A39" s="7" t="s">
        <v>329</v>
      </c>
      <c r="B39" s="30">
        <v>54.378669738769531</v>
      </c>
      <c r="C39" s="31">
        <v>53.684211730957031</v>
      </c>
      <c r="D39" s="30">
        <v>55.811687469482422</v>
      </c>
      <c r="E39" s="30">
        <v>56.6795654296875</v>
      </c>
      <c r="F39" s="31">
        <v>47.5</v>
      </c>
      <c r="G39" s="30">
        <v>50.551414489746094</v>
      </c>
      <c r="H39" s="30">
        <v>60.897178649902344</v>
      </c>
      <c r="I39" s="31">
        <v>63.575950622558594</v>
      </c>
      <c r="J39" s="30">
        <v>56.844188690185547</v>
      </c>
      <c r="K39" s="30">
        <v>63.968254089355469</v>
      </c>
      <c r="L39" s="30">
        <v>35</v>
      </c>
      <c r="M39" s="31">
        <v>48.190235137939453</v>
      </c>
      <c r="N39" s="30">
        <v>51.637325286865234</v>
      </c>
      <c r="O39" s="30">
        <v>56.486221313476563</v>
      </c>
      <c r="P39" s="31">
        <v>55.269229888916016</v>
      </c>
      <c r="Q39" s="30">
        <v>48.809806823730469</v>
      </c>
      <c r="R39" s="30">
        <v>58.913043975830078</v>
      </c>
      <c r="S39" s="31">
        <v>66.737808227539063</v>
      </c>
    </row>
    <row r="40" spans="1:19" x14ac:dyDescent="0.25">
      <c r="A40" s="7" t="s">
        <v>330</v>
      </c>
      <c r="B40" s="30">
        <v>54.988414764404297</v>
      </c>
      <c r="C40" s="31">
        <v>65.832817077636719</v>
      </c>
      <c r="D40" s="30">
        <v>60.030124664306641</v>
      </c>
      <c r="E40" s="30">
        <v>61.604812622070313</v>
      </c>
      <c r="F40" s="31">
        <v>61.501636505126953</v>
      </c>
      <c r="G40" s="30">
        <v>61.362972259521484</v>
      </c>
      <c r="H40" s="30">
        <v>64.949516296386719</v>
      </c>
      <c r="I40" s="31">
        <v>58.995288848876953</v>
      </c>
      <c r="J40" s="30">
        <v>61.612613677978516</v>
      </c>
      <c r="K40" s="30">
        <v>54.946437835693359</v>
      </c>
      <c r="L40" s="30">
        <v>55.292430877685547</v>
      </c>
      <c r="M40" s="31">
        <v>59.49615478515625</v>
      </c>
      <c r="N40" s="30">
        <v>57.5</v>
      </c>
      <c r="O40" s="30">
        <v>50.632671356201172</v>
      </c>
      <c r="P40" s="31">
        <v>61.878150939941406</v>
      </c>
      <c r="Q40" s="30">
        <v>63.434394836425781</v>
      </c>
      <c r="R40" s="30">
        <v>59.613048553466797</v>
      </c>
      <c r="S40" s="31">
        <v>61.614456176757813</v>
      </c>
    </row>
    <row r="41" spans="1:19" x14ac:dyDescent="0.25">
      <c r="A41" s="7" t="s">
        <v>26</v>
      </c>
      <c r="B41" s="30">
        <v>62.051074981689453</v>
      </c>
      <c r="C41" s="31">
        <v>65.707679748535156</v>
      </c>
      <c r="D41" s="30">
        <v>62.647132873535156</v>
      </c>
      <c r="E41" s="30">
        <v>66.124961853027344</v>
      </c>
      <c r="F41" s="31">
        <v>59.760364532470703</v>
      </c>
      <c r="G41" s="30">
        <v>57.460418701171875</v>
      </c>
      <c r="H41" s="30">
        <v>64.258995056152344</v>
      </c>
      <c r="I41" s="31">
        <v>71.367362976074219</v>
      </c>
      <c r="J41" s="30">
        <v>66.922195434570313</v>
      </c>
      <c r="K41" s="30">
        <v>68.53558349609375</v>
      </c>
      <c r="L41" s="30">
        <v>59.359249114990234</v>
      </c>
      <c r="M41" s="31">
        <v>59.425498962402344</v>
      </c>
      <c r="N41" s="30" t="s">
        <v>35</v>
      </c>
      <c r="O41" s="30" t="s">
        <v>35</v>
      </c>
      <c r="P41" s="31" t="s">
        <v>35</v>
      </c>
      <c r="Q41" s="30">
        <v>55.859031677246094</v>
      </c>
      <c r="R41" s="30">
        <v>65.242866516113281</v>
      </c>
      <c r="S41" s="31">
        <v>73.6546630859375</v>
      </c>
    </row>
    <row r="42" spans="1:19" x14ac:dyDescent="0.25">
      <c r="A42" s="7" t="s">
        <v>331</v>
      </c>
      <c r="B42" s="30">
        <v>63.931262969970703</v>
      </c>
      <c r="C42" s="31">
        <v>68.495765686035156</v>
      </c>
      <c r="D42" s="30">
        <v>59.650733947753906</v>
      </c>
      <c r="E42" s="30">
        <v>66.4742431640625</v>
      </c>
      <c r="F42" s="31">
        <v>68.745872497558594</v>
      </c>
      <c r="G42" s="30">
        <v>57.052631378173828</v>
      </c>
      <c r="H42" s="30">
        <v>64.421180725097656</v>
      </c>
      <c r="I42" s="31">
        <v>69.530303955078125</v>
      </c>
      <c r="J42" s="30">
        <v>67.807968139648438</v>
      </c>
      <c r="K42" s="30">
        <v>69.107139587402344</v>
      </c>
      <c r="L42" s="30">
        <v>52.5</v>
      </c>
      <c r="M42" s="31">
        <v>65.644927978515625</v>
      </c>
      <c r="N42" s="30">
        <v>64.722221374511719</v>
      </c>
      <c r="O42" s="30">
        <v>65.747055053710938</v>
      </c>
      <c r="P42" s="31">
        <v>67.16796875</v>
      </c>
      <c r="Q42" s="30">
        <v>60.193180084228516</v>
      </c>
      <c r="R42" s="30">
        <v>66.094596862792969</v>
      </c>
      <c r="S42" s="31">
        <v>72.645347595214844</v>
      </c>
    </row>
    <row r="43" spans="1:19" x14ac:dyDescent="0.25">
      <c r="A43" s="7" t="s">
        <v>28</v>
      </c>
      <c r="B43" s="30">
        <v>71.495796203613281</v>
      </c>
      <c r="C43" s="31">
        <v>71.195655822753906</v>
      </c>
      <c r="D43" s="30">
        <v>74.159774780273438</v>
      </c>
      <c r="E43" s="30">
        <v>74.01580810546875</v>
      </c>
      <c r="F43" s="31">
        <v>66.298774719238281</v>
      </c>
      <c r="G43" s="30">
        <v>66.475067138671875</v>
      </c>
      <c r="H43" s="30">
        <v>75.745796203613281</v>
      </c>
      <c r="I43" s="31">
        <v>81.594291687011719</v>
      </c>
      <c r="J43" s="30" t="s">
        <v>35</v>
      </c>
      <c r="K43" s="30" t="s">
        <v>35</v>
      </c>
      <c r="L43" s="98" t="s">
        <v>35</v>
      </c>
      <c r="M43" s="31" t="s">
        <v>35</v>
      </c>
      <c r="N43" s="30" t="s">
        <v>35</v>
      </c>
      <c r="O43" s="30" t="s">
        <v>35</v>
      </c>
      <c r="P43" s="31" t="s">
        <v>35</v>
      </c>
      <c r="Q43" s="30" t="s">
        <v>35</v>
      </c>
      <c r="R43" s="30" t="s">
        <v>35</v>
      </c>
      <c r="S43" s="31" t="s">
        <v>35</v>
      </c>
    </row>
    <row r="44" spans="1:19" x14ac:dyDescent="0.25">
      <c r="A44" s="7" t="s">
        <v>332</v>
      </c>
      <c r="B44" s="30">
        <v>56.358112335205078</v>
      </c>
      <c r="C44" s="31">
        <v>59.712886810302734</v>
      </c>
      <c r="D44" s="30">
        <v>56.869667053222656</v>
      </c>
      <c r="E44" s="30">
        <v>58.539615631103516</v>
      </c>
      <c r="F44" s="31">
        <v>57.257793426513672</v>
      </c>
      <c r="G44" s="30">
        <v>56.421619415283203</v>
      </c>
      <c r="H44" s="30">
        <v>71.451469421386719</v>
      </c>
      <c r="I44" s="31">
        <v>74.643524169921875</v>
      </c>
      <c r="J44" s="30">
        <v>61.265132904052734</v>
      </c>
      <c r="K44" s="30">
        <v>57.292591094970703</v>
      </c>
      <c r="L44" s="30">
        <v>50.249599456787109</v>
      </c>
      <c r="M44" s="31">
        <v>55.287391662597656</v>
      </c>
      <c r="N44" s="30">
        <v>56.264194488525391</v>
      </c>
      <c r="O44" s="30">
        <v>58.256786346435547</v>
      </c>
      <c r="P44" s="31">
        <v>58.026802062988281</v>
      </c>
      <c r="Q44" s="30">
        <v>49.920166015625</v>
      </c>
      <c r="R44" s="30">
        <v>57.33294677734375</v>
      </c>
      <c r="S44" s="31">
        <v>67.554046630859375</v>
      </c>
    </row>
    <row r="45" spans="1:19" x14ac:dyDescent="0.25">
      <c r="A45" s="9" t="s">
        <v>30</v>
      </c>
      <c r="B45" s="162">
        <v>40.992931365966797</v>
      </c>
      <c r="C45" s="34">
        <v>44.091384887695313</v>
      </c>
      <c r="D45" s="33">
        <v>43.622879028320313</v>
      </c>
      <c r="E45" s="33">
        <v>42.515731811523438</v>
      </c>
      <c r="F45" s="34">
        <v>35.860771179199219</v>
      </c>
      <c r="G45" s="33">
        <v>38.951725006103516</v>
      </c>
      <c r="H45" s="33">
        <v>45.062019348144531</v>
      </c>
      <c r="I45" s="34">
        <v>52.678901672363281</v>
      </c>
      <c r="J45" s="33">
        <v>47.169624328613281</v>
      </c>
      <c r="K45" s="33">
        <v>45.562015533447266</v>
      </c>
      <c r="L45" s="33">
        <v>43.761116027832031</v>
      </c>
      <c r="M45" s="34">
        <v>39.343696594238281</v>
      </c>
      <c r="N45" s="33">
        <v>41.270610809326172</v>
      </c>
      <c r="O45" s="33">
        <v>43.276050567626953</v>
      </c>
      <c r="P45" s="34">
        <v>46.31134033203125</v>
      </c>
      <c r="Q45" s="33">
        <v>40.263309478759766</v>
      </c>
      <c r="R45" s="33">
        <v>44.389888763427734</v>
      </c>
      <c r="S45" s="34">
        <v>51.340847015380859</v>
      </c>
    </row>
    <row r="46" spans="1:19" x14ac:dyDescent="0.25">
      <c r="A46" s="26" t="s">
        <v>32</v>
      </c>
      <c r="B46" s="35">
        <v>59.247451684413811</v>
      </c>
      <c r="C46" s="36">
        <v>61.553514529497193</v>
      </c>
      <c r="D46" s="35">
        <v>59.160227555495041</v>
      </c>
      <c r="E46" s="35">
        <v>61.507550264016174</v>
      </c>
      <c r="F46" s="36">
        <v>58.066244076459839</v>
      </c>
      <c r="G46" s="35">
        <v>55.428339738112228</v>
      </c>
      <c r="H46" s="35">
        <v>62.879568148881958</v>
      </c>
      <c r="I46" s="36">
        <v>67.500675005790512</v>
      </c>
      <c r="J46" s="35">
        <v>62.97037867495888</v>
      </c>
      <c r="K46" s="35">
        <v>62.431139895790501</v>
      </c>
      <c r="L46" s="35">
        <v>53.56518634996916</v>
      </c>
      <c r="M46" s="36">
        <v>56.914306640625</v>
      </c>
      <c r="N46" s="35">
        <v>57.63048830899325</v>
      </c>
      <c r="O46" s="35">
        <v>59.131380754358631</v>
      </c>
      <c r="P46" s="36">
        <v>62.055159055269684</v>
      </c>
      <c r="Q46" s="35">
        <v>55.399448595548932</v>
      </c>
      <c r="R46" s="35">
        <v>61.560496179681074</v>
      </c>
      <c r="S46" s="36">
        <v>66.320735228689088</v>
      </c>
    </row>
    <row r="47" spans="1:19" x14ac:dyDescent="0.25">
      <c r="A47" s="26" t="s">
        <v>33</v>
      </c>
      <c r="B47" s="35">
        <v>61.463243293762204</v>
      </c>
      <c r="C47" s="36">
        <v>64.017488288879392</v>
      </c>
      <c r="D47" s="35">
        <v>60.011015129089358</v>
      </c>
      <c r="E47" s="35">
        <v>63.959994316101074</v>
      </c>
      <c r="F47" s="36">
        <v>61.380910873413086</v>
      </c>
      <c r="G47" s="35">
        <v>56.830357551574707</v>
      </c>
      <c r="H47" s="35">
        <v>64.07172527313233</v>
      </c>
      <c r="I47" s="36">
        <v>69.653187942504886</v>
      </c>
      <c r="J47" s="35">
        <v>65.146995544433594</v>
      </c>
      <c r="K47" s="35">
        <v>65.472734260559079</v>
      </c>
      <c r="L47" s="35">
        <v>55.000850486755368</v>
      </c>
      <c r="M47" s="36">
        <v>59.658209991455081</v>
      </c>
      <c r="N47" s="35">
        <v>61.607466220855713</v>
      </c>
      <c r="O47" s="35">
        <v>62.215870127958411</v>
      </c>
      <c r="P47" s="36">
        <v>63.795420328776039</v>
      </c>
      <c r="Q47" s="35">
        <v>57.618926811218259</v>
      </c>
      <c r="R47" s="35">
        <v>64.383871459960943</v>
      </c>
      <c r="S47" s="36">
        <v>68.945917320251468</v>
      </c>
    </row>
    <row r="49" spans="1:1" x14ac:dyDescent="0.25">
      <c r="A49" s="10" t="s">
        <v>124</v>
      </c>
    </row>
    <row r="50" spans="1:1" x14ac:dyDescent="0.25">
      <c r="A50" s="10" t="s">
        <v>300</v>
      </c>
    </row>
    <row r="51" spans="1:1" x14ac:dyDescent="0.25">
      <c r="A51" s="6" t="s">
        <v>444</v>
      </c>
    </row>
    <row r="52" spans="1:1" x14ac:dyDescent="0.25">
      <c r="A52" s="10" t="s">
        <v>264</v>
      </c>
    </row>
    <row r="53" spans="1:1" x14ac:dyDescent="0.25">
      <c r="A53" s="39" t="s">
        <v>500</v>
      </c>
    </row>
    <row r="54" spans="1:1" x14ac:dyDescent="0.25">
      <c r="A54" s="39" t="s">
        <v>527</v>
      </c>
    </row>
    <row r="55" spans="1:1" x14ac:dyDescent="0.25">
      <c r="A55" s="39" t="s">
        <v>491</v>
      </c>
    </row>
  </sheetData>
  <mergeCells count="6">
    <mergeCell ref="Q5:S5"/>
    <mergeCell ref="B5:C5"/>
    <mergeCell ref="D5:F5"/>
    <mergeCell ref="G5:I5"/>
    <mergeCell ref="J5:M5"/>
    <mergeCell ref="N5:P5"/>
  </mergeCells>
  <pageMargins left="0.7" right="0.7" top="0.75" bottom="0.75" header="0.3" footer="0.3"/>
  <pageSetup paperSize="9" orientation="portrait"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09EE8C-B637-473E-B0B3-4703714D67F5}">
  <dimension ref="A1:B54"/>
  <sheetViews>
    <sheetView topLeftCell="A24" workbookViewId="0">
      <selection activeCell="B46" sqref="B46:B47"/>
    </sheetView>
  </sheetViews>
  <sheetFormatPr defaultColWidth="8.7265625" defaultRowHeight="12.5" x14ac:dyDescent="0.25"/>
  <cols>
    <col min="1" max="1" width="17" style="10" customWidth="1"/>
    <col min="2" max="2" width="14.453125" style="10" customWidth="1"/>
    <col min="3" max="16384" width="8.7265625" style="10"/>
  </cols>
  <sheetData>
    <row r="1" spans="1:2" x14ac:dyDescent="0.25">
      <c r="A1" s="10" t="s">
        <v>211</v>
      </c>
    </row>
    <row r="2" spans="1:2" ht="13" x14ac:dyDescent="0.3">
      <c r="A2" s="57" t="s">
        <v>164</v>
      </c>
    </row>
    <row r="3" spans="1:2" ht="13" x14ac:dyDescent="0.3">
      <c r="A3" s="58" t="s">
        <v>165</v>
      </c>
    </row>
    <row r="4" spans="1:2" ht="13" x14ac:dyDescent="0.3">
      <c r="A4" s="58"/>
    </row>
    <row r="5" spans="1:2" x14ac:dyDescent="0.25">
      <c r="A5" s="8"/>
      <c r="B5" s="222"/>
    </row>
    <row r="6" spans="1:2" ht="39" x14ac:dyDescent="0.25">
      <c r="A6" s="159" t="s">
        <v>279</v>
      </c>
      <c r="B6" s="159" t="s">
        <v>166</v>
      </c>
    </row>
    <row r="7" spans="1:2" x14ac:dyDescent="0.25">
      <c r="A7" s="107" t="s">
        <v>437</v>
      </c>
      <c r="B7" s="113">
        <v>34.167400360107422</v>
      </c>
    </row>
    <row r="8" spans="1:2" x14ac:dyDescent="0.25">
      <c r="A8" s="7" t="s">
        <v>0</v>
      </c>
      <c r="B8" s="31">
        <v>34.084083557128906</v>
      </c>
    </row>
    <row r="9" spans="1:2" x14ac:dyDescent="0.25">
      <c r="A9" s="7" t="s">
        <v>310</v>
      </c>
      <c r="B9" s="31">
        <v>34.438259124755859</v>
      </c>
    </row>
    <row r="10" spans="1:2" x14ac:dyDescent="0.25">
      <c r="A10" s="7" t="s">
        <v>311</v>
      </c>
      <c r="B10" s="31">
        <v>32.281352996826172</v>
      </c>
    </row>
    <row r="11" spans="1:2" x14ac:dyDescent="0.25">
      <c r="A11" s="7" t="s">
        <v>312</v>
      </c>
      <c r="B11" s="31">
        <v>35.854701995849609</v>
      </c>
    </row>
    <row r="12" spans="1:2" x14ac:dyDescent="0.25">
      <c r="A12" s="7" t="s">
        <v>313</v>
      </c>
      <c r="B12" s="31">
        <v>38.030216217041016</v>
      </c>
    </row>
    <row r="13" spans="1:2" x14ac:dyDescent="0.25">
      <c r="A13" s="7" t="s">
        <v>314</v>
      </c>
      <c r="B13" s="31">
        <v>46.444839477539063</v>
      </c>
    </row>
    <row r="14" spans="1:2" x14ac:dyDescent="0.25">
      <c r="A14" s="7" t="s">
        <v>3</v>
      </c>
      <c r="B14" s="31">
        <v>47.913177490234375</v>
      </c>
    </row>
    <row r="15" spans="1:2" x14ac:dyDescent="0.25">
      <c r="A15" s="7" t="s">
        <v>315</v>
      </c>
      <c r="B15" s="31">
        <v>48.572296142578125</v>
      </c>
    </row>
    <row r="16" spans="1:2" x14ac:dyDescent="0.25">
      <c r="A16" s="7" t="s">
        <v>316</v>
      </c>
      <c r="B16" s="31">
        <v>53.178585052490234</v>
      </c>
    </row>
    <row r="17" spans="1:2" x14ac:dyDescent="0.25">
      <c r="A17" s="7" t="s">
        <v>6</v>
      </c>
      <c r="B17" s="31">
        <v>78.163642883300781</v>
      </c>
    </row>
    <row r="18" spans="1:2" x14ac:dyDescent="0.25">
      <c r="A18" s="7" t="s">
        <v>7</v>
      </c>
      <c r="B18" s="31">
        <v>33.670734405517578</v>
      </c>
    </row>
    <row r="19" spans="1:2" x14ac:dyDescent="0.25">
      <c r="A19" s="7" t="s">
        <v>257</v>
      </c>
      <c r="B19" s="31">
        <v>76.778800964355469</v>
      </c>
    </row>
    <row r="20" spans="1:2" x14ac:dyDescent="0.25">
      <c r="A20" s="7" t="s">
        <v>317</v>
      </c>
      <c r="B20" s="31">
        <v>45.768192291259766</v>
      </c>
    </row>
    <row r="21" spans="1:2" x14ac:dyDescent="0.25">
      <c r="A21" s="7" t="s">
        <v>318</v>
      </c>
      <c r="B21" s="31">
        <v>38.799999237060547</v>
      </c>
    </row>
    <row r="22" spans="1:2" x14ac:dyDescent="0.25">
      <c r="A22" s="7" t="s">
        <v>319</v>
      </c>
      <c r="B22" s="31">
        <v>63.792495727539063</v>
      </c>
    </row>
    <row r="23" spans="1:2" x14ac:dyDescent="0.25">
      <c r="A23" s="7" t="s">
        <v>320</v>
      </c>
      <c r="B23" s="31">
        <v>47.744102478027344</v>
      </c>
    </row>
    <row r="24" spans="1:2" x14ac:dyDescent="0.25">
      <c r="A24" s="7" t="s">
        <v>12</v>
      </c>
      <c r="B24" s="31" t="s">
        <v>34</v>
      </c>
    </row>
    <row r="25" spans="1:2" x14ac:dyDescent="0.25">
      <c r="A25" s="7" t="s">
        <v>13</v>
      </c>
      <c r="B25" s="31">
        <v>55.085559844970703</v>
      </c>
    </row>
    <row r="26" spans="1:2" x14ac:dyDescent="0.25">
      <c r="A26" s="7" t="s">
        <v>321</v>
      </c>
      <c r="B26" s="31">
        <v>48.173328399658203</v>
      </c>
    </row>
    <row r="27" spans="1:2" x14ac:dyDescent="0.25">
      <c r="A27" s="7" t="s">
        <v>15</v>
      </c>
      <c r="B27" s="31">
        <v>60.079887390136719</v>
      </c>
    </row>
    <row r="28" spans="1:2" x14ac:dyDescent="0.25">
      <c r="A28" s="7" t="s">
        <v>322</v>
      </c>
      <c r="B28" s="31">
        <v>63.346622467041016</v>
      </c>
    </row>
    <row r="29" spans="1:2" x14ac:dyDescent="0.25">
      <c r="A29" s="7" t="s">
        <v>334</v>
      </c>
      <c r="B29" s="31">
        <v>51.870685577392578</v>
      </c>
    </row>
    <row r="30" spans="1:2" x14ac:dyDescent="0.25">
      <c r="A30" s="7" t="s">
        <v>323</v>
      </c>
      <c r="B30" s="31">
        <v>53.830844879150391</v>
      </c>
    </row>
    <row r="31" spans="1:2" x14ac:dyDescent="0.25">
      <c r="A31" s="7" t="s">
        <v>324</v>
      </c>
      <c r="B31" s="31">
        <v>32.778614044189453</v>
      </c>
    </row>
    <row r="32" spans="1:2" x14ac:dyDescent="0.25">
      <c r="A32" s="7" t="s">
        <v>18</v>
      </c>
      <c r="B32" s="31">
        <v>57.82110595703125</v>
      </c>
    </row>
    <row r="33" spans="1:2" x14ac:dyDescent="0.25">
      <c r="A33" s="7" t="s">
        <v>19</v>
      </c>
      <c r="B33" s="31">
        <v>33.478485107421875</v>
      </c>
    </row>
    <row r="34" spans="1:2" x14ac:dyDescent="0.25">
      <c r="A34" s="7" t="s">
        <v>325</v>
      </c>
      <c r="B34" s="31">
        <v>19.958333969116211</v>
      </c>
    </row>
    <row r="35" spans="1:2" x14ac:dyDescent="0.25">
      <c r="A35" s="7" t="s">
        <v>21</v>
      </c>
      <c r="B35" s="31">
        <v>27.29847526550293</v>
      </c>
    </row>
    <row r="36" spans="1:2" x14ac:dyDescent="0.25">
      <c r="A36" s="7" t="s">
        <v>326</v>
      </c>
      <c r="B36" s="31">
        <v>34.226089477539063</v>
      </c>
    </row>
    <row r="37" spans="1:2" x14ac:dyDescent="0.25">
      <c r="A37" s="7" t="s">
        <v>327</v>
      </c>
      <c r="B37" s="31">
        <v>51.751750946044922</v>
      </c>
    </row>
    <row r="38" spans="1:2" x14ac:dyDescent="0.25">
      <c r="A38" s="7" t="s">
        <v>328</v>
      </c>
      <c r="B38" s="31">
        <v>56.678081512451172</v>
      </c>
    </row>
    <row r="39" spans="1:2" x14ac:dyDescent="0.25">
      <c r="A39" s="7" t="s">
        <v>329</v>
      </c>
      <c r="B39" s="31">
        <v>31.025896072387695</v>
      </c>
    </row>
    <row r="40" spans="1:2" x14ac:dyDescent="0.25">
      <c r="A40" s="7" t="s">
        <v>330</v>
      </c>
      <c r="B40" s="31">
        <v>59.464210510253906</v>
      </c>
    </row>
    <row r="41" spans="1:2" x14ac:dyDescent="0.25">
      <c r="A41" s="7" t="s">
        <v>26</v>
      </c>
      <c r="B41" s="31">
        <v>72.662376403808594</v>
      </c>
    </row>
    <row r="42" spans="1:2" x14ac:dyDescent="0.25">
      <c r="A42" s="7" t="s">
        <v>331</v>
      </c>
      <c r="B42" s="31">
        <v>62.325698852539063</v>
      </c>
    </row>
    <row r="43" spans="1:2" x14ac:dyDescent="0.25">
      <c r="A43" s="7" t="s">
        <v>28</v>
      </c>
      <c r="B43" s="31" t="s">
        <v>34</v>
      </c>
    </row>
    <row r="44" spans="1:2" x14ac:dyDescent="0.25">
      <c r="A44" s="7" t="s">
        <v>332</v>
      </c>
      <c r="B44" s="31">
        <v>28.832374572753906</v>
      </c>
    </row>
    <row r="45" spans="1:2" x14ac:dyDescent="0.25">
      <c r="A45" s="9" t="s">
        <v>30</v>
      </c>
      <c r="B45" s="34">
        <v>10.590216636657715</v>
      </c>
    </row>
    <row r="46" spans="1:2" x14ac:dyDescent="0.25">
      <c r="A46" s="26" t="s">
        <v>32</v>
      </c>
      <c r="B46" s="36">
        <v>45.971932926693476</v>
      </c>
    </row>
    <row r="47" spans="1:2" x14ac:dyDescent="0.25">
      <c r="A47" s="26" t="s">
        <v>33</v>
      </c>
      <c r="B47" s="36">
        <v>52.382115364074707</v>
      </c>
    </row>
    <row r="49" spans="1:1" x14ac:dyDescent="0.25">
      <c r="A49" s="10" t="s">
        <v>124</v>
      </c>
    </row>
    <row r="50" spans="1:1" x14ac:dyDescent="0.25">
      <c r="A50" s="10" t="s">
        <v>492</v>
      </c>
    </row>
    <row r="51" spans="1:1" x14ac:dyDescent="0.25">
      <c r="A51" s="6" t="s">
        <v>444</v>
      </c>
    </row>
    <row r="54" spans="1:1" x14ac:dyDescent="0.25">
      <c r="A54" s="22"/>
    </row>
  </sheetData>
  <pageMargins left="0.7" right="0.7" top="0.75" bottom="0.75" header="0.3" footer="0.3"/>
  <pageSetup paperSize="9" orientation="portrait"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B1D26A-1346-44E2-A598-076C9CD11763}">
  <dimension ref="A1:B54"/>
  <sheetViews>
    <sheetView topLeftCell="A37" zoomScale="85" zoomScaleNormal="85" workbookViewId="0">
      <selection activeCell="B46" sqref="B46:B47"/>
    </sheetView>
  </sheetViews>
  <sheetFormatPr defaultColWidth="8.7265625" defaultRowHeight="12.5" x14ac:dyDescent="0.25"/>
  <cols>
    <col min="1" max="1" width="17.1796875" style="10" customWidth="1"/>
    <col min="2" max="2" width="15.26953125" style="10" customWidth="1"/>
    <col min="3" max="16384" width="8.7265625" style="10"/>
  </cols>
  <sheetData>
    <row r="1" spans="1:2" x14ac:dyDescent="0.25">
      <c r="A1" s="10" t="s">
        <v>212</v>
      </c>
    </row>
    <row r="2" spans="1:2" ht="13" x14ac:dyDescent="0.3">
      <c r="A2" s="57" t="s">
        <v>167</v>
      </c>
    </row>
    <row r="3" spans="1:2" ht="13" x14ac:dyDescent="0.3">
      <c r="A3" s="58" t="s">
        <v>168</v>
      </c>
    </row>
    <row r="4" spans="1:2" ht="13" x14ac:dyDescent="0.3">
      <c r="A4" s="58"/>
    </row>
    <row r="5" spans="1:2" x14ac:dyDescent="0.25">
      <c r="A5" s="8"/>
      <c r="B5" s="8"/>
    </row>
    <row r="6" spans="1:2" ht="39" x14ac:dyDescent="0.25">
      <c r="A6" s="156" t="s">
        <v>279</v>
      </c>
      <c r="B6" s="159" t="s">
        <v>169</v>
      </c>
    </row>
    <row r="7" spans="1:2" x14ac:dyDescent="0.25">
      <c r="A7" s="108" t="s">
        <v>437</v>
      </c>
      <c r="B7" s="113">
        <v>32.447292327880859</v>
      </c>
    </row>
    <row r="8" spans="1:2" x14ac:dyDescent="0.25">
      <c r="A8" s="193" t="s">
        <v>0</v>
      </c>
      <c r="B8" s="31">
        <v>35.00250244140625</v>
      </c>
    </row>
    <row r="9" spans="1:2" x14ac:dyDescent="0.25">
      <c r="A9" s="193" t="s">
        <v>310</v>
      </c>
      <c r="B9" s="31">
        <v>32.431194305419922</v>
      </c>
    </row>
    <row r="10" spans="1:2" x14ac:dyDescent="0.25">
      <c r="A10" s="193" t="s">
        <v>311</v>
      </c>
      <c r="B10" s="31">
        <v>38.706684112548828</v>
      </c>
    </row>
    <row r="11" spans="1:2" x14ac:dyDescent="0.25">
      <c r="A11" s="193" t="s">
        <v>312</v>
      </c>
      <c r="B11" s="31">
        <v>42.910606384277344</v>
      </c>
    </row>
    <row r="12" spans="1:2" x14ac:dyDescent="0.25">
      <c r="A12" s="193" t="s">
        <v>313</v>
      </c>
      <c r="B12" s="31">
        <v>37.036445617675781</v>
      </c>
    </row>
    <row r="13" spans="1:2" x14ac:dyDescent="0.25">
      <c r="A13" s="193" t="s">
        <v>314</v>
      </c>
      <c r="B13" s="31">
        <v>44.303237915039063</v>
      </c>
    </row>
    <row r="14" spans="1:2" x14ac:dyDescent="0.25">
      <c r="A14" s="193" t="s">
        <v>3</v>
      </c>
      <c r="B14" s="31">
        <v>34.531227111816406</v>
      </c>
    </row>
    <row r="15" spans="1:2" x14ac:dyDescent="0.25">
      <c r="A15" s="193" t="s">
        <v>315</v>
      </c>
      <c r="B15" s="31">
        <v>35.225414276123047</v>
      </c>
    </row>
    <row r="16" spans="1:2" x14ac:dyDescent="0.25">
      <c r="A16" s="193" t="s">
        <v>316</v>
      </c>
      <c r="B16" s="31">
        <v>30.272907257080078</v>
      </c>
    </row>
    <row r="17" spans="1:2" x14ac:dyDescent="0.25">
      <c r="A17" s="193" t="s">
        <v>6</v>
      </c>
      <c r="B17" s="31">
        <v>67.079452514648438</v>
      </c>
    </row>
    <row r="18" spans="1:2" x14ac:dyDescent="0.25">
      <c r="A18" s="193" t="s">
        <v>7</v>
      </c>
      <c r="B18" s="31">
        <v>30.563791275024414</v>
      </c>
    </row>
    <row r="19" spans="1:2" x14ac:dyDescent="0.25">
      <c r="A19" s="7" t="s">
        <v>257</v>
      </c>
      <c r="B19" s="31">
        <v>45.404956817626953</v>
      </c>
    </row>
    <row r="20" spans="1:2" x14ac:dyDescent="0.25">
      <c r="A20" s="193" t="s">
        <v>317</v>
      </c>
      <c r="B20" s="31">
        <v>39.178768157958984</v>
      </c>
    </row>
    <row r="21" spans="1:2" x14ac:dyDescent="0.25">
      <c r="A21" s="193" t="s">
        <v>318</v>
      </c>
      <c r="B21" s="31">
        <v>32.792045593261719</v>
      </c>
    </row>
    <row r="22" spans="1:2" x14ac:dyDescent="0.25">
      <c r="A22" s="193" t="s">
        <v>319</v>
      </c>
      <c r="B22" s="31">
        <v>51.642742156982422</v>
      </c>
    </row>
    <row r="23" spans="1:2" x14ac:dyDescent="0.25">
      <c r="A23" s="193" t="s">
        <v>320</v>
      </c>
      <c r="B23" s="31">
        <v>35.100101470947266</v>
      </c>
    </row>
    <row r="24" spans="1:2" x14ac:dyDescent="0.25">
      <c r="A24" s="193" t="s">
        <v>12</v>
      </c>
      <c r="B24" s="31" t="s">
        <v>34</v>
      </c>
    </row>
    <row r="25" spans="1:2" x14ac:dyDescent="0.25">
      <c r="A25" s="193" t="s">
        <v>13</v>
      </c>
      <c r="B25" s="31">
        <v>39.240234375</v>
      </c>
    </row>
    <row r="26" spans="1:2" x14ac:dyDescent="0.25">
      <c r="A26" s="193" t="s">
        <v>321</v>
      </c>
      <c r="B26" s="31">
        <v>37.386875152587891</v>
      </c>
    </row>
    <row r="27" spans="1:2" x14ac:dyDescent="0.25">
      <c r="A27" s="193" t="s">
        <v>15</v>
      </c>
      <c r="B27" s="31">
        <v>28.231534957885742</v>
      </c>
    </row>
    <row r="28" spans="1:2" x14ac:dyDescent="0.25">
      <c r="A28" s="193" t="s">
        <v>322</v>
      </c>
      <c r="B28" s="31">
        <v>33.166873931884766</v>
      </c>
    </row>
    <row r="29" spans="1:2" x14ac:dyDescent="0.25">
      <c r="A29" s="193" t="s">
        <v>334</v>
      </c>
      <c r="B29" s="31">
        <v>28.457059860229492</v>
      </c>
    </row>
    <row r="30" spans="1:2" x14ac:dyDescent="0.25">
      <c r="A30" s="193" t="s">
        <v>323</v>
      </c>
      <c r="B30" s="31">
        <v>37.293533325195313</v>
      </c>
    </row>
    <row r="31" spans="1:2" x14ac:dyDescent="0.25">
      <c r="A31" s="193" t="s">
        <v>324</v>
      </c>
      <c r="B31" s="31">
        <v>46.683387756347656</v>
      </c>
    </row>
    <row r="32" spans="1:2" x14ac:dyDescent="0.25">
      <c r="A32" s="193" t="s">
        <v>18</v>
      </c>
      <c r="B32" s="31">
        <v>53.773880004882813</v>
      </c>
    </row>
    <row r="33" spans="1:2" x14ac:dyDescent="0.25">
      <c r="A33" s="193" t="s">
        <v>19</v>
      </c>
      <c r="B33" s="31">
        <v>37.747394561767578</v>
      </c>
    </row>
    <row r="34" spans="1:2" x14ac:dyDescent="0.25">
      <c r="A34" s="193" t="s">
        <v>325</v>
      </c>
      <c r="B34" s="31">
        <v>29.03125</v>
      </c>
    </row>
    <row r="35" spans="1:2" x14ac:dyDescent="0.25">
      <c r="A35" s="193" t="s">
        <v>21</v>
      </c>
      <c r="B35" s="31">
        <v>43.099575042724609</v>
      </c>
    </row>
    <row r="36" spans="1:2" x14ac:dyDescent="0.25">
      <c r="A36" s="193" t="s">
        <v>326</v>
      </c>
      <c r="B36" s="31">
        <v>26.192621231079102</v>
      </c>
    </row>
    <row r="37" spans="1:2" x14ac:dyDescent="0.25">
      <c r="A37" s="193" t="s">
        <v>327</v>
      </c>
      <c r="B37" s="31">
        <v>43.130630493164063</v>
      </c>
    </row>
    <row r="38" spans="1:2" x14ac:dyDescent="0.25">
      <c r="A38" s="193" t="s">
        <v>328</v>
      </c>
      <c r="B38" s="31">
        <v>46.155803680419922</v>
      </c>
    </row>
    <row r="39" spans="1:2" x14ac:dyDescent="0.25">
      <c r="A39" s="193" t="s">
        <v>329</v>
      </c>
      <c r="B39" s="31">
        <v>36.802093505859375</v>
      </c>
    </row>
    <row r="40" spans="1:2" x14ac:dyDescent="0.25">
      <c r="A40" s="193" t="s">
        <v>330</v>
      </c>
      <c r="B40" s="31">
        <v>25.774908065795898</v>
      </c>
    </row>
    <row r="41" spans="1:2" x14ac:dyDescent="0.25">
      <c r="A41" s="193" t="s">
        <v>26</v>
      </c>
      <c r="B41" s="31">
        <v>36.025840759277344</v>
      </c>
    </row>
    <row r="42" spans="1:2" x14ac:dyDescent="0.25">
      <c r="A42" s="193" t="s">
        <v>331</v>
      </c>
      <c r="B42" s="31">
        <v>49.762500762939453</v>
      </c>
    </row>
    <row r="43" spans="1:2" x14ac:dyDescent="0.25">
      <c r="A43" s="193" t="s">
        <v>28</v>
      </c>
      <c r="B43" s="31" t="s">
        <v>34</v>
      </c>
    </row>
    <row r="44" spans="1:2" x14ac:dyDescent="0.25">
      <c r="A44" s="193" t="s">
        <v>332</v>
      </c>
      <c r="B44" s="31">
        <v>36.457103729248047</v>
      </c>
    </row>
    <row r="45" spans="1:2" x14ac:dyDescent="0.25">
      <c r="A45" s="206" t="s">
        <v>30</v>
      </c>
      <c r="B45" s="34">
        <v>20.356367111206055</v>
      </c>
    </row>
    <row r="46" spans="1:2" x14ac:dyDescent="0.25">
      <c r="A46" s="149" t="s">
        <v>32</v>
      </c>
      <c r="B46" s="36">
        <v>37.821590217384134</v>
      </c>
    </row>
    <row r="47" spans="1:2" x14ac:dyDescent="0.25">
      <c r="A47" s="149" t="s">
        <v>33</v>
      </c>
      <c r="B47" s="36">
        <v>40.938462829589845</v>
      </c>
    </row>
    <row r="49" spans="1:1" x14ac:dyDescent="0.25">
      <c r="A49" s="10" t="s">
        <v>124</v>
      </c>
    </row>
    <row r="50" spans="1:1" x14ac:dyDescent="0.25">
      <c r="A50" s="10" t="s">
        <v>492</v>
      </c>
    </row>
    <row r="51" spans="1:1" x14ac:dyDescent="0.25">
      <c r="A51" s="6" t="s">
        <v>444</v>
      </c>
    </row>
    <row r="54" spans="1:1" x14ac:dyDescent="0.25">
      <c r="A54" s="22"/>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CB0535-D75F-48B2-99E5-019DE66B2D56}">
  <dimension ref="A1:M55"/>
  <sheetViews>
    <sheetView topLeftCell="A28" zoomScale="70" zoomScaleNormal="70" workbookViewId="0">
      <selection activeCell="B46" sqref="B46:M47"/>
    </sheetView>
  </sheetViews>
  <sheetFormatPr defaultColWidth="8.7265625" defaultRowHeight="12.5" x14ac:dyDescent="0.25"/>
  <cols>
    <col min="1" max="1" width="20.453125" style="10" customWidth="1"/>
    <col min="2" max="2" width="15.81640625" style="10" customWidth="1"/>
    <col min="3" max="4" width="14.1796875" style="10" customWidth="1"/>
    <col min="5" max="5" width="14.54296875" style="10" customWidth="1"/>
    <col min="6" max="6" width="13.453125" style="10" customWidth="1"/>
    <col min="7" max="7" width="14" style="10" customWidth="1"/>
    <col min="8" max="8" width="15.81640625" style="10" customWidth="1"/>
    <col min="9" max="9" width="12.1796875" style="10" customWidth="1"/>
    <col min="10" max="10" width="12.7265625" style="10" customWidth="1"/>
    <col min="11" max="11" width="12.453125" style="10" customWidth="1"/>
    <col min="12" max="12" width="13.453125" style="10" customWidth="1"/>
    <col min="13" max="13" width="12.7265625" style="10" customWidth="1"/>
    <col min="14" max="14" width="11.81640625" style="10" customWidth="1"/>
    <col min="15" max="16384" width="8.7265625" style="10"/>
  </cols>
  <sheetData>
    <row r="1" spans="1:13" x14ac:dyDescent="0.25">
      <c r="A1" s="10" t="s">
        <v>213</v>
      </c>
    </row>
    <row r="2" spans="1:13" ht="13" x14ac:dyDescent="0.3">
      <c r="A2" s="57" t="s">
        <v>171</v>
      </c>
    </row>
    <row r="3" spans="1:13" ht="13" x14ac:dyDescent="0.3">
      <c r="A3" s="58" t="s">
        <v>307</v>
      </c>
    </row>
    <row r="5" spans="1:13" ht="29.25" customHeight="1" x14ac:dyDescent="0.25">
      <c r="A5" s="9"/>
      <c r="B5" s="257" t="s">
        <v>235</v>
      </c>
      <c r="C5" s="258"/>
      <c r="D5" s="258"/>
      <c r="E5" s="259"/>
      <c r="F5" s="257" t="s">
        <v>278</v>
      </c>
      <c r="G5" s="258"/>
      <c r="H5" s="258"/>
      <c r="I5" s="258"/>
      <c r="J5" s="258"/>
      <c r="K5" s="258"/>
      <c r="L5" s="258"/>
      <c r="M5" s="259"/>
    </row>
    <row r="6" spans="1:13" ht="185.25" customHeight="1" x14ac:dyDescent="0.25">
      <c r="A6" s="24" t="s">
        <v>279</v>
      </c>
      <c r="B6" s="48" t="s">
        <v>423</v>
      </c>
      <c r="C6" s="48" t="s">
        <v>522</v>
      </c>
      <c r="D6" s="54" t="s">
        <v>399</v>
      </c>
      <c r="E6" s="24" t="s">
        <v>90</v>
      </c>
      <c r="F6" s="48" t="s">
        <v>85</v>
      </c>
      <c r="G6" s="48" t="s">
        <v>86</v>
      </c>
      <c r="H6" s="48" t="s">
        <v>87</v>
      </c>
      <c r="I6" s="48" t="s">
        <v>88</v>
      </c>
      <c r="J6" s="48" t="s">
        <v>89</v>
      </c>
      <c r="K6" s="48" t="s">
        <v>91</v>
      </c>
      <c r="L6" s="48" t="s">
        <v>92</v>
      </c>
      <c r="M6" s="24" t="s">
        <v>93</v>
      </c>
    </row>
    <row r="7" spans="1:13" ht="14.5" customHeight="1" x14ac:dyDescent="0.25">
      <c r="A7" s="7" t="s">
        <v>437</v>
      </c>
      <c r="B7" s="143">
        <v>41.301384568214417</v>
      </c>
      <c r="C7" s="143">
        <v>50.882142782211304</v>
      </c>
      <c r="D7" s="143">
        <v>30.716687440872192</v>
      </c>
      <c r="E7" s="144">
        <v>17.562714219093323</v>
      </c>
      <c r="F7" s="143">
        <v>21.440199017524719</v>
      </c>
      <c r="G7" s="143">
        <v>15.478354692459106</v>
      </c>
      <c r="H7" s="143">
        <v>76.972538232803345</v>
      </c>
      <c r="I7" s="143">
        <v>15.344013273715973</v>
      </c>
      <c r="J7" s="143">
        <v>18.81343275308609</v>
      </c>
      <c r="K7" s="143">
        <v>24.328240752220154</v>
      </c>
      <c r="L7" s="143">
        <v>25.928539037704468</v>
      </c>
      <c r="M7" s="144">
        <v>36.122077703475952</v>
      </c>
    </row>
    <row r="8" spans="1:13" x14ac:dyDescent="0.25">
      <c r="A8" s="7" t="s">
        <v>0</v>
      </c>
      <c r="B8" s="53">
        <v>33.435583114624023</v>
      </c>
      <c r="C8" s="53">
        <v>35.166499018669128</v>
      </c>
      <c r="D8" s="53">
        <v>47.164812684059143</v>
      </c>
      <c r="E8" s="42">
        <v>24.283559620380402</v>
      </c>
      <c r="F8" s="53">
        <v>41.114458441734314</v>
      </c>
      <c r="G8" s="53">
        <v>30.21148145198822</v>
      </c>
      <c r="H8" s="53">
        <v>57.673019170761108</v>
      </c>
      <c r="I8" s="53">
        <v>8.9769311249256134</v>
      </c>
      <c r="J8" s="53">
        <v>31.24050498008728</v>
      </c>
      <c r="K8" s="53">
        <v>48.204350471496582</v>
      </c>
      <c r="L8" s="53">
        <v>36.455696821212769</v>
      </c>
      <c r="M8" s="42">
        <v>28.00808846950531</v>
      </c>
    </row>
    <row r="9" spans="1:13" x14ac:dyDescent="0.25">
      <c r="A9" s="7" t="s">
        <v>310</v>
      </c>
      <c r="B9" s="53">
        <v>36.845272779464722</v>
      </c>
      <c r="C9" s="53">
        <v>52.531081438064575</v>
      </c>
      <c r="D9" s="53">
        <v>25.413432717323303</v>
      </c>
      <c r="E9" s="42">
        <v>29.499179124832153</v>
      </c>
      <c r="F9" s="53">
        <v>58.574974536895752</v>
      </c>
      <c r="G9" s="53">
        <v>25.944417715072632</v>
      </c>
      <c r="H9" s="53">
        <v>65.697771310806274</v>
      </c>
      <c r="I9" s="53">
        <v>28.308036923408508</v>
      </c>
      <c r="J9" s="53">
        <v>28.430509567260742</v>
      </c>
      <c r="K9" s="53">
        <v>32.422661781311035</v>
      </c>
      <c r="L9" s="53">
        <v>14.743612706661224</v>
      </c>
      <c r="M9" s="42">
        <v>17.357492446899414</v>
      </c>
    </row>
    <row r="10" spans="1:13" x14ac:dyDescent="0.25">
      <c r="A10" s="7" t="s">
        <v>311</v>
      </c>
      <c r="B10" s="53">
        <v>39.306846261024475</v>
      </c>
      <c r="C10" s="53">
        <v>20.000000298023224</v>
      </c>
      <c r="D10" s="53">
        <v>50.043439865112305</v>
      </c>
      <c r="E10" s="42">
        <v>23.655913770198822</v>
      </c>
      <c r="F10" s="53">
        <v>40.397351980209351</v>
      </c>
      <c r="G10" s="53">
        <v>38.787376880645752</v>
      </c>
      <c r="H10" s="53">
        <v>57.580780982971191</v>
      </c>
      <c r="I10" s="53">
        <v>7.4318744242191315</v>
      </c>
      <c r="J10" s="53">
        <v>55.012428760528564</v>
      </c>
      <c r="K10" s="53">
        <v>53.350085020065308</v>
      </c>
      <c r="L10" s="53">
        <v>19.801159203052521</v>
      </c>
      <c r="M10" s="42">
        <v>39.416667819023132</v>
      </c>
    </row>
    <row r="11" spans="1:13" x14ac:dyDescent="0.25">
      <c r="A11" s="7" t="s">
        <v>312</v>
      </c>
      <c r="B11" s="53">
        <v>46.578946709632874</v>
      </c>
      <c r="C11" s="53">
        <v>26.903113722801208</v>
      </c>
      <c r="D11" s="53">
        <v>38.068181276321411</v>
      </c>
      <c r="E11" s="42">
        <v>37.1257483959198</v>
      </c>
      <c r="F11" s="53">
        <v>49.016252160072327</v>
      </c>
      <c r="G11" s="53">
        <v>45.313844084739685</v>
      </c>
      <c r="H11" s="53">
        <v>72.26027250289917</v>
      </c>
      <c r="I11" s="53">
        <v>14.751286804676056</v>
      </c>
      <c r="J11" s="53">
        <v>50.343644618988037</v>
      </c>
      <c r="K11" s="53">
        <v>58.757549524307251</v>
      </c>
      <c r="L11" s="53">
        <v>23.453608155250549</v>
      </c>
      <c r="M11" s="42">
        <v>30.855661630630493</v>
      </c>
    </row>
    <row r="12" spans="1:13" x14ac:dyDescent="0.25">
      <c r="A12" s="7" t="s">
        <v>313</v>
      </c>
      <c r="B12" s="53">
        <v>49.32900071144104</v>
      </c>
      <c r="C12" s="53">
        <v>53.029382228851318</v>
      </c>
      <c r="D12" s="53">
        <v>26.418480277061462</v>
      </c>
      <c r="E12" s="42">
        <v>30.942624807357788</v>
      </c>
      <c r="F12" s="53">
        <v>39.625024795532227</v>
      </c>
      <c r="G12" s="53">
        <v>25.991511344909668</v>
      </c>
      <c r="H12" s="53">
        <v>72.119534015655518</v>
      </c>
      <c r="I12" s="53">
        <v>10.125987231731415</v>
      </c>
      <c r="J12" s="53">
        <v>26.341620087623596</v>
      </c>
      <c r="K12" s="53">
        <v>45.980575680732727</v>
      </c>
      <c r="L12" s="53">
        <v>39.908570051193237</v>
      </c>
      <c r="M12" s="42">
        <v>41.962587833404541</v>
      </c>
    </row>
    <row r="13" spans="1:13" x14ac:dyDescent="0.25">
      <c r="A13" s="7" t="s">
        <v>314</v>
      </c>
      <c r="B13" s="53">
        <v>21.510688960552216</v>
      </c>
      <c r="C13" s="53">
        <v>61.224448680877686</v>
      </c>
      <c r="D13" s="53">
        <v>59.234625101089478</v>
      </c>
      <c r="E13" s="42">
        <v>50.738018751144409</v>
      </c>
      <c r="F13" s="53">
        <v>49.776023626327515</v>
      </c>
      <c r="G13" s="53">
        <v>44.102317094802856</v>
      </c>
      <c r="H13" s="53">
        <v>65.690082311630249</v>
      </c>
      <c r="I13" s="53">
        <v>35.838815569877625</v>
      </c>
      <c r="J13" s="53">
        <v>31.469610333442688</v>
      </c>
      <c r="K13" s="53">
        <v>48.391693830490112</v>
      </c>
      <c r="L13" s="53">
        <v>40.325784683227539</v>
      </c>
      <c r="M13" s="42">
        <v>51.019537448883057</v>
      </c>
    </row>
    <row r="14" spans="1:13" x14ac:dyDescent="0.25">
      <c r="A14" s="7" t="s">
        <v>3</v>
      </c>
      <c r="B14" s="53">
        <v>59.840953350067139</v>
      </c>
      <c r="C14" s="53">
        <v>56.476902961730957</v>
      </c>
      <c r="D14" s="53">
        <v>47.358185052871704</v>
      </c>
      <c r="E14" s="42">
        <v>40.550419688224792</v>
      </c>
      <c r="F14" s="53">
        <v>23.766903579235077</v>
      </c>
      <c r="G14" s="53">
        <v>23.582775890827179</v>
      </c>
      <c r="H14" s="53">
        <v>80.786633491516113</v>
      </c>
      <c r="I14" s="53">
        <v>35.607039928436279</v>
      </c>
      <c r="J14" s="53">
        <v>39.839452505111694</v>
      </c>
      <c r="K14" s="53">
        <v>33.924978971481323</v>
      </c>
      <c r="L14" s="53">
        <v>26.053318381309509</v>
      </c>
      <c r="M14" s="42">
        <v>26.80496871471405</v>
      </c>
    </row>
    <row r="15" spans="1:13" x14ac:dyDescent="0.25">
      <c r="A15" s="7" t="s">
        <v>315</v>
      </c>
      <c r="B15" s="53">
        <v>52.672559022903442</v>
      </c>
      <c r="C15" s="53">
        <v>47.791004180908203</v>
      </c>
      <c r="D15" s="53">
        <v>44.571805000305176</v>
      </c>
      <c r="E15" s="42">
        <v>59.562063217163086</v>
      </c>
      <c r="F15" s="53">
        <v>33.229348063468933</v>
      </c>
      <c r="G15" s="53">
        <v>26.843658089637756</v>
      </c>
      <c r="H15" s="53">
        <v>50.867235660552979</v>
      </c>
      <c r="I15" s="53">
        <v>35.046482086181641</v>
      </c>
      <c r="J15" s="53">
        <v>33.771055936813354</v>
      </c>
      <c r="K15" s="53">
        <v>38.329598307609558</v>
      </c>
      <c r="L15" s="53">
        <v>31.714943051338196</v>
      </c>
      <c r="M15" s="42">
        <v>36.051511764526367</v>
      </c>
    </row>
    <row r="16" spans="1:13" x14ac:dyDescent="0.25">
      <c r="A16" s="7" t="s">
        <v>316</v>
      </c>
      <c r="B16" s="53">
        <v>73.513245582580566</v>
      </c>
      <c r="C16" s="53">
        <v>58.634597063064575</v>
      </c>
      <c r="D16" s="53">
        <v>44.297778606414795</v>
      </c>
      <c r="E16" s="42">
        <v>44.317170977592468</v>
      </c>
      <c r="F16" s="53">
        <v>39.018413424491882</v>
      </c>
      <c r="G16" s="53">
        <v>22.977934777736664</v>
      </c>
      <c r="H16" s="71">
        <v>67.910706996917725</v>
      </c>
      <c r="I16" s="53">
        <v>37.328895926475525</v>
      </c>
      <c r="J16" s="53">
        <v>21.105223894119263</v>
      </c>
      <c r="K16" s="53">
        <v>24.946750700473785</v>
      </c>
      <c r="L16" s="53">
        <v>27.490517497062683</v>
      </c>
      <c r="M16" s="42">
        <v>12.804865837097168</v>
      </c>
    </row>
    <row r="17" spans="1:13" x14ac:dyDescent="0.25">
      <c r="A17" s="7" t="s">
        <v>6</v>
      </c>
      <c r="B17" s="53">
        <v>85.329353809356689</v>
      </c>
      <c r="C17" s="53">
        <v>85.91761589050293</v>
      </c>
      <c r="D17" s="53">
        <v>75.442737340927124</v>
      </c>
      <c r="E17" s="42">
        <v>68.847912549972534</v>
      </c>
      <c r="F17" s="53">
        <v>68.539363145828247</v>
      </c>
      <c r="G17" s="53">
        <v>69.275462627410889</v>
      </c>
      <c r="H17" s="53">
        <v>87.8204345703125</v>
      </c>
      <c r="I17" s="53">
        <v>67.554986476898193</v>
      </c>
      <c r="J17" s="53">
        <v>53.821998834609985</v>
      </c>
      <c r="K17" s="53">
        <v>76.127040386199951</v>
      </c>
      <c r="L17" s="53">
        <v>66.958993673324585</v>
      </c>
      <c r="M17" s="42">
        <v>52.965915203094482</v>
      </c>
    </row>
    <row r="18" spans="1:13" x14ac:dyDescent="0.25">
      <c r="A18" s="7" t="s">
        <v>7</v>
      </c>
      <c r="B18" s="53">
        <v>42.746526002883911</v>
      </c>
      <c r="C18" s="53">
        <v>43.383494019508362</v>
      </c>
      <c r="D18" s="53">
        <v>33.571204543113708</v>
      </c>
      <c r="E18" s="42">
        <v>18.162804841995239</v>
      </c>
      <c r="F18" s="53">
        <v>23.714333772659302</v>
      </c>
      <c r="G18" s="53">
        <v>21.2013840675354</v>
      </c>
      <c r="H18" s="53">
        <v>73.224902153015137</v>
      </c>
      <c r="I18" s="53">
        <v>23.614750802516937</v>
      </c>
      <c r="J18" s="53">
        <v>9.9965475499629974</v>
      </c>
      <c r="K18" s="53">
        <v>30.330470204353333</v>
      </c>
      <c r="L18" s="53">
        <v>48.406952619552612</v>
      </c>
      <c r="M18" s="42">
        <v>14.784835278987885</v>
      </c>
    </row>
    <row r="19" spans="1:13" x14ac:dyDescent="0.25">
      <c r="A19" s="7" t="s">
        <v>257</v>
      </c>
      <c r="B19" s="53">
        <v>91.210615634918213</v>
      </c>
      <c r="C19" s="53">
        <v>85.480773448944092</v>
      </c>
      <c r="D19" s="53">
        <v>81.740665435791016</v>
      </c>
      <c r="E19" s="42">
        <v>50.331008434295654</v>
      </c>
      <c r="F19" s="53">
        <v>34.907281398773193</v>
      </c>
      <c r="G19" s="53">
        <v>18.109899759292603</v>
      </c>
      <c r="H19" s="53">
        <v>89.189404249191284</v>
      </c>
      <c r="I19" s="53">
        <v>56.201386451721191</v>
      </c>
      <c r="J19" s="53">
        <v>27.348044514656067</v>
      </c>
      <c r="K19" s="53">
        <v>52.261829376220703</v>
      </c>
      <c r="L19" s="53">
        <v>37.806132435798645</v>
      </c>
      <c r="M19" s="42">
        <v>47.768893837928772</v>
      </c>
    </row>
    <row r="20" spans="1:13" x14ac:dyDescent="0.25">
      <c r="A20" s="7" t="s">
        <v>317</v>
      </c>
      <c r="B20" s="53">
        <v>44.923081994056702</v>
      </c>
      <c r="C20" s="53">
        <v>72.417891025543213</v>
      </c>
      <c r="D20" s="53">
        <v>27.171251177787781</v>
      </c>
      <c r="E20" s="42">
        <v>43.012312054634094</v>
      </c>
      <c r="F20" s="53">
        <v>19.861926138401031</v>
      </c>
      <c r="G20" s="53">
        <v>29.832139611244202</v>
      </c>
      <c r="H20" s="53">
        <v>76.019495725631714</v>
      </c>
      <c r="I20" s="53">
        <v>34.232282638549805</v>
      </c>
      <c r="J20" s="53">
        <v>46.318969130516052</v>
      </c>
      <c r="K20" s="53">
        <v>39.504793286323547</v>
      </c>
      <c r="L20" s="53">
        <v>34.173902869224548</v>
      </c>
      <c r="M20" s="42">
        <v>35.166630148887634</v>
      </c>
    </row>
    <row r="21" spans="1:13" x14ac:dyDescent="0.25">
      <c r="A21" s="7" t="s">
        <v>318</v>
      </c>
      <c r="B21" s="53">
        <v>61.500000953674316</v>
      </c>
      <c r="C21" s="53">
        <v>39.381003379821777</v>
      </c>
      <c r="D21" s="53">
        <v>19.065190851688385</v>
      </c>
      <c r="E21" s="42">
        <v>42.22903847694397</v>
      </c>
      <c r="F21" s="53">
        <v>50.715744495391846</v>
      </c>
      <c r="G21" s="53">
        <v>23.602484166622162</v>
      </c>
      <c r="H21" s="53">
        <v>71.664941310882568</v>
      </c>
      <c r="I21" s="53">
        <v>24.844074249267578</v>
      </c>
      <c r="J21" s="53">
        <v>14.152891933917999</v>
      </c>
      <c r="K21" s="53">
        <v>48.004433512687683</v>
      </c>
      <c r="L21" s="53">
        <v>10.782241076231003</v>
      </c>
      <c r="M21" s="42">
        <v>28.914403915405273</v>
      </c>
    </row>
    <row r="22" spans="1:13" x14ac:dyDescent="0.25">
      <c r="A22" s="7" t="s">
        <v>319</v>
      </c>
      <c r="B22" s="53">
        <v>73.8109290599823</v>
      </c>
      <c r="C22" s="53">
        <v>68.518763780593872</v>
      </c>
      <c r="D22" s="53">
        <v>62.149578332901001</v>
      </c>
      <c r="E22" s="42">
        <v>54.654258489608765</v>
      </c>
      <c r="F22" s="53">
        <v>52.997809648513794</v>
      </c>
      <c r="G22" s="53">
        <v>41.63251519203186</v>
      </c>
      <c r="H22" s="53">
        <v>74.227643013000488</v>
      </c>
      <c r="I22" s="53">
        <v>49.152439832687378</v>
      </c>
      <c r="J22" s="53">
        <v>50.385165214538574</v>
      </c>
      <c r="K22" s="53">
        <v>60.667914152145386</v>
      </c>
      <c r="L22" s="53">
        <v>47.542202472686768</v>
      </c>
      <c r="M22" s="42">
        <v>39.517968893051147</v>
      </c>
    </row>
    <row r="23" spans="1:13" x14ac:dyDescent="0.25">
      <c r="A23" s="7" t="s">
        <v>320</v>
      </c>
      <c r="B23" s="53">
        <v>75.420159101486206</v>
      </c>
      <c r="C23" s="53">
        <v>85.881823301315308</v>
      </c>
      <c r="D23" s="53">
        <v>44.818627834320068</v>
      </c>
      <c r="E23" s="42">
        <v>31.160688400268555</v>
      </c>
      <c r="F23" s="53">
        <v>35.595384240150452</v>
      </c>
      <c r="G23" s="53">
        <v>34.385645389556885</v>
      </c>
      <c r="H23" s="53">
        <v>63.127362728118896</v>
      </c>
      <c r="I23" s="53">
        <v>33.482566475868225</v>
      </c>
      <c r="J23" s="53">
        <v>31.804925203323364</v>
      </c>
      <c r="K23" s="53">
        <v>37.14163601398468</v>
      </c>
      <c r="L23" s="53">
        <v>33.446413278579712</v>
      </c>
      <c r="M23" s="42">
        <v>33.440741896629333</v>
      </c>
    </row>
    <row r="24" spans="1:13" x14ac:dyDescent="0.25">
      <c r="A24" s="7" t="s">
        <v>12</v>
      </c>
      <c r="B24" s="53" t="s">
        <v>34</v>
      </c>
      <c r="C24" s="53" t="s">
        <v>34</v>
      </c>
      <c r="D24" s="53" t="s">
        <v>34</v>
      </c>
      <c r="E24" s="42" t="s">
        <v>34</v>
      </c>
      <c r="F24" s="53" t="s">
        <v>34</v>
      </c>
      <c r="G24" s="53" t="s">
        <v>34</v>
      </c>
      <c r="H24" s="53" t="s">
        <v>34</v>
      </c>
      <c r="I24" s="53" t="s">
        <v>34</v>
      </c>
      <c r="J24" s="53" t="s">
        <v>34</v>
      </c>
      <c r="K24" s="53" t="s">
        <v>34</v>
      </c>
      <c r="L24" s="53" t="s">
        <v>34</v>
      </c>
      <c r="M24" s="42" t="s">
        <v>34</v>
      </c>
    </row>
    <row r="25" spans="1:13" x14ac:dyDescent="0.25">
      <c r="A25" s="7" t="s">
        <v>13</v>
      </c>
      <c r="B25" s="53">
        <v>57.996255159378052</v>
      </c>
      <c r="C25" s="53">
        <v>74.030447006225586</v>
      </c>
      <c r="D25" s="53">
        <v>56.337344646453857</v>
      </c>
      <c r="E25" s="42">
        <v>39.798176288604736</v>
      </c>
      <c r="F25" s="53">
        <v>18.772017955780029</v>
      </c>
      <c r="G25" s="53">
        <v>35.792618989944458</v>
      </c>
      <c r="H25" s="53">
        <v>55.57820200920105</v>
      </c>
      <c r="I25" s="53">
        <v>46.426975727081299</v>
      </c>
      <c r="J25" s="53">
        <v>38.830316066741943</v>
      </c>
      <c r="K25" s="53">
        <v>34.508377313613892</v>
      </c>
      <c r="L25" s="53">
        <v>39.239731431007385</v>
      </c>
      <c r="M25" s="42">
        <v>47.960001230239868</v>
      </c>
    </row>
    <row r="26" spans="1:13" x14ac:dyDescent="0.25">
      <c r="A26" s="7" t="s">
        <v>321</v>
      </c>
      <c r="B26" s="53">
        <v>52.89759635925293</v>
      </c>
      <c r="C26" s="53">
        <v>79.237604141235352</v>
      </c>
      <c r="D26" s="53">
        <v>40.460816025733948</v>
      </c>
      <c r="E26" s="42">
        <v>39.896672964096069</v>
      </c>
      <c r="F26" s="53">
        <v>29.705485701560974</v>
      </c>
      <c r="G26" s="53">
        <v>26.710993051528931</v>
      </c>
      <c r="H26" s="53">
        <v>81.393980979919434</v>
      </c>
      <c r="I26" s="53">
        <v>29.286885261535645</v>
      </c>
      <c r="J26" s="53">
        <v>22.364634275436401</v>
      </c>
      <c r="K26" s="53">
        <v>43.996819853782654</v>
      </c>
      <c r="L26" s="53">
        <v>31.09036386013031</v>
      </c>
      <c r="M26" s="42">
        <v>49.084669351577759</v>
      </c>
    </row>
    <row r="27" spans="1:13" x14ac:dyDescent="0.25">
      <c r="A27" s="7" t="s">
        <v>15</v>
      </c>
      <c r="B27" s="53">
        <v>69.318181276321411</v>
      </c>
      <c r="C27" s="53">
        <v>74.589371681213379</v>
      </c>
      <c r="D27" s="53">
        <v>53.973168134689331</v>
      </c>
      <c r="E27" s="42">
        <v>56.991320848464966</v>
      </c>
      <c r="F27" s="53">
        <v>40.658277273178101</v>
      </c>
      <c r="G27" s="53">
        <v>22.385141253471375</v>
      </c>
      <c r="H27" s="53">
        <v>56.49484395980835</v>
      </c>
      <c r="I27" s="53">
        <v>25.459825992584229</v>
      </c>
      <c r="J27" s="53">
        <v>17.909002304077148</v>
      </c>
      <c r="K27" s="53">
        <v>22.030456364154816</v>
      </c>
      <c r="L27" s="53">
        <v>23.201620578765869</v>
      </c>
      <c r="M27" s="42">
        <v>29.787233471870422</v>
      </c>
    </row>
    <row r="28" spans="1:13" x14ac:dyDescent="0.25">
      <c r="A28" s="7" t="s">
        <v>322</v>
      </c>
      <c r="B28" s="53">
        <v>78.302723169326782</v>
      </c>
      <c r="C28" s="53">
        <v>75.792837142944336</v>
      </c>
      <c r="D28" s="53">
        <v>60.713875293731689</v>
      </c>
      <c r="E28" s="42">
        <v>59.95481014251709</v>
      </c>
      <c r="F28" s="53">
        <v>48.482838273048401</v>
      </c>
      <c r="G28" s="53">
        <v>29.549580812454224</v>
      </c>
      <c r="H28" s="53">
        <v>55.082696676254272</v>
      </c>
      <c r="I28" s="53">
        <v>44.580316543579102</v>
      </c>
      <c r="J28" s="53">
        <v>19.359296560287476</v>
      </c>
      <c r="K28" s="53">
        <v>30.165103077888489</v>
      </c>
      <c r="L28" s="53">
        <v>38.566994667053223</v>
      </c>
      <c r="M28" s="42">
        <v>8.555949479341507</v>
      </c>
    </row>
    <row r="29" spans="1:13" x14ac:dyDescent="0.25">
      <c r="A29" s="7" t="s">
        <v>334</v>
      </c>
      <c r="B29" s="53">
        <v>55.139845609664917</v>
      </c>
      <c r="C29" s="53">
        <v>80.460232496261597</v>
      </c>
      <c r="D29" s="53">
        <v>45.058771967887878</v>
      </c>
      <c r="E29" s="42">
        <v>43.588784337043762</v>
      </c>
      <c r="F29" s="53">
        <v>50.810611248016357</v>
      </c>
      <c r="G29" s="53">
        <v>12.817637622356415</v>
      </c>
      <c r="H29" s="53">
        <v>68.176710605621338</v>
      </c>
      <c r="I29" s="53">
        <v>18.451277911663055</v>
      </c>
      <c r="J29" s="53">
        <v>16.506291925907135</v>
      </c>
      <c r="K29" s="53">
        <v>27.606901526451111</v>
      </c>
      <c r="L29" s="53">
        <v>20.55513858795166</v>
      </c>
      <c r="M29" s="42">
        <v>17.923133075237274</v>
      </c>
    </row>
    <row r="30" spans="1:13" x14ac:dyDescent="0.25">
      <c r="A30" s="7" t="s">
        <v>323</v>
      </c>
      <c r="B30" s="53">
        <v>72.481042146682739</v>
      </c>
      <c r="C30" s="53">
        <v>48.97119402885437</v>
      </c>
      <c r="D30" s="53">
        <v>62.51378059387207</v>
      </c>
      <c r="E30" s="42">
        <v>44.975125789642334</v>
      </c>
      <c r="F30" s="53">
        <v>36.119404435157776</v>
      </c>
      <c r="G30" s="53">
        <v>24.676616489887238</v>
      </c>
      <c r="H30" s="53">
        <v>65.338647365570068</v>
      </c>
      <c r="I30" s="53">
        <v>30.746269226074219</v>
      </c>
      <c r="J30" s="53">
        <v>29.651740193367004</v>
      </c>
      <c r="K30" s="53" t="s">
        <v>34</v>
      </c>
      <c r="L30" s="53" t="s">
        <v>34</v>
      </c>
      <c r="M30" s="42" t="s">
        <v>34</v>
      </c>
    </row>
    <row r="31" spans="1:13" x14ac:dyDescent="0.25">
      <c r="A31" s="7" t="s">
        <v>324</v>
      </c>
      <c r="B31" s="53">
        <v>36.498531699180603</v>
      </c>
      <c r="C31" s="53">
        <v>36.475080251693726</v>
      </c>
      <c r="D31" s="53">
        <v>25.977548956871033</v>
      </c>
      <c r="E31" s="42">
        <v>34.62354838848114</v>
      </c>
      <c r="F31" s="53">
        <v>46.950104832649231</v>
      </c>
      <c r="G31" s="53">
        <v>48.413404822349548</v>
      </c>
      <c r="H31" s="53">
        <v>78.420978784561157</v>
      </c>
      <c r="I31" s="53">
        <v>9.1439172625541687</v>
      </c>
      <c r="J31" s="53">
        <v>62.146079540252686</v>
      </c>
      <c r="K31" s="53">
        <v>56.567299365997314</v>
      </c>
      <c r="L31" s="53">
        <v>34.629425406455994</v>
      </c>
      <c r="M31" s="42">
        <v>41.127195954322815</v>
      </c>
    </row>
    <row r="32" spans="1:13" x14ac:dyDescent="0.25">
      <c r="A32" s="7" t="s">
        <v>18</v>
      </c>
      <c r="B32" s="53">
        <v>81.601995229721069</v>
      </c>
      <c r="C32" s="53">
        <v>76.23254656791687</v>
      </c>
      <c r="D32" s="53">
        <v>59.984129667282104</v>
      </c>
      <c r="E32" s="42">
        <v>39.281868934631348</v>
      </c>
      <c r="F32" s="53">
        <v>53.971076011657715</v>
      </c>
      <c r="G32" s="53" t="s">
        <v>34</v>
      </c>
      <c r="H32" s="53">
        <v>79.224634170532227</v>
      </c>
      <c r="I32" s="53">
        <v>51.030904054641724</v>
      </c>
      <c r="J32" s="53">
        <v>56.104153394699097</v>
      </c>
      <c r="K32" s="53">
        <v>61.734485626220703</v>
      </c>
      <c r="L32" s="53">
        <v>48.451071977615356</v>
      </c>
      <c r="M32" s="42">
        <v>44.388869404792786</v>
      </c>
    </row>
    <row r="33" spans="1:13" x14ac:dyDescent="0.25">
      <c r="A33" s="7" t="s">
        <v>19</v>
      </c>
      <c r="B33" s="53">
        <v>37.925311923027039</v>
      </c>
      <c r="C33" s="53">
        <v>37.767350673675537</v>
      </c>
      <c r="D33" s="53">
        <v>44.174394011497498</v>
      </c>
      <c r="E33" s="42">
        <v>20.885172486305237</v>
      </c>
      <c r="F33" s="53">
        <v>45.547881722450256</v>
      </c>
      <c r="G33" s="53">
        <v>31.95817768573761</v>
      </c>
      <c r="H33" s="53">
        <v>54.091006517410278</v>
      </c>
      <c r="I33" s="53">
        <v>13.573132455348969</v>
      </c>
      <c r="J33" s="53">
        <v>60.664486885070801</v>
      </c>
      <c r="K33" s="53">
        <v>43.330329656600952</v>
      </c>
      <c r="L33" s="53">
        <v>27.814397215843201</v>
      </c>
      <c r="M33" s="42">
        <v>28.490683436393738</v>
      </c>
    </row>
    <row r="34" spans="1:13" x14ac:dyDescent="0.25">
      <c r="A34" s="7" t="s">
        <v>325</v>
      </c>
      <c r="B34" s="53">
        <v>25.632378458976746</v>
      </c>
      <c r="C34" s="53">
        <v>28.571429848670959</v>
      </c>
      <c r="D34" s="53">
        <v>15.085817873477936</v>
      </c>
      <c r="E34" s="42">
        <v>12.625418603420258</v>
      </c>
      <c r="F34" s="53">
        <v>38.500422239303589</v>
      </c>
      <c r="G34" s="53">
        <v>25.575447082519531</v>
      </c>
      <c r="H34" s="53">
        <v>51.796156167984009</v>
      </c>
      <c r="I34" s="53">
        <v>9.4878256320953369</v>
      </c>
      <c r="J34" s="53">
        <v>41.552901268005371</v>
      </c>
      <c r="K34" s="53">
        <v>36.734694242477417</v>
      </c>
      <c r="L34" s="53">
        <v>12.897822260856628</v>
      </c>
      <c r="M34" s="42">
        <v>18.744769692420959</v>
      </c>
    </row>
    <row r="35" spans="1:13" x14ac:dyDescent="0.25">
      <c r="A35" s="7" t="s">
        <v>21</v>
      </c>
      <c r="B35" s="53">
        <v>42.361199855804443</v>
      </c>
      <c r="C35" s="53">
        <v>14.31756466627121</v>
      </c>
      <c r="D35" s="53">
        <v>35.875126719474792</v>
      </c>
      <c r="E35" s="42">
        <v>21.833810210227966</v>
      </c>
      <c r="F35" s="53">
        <v>40.241491794586182</v>
      </c>
      <c r="G35" s="53">
        <v>43.172463774681091</v>
      </c>
      <c r="H35" s="53">
        <v>71.962511539459229</v>
      </c>
      <c r="I35" s="53">
        <v>20.74626237154007</v>
      </c>
      <c r="J35" s="53">
        <v>58.631831407546997</v>
      </c>
      <c r="K35" s="53">
        <v>57.128822803497314</v>
      </c>
      <c r="L35" s="53">
        <v>24.054007232189178</v>
      </c>
      <c r="M35" s="42">
        <v>35.347950458526611</v>
      </c>
    </row>
    <row r="36" spans="1:13" x14ac:dyDescent="0.25">
      <c r="A36" s="7" t="s">
        <v>326</v>
      </c>
      <c r="B36" s="53">
        <v>55.981886386871338</v>
      </c>
      <c r="C36" s="53">
        <v>25.98145604133606</v>
      </c>
      <c r="D36" s="53">
        <v>21.055738627910614</v>
      </c>
      <c r="E36" s="42">
        <v>47.921955585479736</v>
      </c>
      <c r="F36" s="53">
        <v>37.960174679756165</v>
      </c>
      <c r="G36" s="53">
        <v>17.972582578659058</v>
      </c>
      <c r="H36" s="53">
        <v>50.925040245056152</v>
      </c>
      <c r="I36" s="53">
        <v>15.899088978767395</v>
      </c>
      <c r="J36" s="53">
        <v>25.247824192047119</v>
      </c>
      <c r="K36" s="53">
        <v>30.582824349403381</v>
      </c>
      <c r="L36" s="53">
        <v>18.363499641418457</v>
      </c>
      <c r="M36" s="42">
        <v>20.552095770835876</v>
      </c>
    </row>
    <row r="37" spans="1:13" x14ac:dyDescent="0.25">
      <c r="A37" s="7" t="s">
        <v>327</v>
      </c>
      <c r="B37" s="53">
        <v>61.020630598068237</v>
      </c>
      <c r="C37" s="53">
        <v>80.020493268966675</v>
      </c>
      <c r="D37" s="53">
        <v>27.033218741416931</v>
      </c>
      <c r="E37" s="42">
        <v>49.393939971923828</v>
      </c>
      <c r="F37" s="53">
        <v>39.577040076255798</v>
      </c>
      <c r="G37" s="53">
        <v>30.978807806968689</v>
      </c>
      <c r="H37" s="53">
        <v>63.589209318161011</v>
      </c>
      <c r="I37" s="53">
        <v>43.273091316223145</v>
      </c>
      <c r="J37" s="53">
        <v>32.755100727081299</v>
      </c>
      <c r="K37" s="53">
        <v>39.026916027069092</v>
      </c>
      <c r="L37" s="53">
        <v>46.02215588092804</v>
      </c>
      <c r="M37" s="42">
        <v>55.130785703659058</v>
      </c>
    </row>
    <row r="38" spans="1:13" x14ac:dyDescent="0.25">
      <c r="A38" s="7" t="s">
        <v>328</v>
      </c>
      <c r="B38" s="53">
        <v>69.000726938247681</v>
      </c>
      <c r="C38" s="53">
        <v>81.70478343963623</v>
      </c>
      <c r="D38" s="53">
        <v>54.703330993652344</v>
      </c>
      <c r="E38" s="42">
        <v>29.66805100440979</v>
      </c>
      <c r="F38" s="53">
        <v>41.400408744812012</v>
      </c>
      <c r="G38" s="53">
        <v>40.435671806335449</v>
      </c>
      <c r="H38" s="53">
        <v>79.0840744972229</v>
      </c>
      <c r="I38" s="53">
        <v>41.592311859130859</v>
      </c>
      <c r="J38" s="53">
        <v>44.406315684318542</v>
      </c>
      <c r="K38" s="53">
        <v>51.434427499771118</v>
      </c>
      <c r="L38" s="53">
        <v>27.73972749710083</v>
      </c>
      <c r="M38" s="42">
        <v>45.8161860704422</v>
      </c>
    </row>
    <row r="39" spans="1:13" x14ac:dyDescent="0.25">
      <c r="A39" s="7" t="s">
        <v>329</v>
      </c>
      <c r="B39" s="53">
        <v>43.803679943084717</v>
      </c>
      <c r="C39" s="53">
        <v>46.251320838928223</v>
      </c>
      <c r="D39" s="53">
        <v>13.796909153461456</v>
      </c>
      <c r="E39" s="42">
        <v>32.632634043693542</v>
      </c>
      <c r="F39" s="53">
        <v>29.939517378807068</v>
      </c>
      <c r="G39" s="53">
        <v>27.92607843875885</v>
      </c>
      <c r="H39" s="53">
        <v>56.902003288269043</v>
      </c>
      <c r="I39" s="53">
        <v>34.036144614219666</v>
      </c>
      <c r="J39" s="53">
        <v>44.433197379112244</v>
      </c>
      <c r="K39" s="53">
        <v>38.610827922821045</v>
      </c>
      <c r="L39" s="53">
        <v>33.704453706741333</v>
      </c>
      <c r="M39" s="42">
        <v>36.560246348381042</v>
      </c>
    </row>
    <row r="40" spans="1:13" x14ac:dyDescent="0.25">
      <c r="A40" s="7" t="s">
        <v>330</v>
      </c>
      <c r="B40" s="53">
        <v>58.796662092208862</v>
      </c>
      <c r="C40" s="53">
        <v>89.20215368270874</v>
      </c>
      <c r="D40" s="53">
        <v>34.502589702606201</v>
      </c>
      <c r="E40" s="42">
        <v>58.053451776504517</v>
      </c>
      <c r="F40" s="53">
        <v>79.291021823883057</v>
      </c>
      <c r="G40" s="53">
        <v>10.867533832788467</v>
      </c>
      <c r="H40" s="53">
        <v>1.8971962854266167</v>
      </c>
      <c r="I40" s="53">
        <v>35.172063112258911</v>
      </c>
      <c r="J40" s="53">
        <v>16.548815369606018</v>
      </c>
      <c r="K40" s="53">
        <v>22.872567176818848</v>
      </c>
      <c r="L40" s="53">
        <v>34.006187319755554</v>
      </c>
      <c r="M40" s="42">
        <v>6.5330356359481812</v>
      </c>
    </row>
    <row r="41" spans="1:13" x14ac:dyDescent="0.25">
      <c r="A41" s="7" t="s">
        <v>26</v>
      </c>
      <c r="B41" s="53" t="s">
        <v>34</v>
      </c>
      <c r="C41" s="53">
        <v>74.567317962646484</v>
      </c>
      <c r="D41" s="53">
        <v>72.605639696121216</v>
      </c>
      <c r="E41" s="42" t="s">
        <v>34</v>
      </c>
      <c r="F41" s="53">
        <v>52.887827157974243</v>
      </c>
      <c r="G41" s="53">
        <v>35.360336303710938</v>
      </c>
      <c r="H41" s="53">
        <v>78.342908620834351</v>
      </c>
      <c r="I41" s="71">
        <v>1.568603515625</v>
      </c>
      <c r="J41" s="53" t="s">
        <v>34</v>
      </c>
      <c r="K41" s="53" t="s">
        <v>34</v>
      </c>
      <c r="L41" s="53">
        <v>16.650861501693726</v>
      </c>
      <c r="M41" s="42" t="s">
        <v>34</v>
      </c>
    </row>
    <row r="42" spans="1:13" x14ac:dyDescent="0.25">
      <c r="A42" s="7" t="s">
        <v>331</v>
      </c>
      <c r="B42" s="53">
        <v>79.434168338775635</v>
      </c>
      <c r="C42" s="53">
        <v>61.337512731552124</v>
      </c>
      <c r="D42" s="53">
        <v>67.084282636642456</v>
      </c>
      <c r="E42" s="42">
        <v>61.105424165725708</v>
      </c>
      <c r="F42" s="53">
        <v>38.461539149284363</v>
      </c>
      <c r="G42" s="53">
        <v>49.381443858146667</v>
      </c>
      <c r="H42" s="53">
        <v>66.882413625717163</v>
      </c>
      <c r="I42" s="53">
        <v>64.598166942596436</v>
      </c>
      <c r="J42" s="53">
        <v>39.315351843833923</v>
      </c>
      <c r="K42" s="53">
        <v>15.130023658275604</v>
      </c>
      <c r="L42" s="53">
        <v>68.881857395172119</v>
      </c>
      <c r="M42" s="42">
        <v>75.105482339859009</v>
      </c>
    </row>
    <row r="43" spans="1:13" x14ac:dyDescent="0.25">
      <c r="A43" s="7" t="s">
        <v>28</v>
      </c>
      <c r="B43" s="53" t="s">
        <v>34</v>
      </c>
      <c r="C43" s="53">
        <v>40.969198942184448</v>
      </c>
      <c r="D43" s="53">
        <v>48.210668563842773</v>
      </c>
      <c r="E43" s="42" t="s">
        <v>34</v>
      </c>
      <c r="F43" s="53" t="s">
        <v>34</v>
      </c>
      <c r="G43" s="53" t="s">
        <v>34</v>
      </c>
      <c r="H43" s="53" t="s">
        <v>34</v>
      </c>
      <c r="I43" s="53" t="s">
        <v>34</v>
      </c>
      <c r="J43" s="53" t="s">
        <v>34</v>
      </c>
      <c r="K43" s="53" t="s">
        <v>34</v>
      </c>
      <c r="L43" s="53" t="s">
        <v>34</v>
      </c>
      <c r="M43" s="42" t="s">
        <v>34</v>
      </c>
    </row>
    <row r="44" spans="1:13" x14ac:dyDescent="0.25">
      <c r="A44" s="7" t="s">
        <v>332</v>
      </c>
      <c r="B44" s="53">
        <v>36.755415797233582</v>
      </c>
      <c r="C44" s="53">
        <v>36.629268527030945</v>
      </c>
      <c r="D44" s="53">
        <v>34.682247042655945</v>
      </c>
      <c r="E44" s="42">
        <v>11.370681971311569</v>
      </c>
      <c r="F44" s="53">
        <v>37.707194685935974</v>
      </c>
      <c r="G44" s="53">
        <v>35.833773016929626</v>
      </c>
      <c r="H44" s="53">
        <v>60.953211784362793</v>
      </c>
      <c r="I44" s="53">
        <v>6.0346178710460663</v>
      </c>
      <c r="J44" s="53">
        <v>49.748554825782776</v>
      </c>
      <c r="K44" s="53">
        <v>49.701344966888428</v>
      </c>
      <c r="L44" s="53">
        <v>19.898629188537598</v>
      </c>
      <c r="M44" s="42">
        <v>34.569594264030457</v>
      </c>
    </row>
    <row r="45" spans="1:13" x14ac:dyDescent="0.25">
      <c r="A45" s="9" t="s">
        <v>30</v>
      </c>
      <c r="B45" s="47">
        <v>13.226528465747833</v>
      </c>
      <c r="C45" s="47">
        <v>16.531306505203247</v>
      </c>
      <c r="D45" s="47">
        <v>5.6375239044427872</v>
      </c>
      <c r="E45" s="46">
        <v>7.9749047756195068</v>
      </c>
      <c r="F45" s="47">
        <v>44.199258089065552</v>
      </c>
      <c r="G45" s="47">
        <v>22.150127589702606</v>
      </c>
      <c r="H45" s="47">
        <v>15.361320972442627</v>
      </c>
      <c r="I45" s="47">
        <v>14.019316434860229</v>
      </c>
      <c r="J45" s="47">
        <v>15.484896302223206</v>
      </c>
      <c r="K45" s="47">
        <v>18.557772040367126</v>
      </c>
      <c r="L45" s="47">
        <v>20.085334777832031</v>
      </c>
      <c r="M45" s="46">
        <v>18.884386122226715</v>
      </c>
    </row>
    <row r="46" spans="1:13" x14ac:dyDescent="0.25">
      <c r="A46" s="26" t="s">
        <v>32</v>
      </c>
      <c r="B46" s="52">
        <v>54.373608529567719</v>
      </c>
      <c r="C46" s="52">
        <v>55.87528967543652</v>
      </c>
      <c r="D46" s="52">
        <v>43.071410697149602</v>
      </c>
      <c r="E46" s="51">
        <v>38.311421891881359</v>
      </c>
      <c r="F46" s="52">
        <v>41.445253668604671</v>
      </c>
      <c r="G46" s="52">
        <v>30.811989990373451</v>
      </c>
      <c r="H46" s="52">
        <v>64.71163529298596</v>
      </c>
      <c r="I46" s="52">
        <v>28.99915803525899</v>
      </c>
      <c r="J46" s="52">
        <v>35.051578221221767</v>
      </c>
      <c r="K46" s="52">
        <v>40.925559869834352</v>
      </c>
      <c r="L46" s="52">
        <v>31.967940781679417</v>
      </c>
      <c r="M46" s="51">
        <v>33.929289047207149</v>
      </c>
    </row>
    <row r="47" spans="1:13" x14ac:dyDescent="0.25">
      <c r="A47" s="26" t="s">
        <v>33</v>
      </c>
      <c r="B47" s="52">
        <v>62.116495245381408</v>
      </c>
      <c r="C47" s="52">
        <v>63.995660021901131</v>
      </c>
      <c r="D47" s="52">
        <v>49.318307191133499</v>
      </c>
      <c r="E47" s="51">
        <v>43.777005531285937</v>
      </c>
      <c r="F47" s="52">
        <v>39.850185066461563</v>
      </c>
      <c r="G47" s="52">
        <v>35.412670279804026</v>
      </c>
      <c r="H47" s="52">
        <v>69.895970523357391</v>
      </c>
      <c r="I47" s="52">
        <v>34.758180193603039</v>
      </c>
      <c r="J47" s="52">
        <v>38.188929581328445</v>
      </c>
      <c r="K47" s="52">
        <v>42.509196071248304</v>
      </c>
      <c r="L47" s="52">
        <v>36.675791069865227</v>
      </c>
      <c r="M47" s="51">
        <v>37.829796852249849</v>
      </c>
    </row>
    <row r="50" spans="1:1" x14ac:dyDescent="0.25">
      <c r="A50" s="10" t="s">
        <v>124</v>
      </c>
    </row>
    <row r="51" spans="1:1" x14ac:dyDescent="0.25">
      <c r="A51" s="1" t="s">
        <v>451</v>
      </c>
    </row>
    <row r="52" spans="1:1" x14ac:dyDescent="0.25">
      <c r="A52" s="10" t="s">
        <v>492</v>
      </c>
    </row>
    <row r="53" spans="1:1" x14ac:dyDescent="0.25">
      <c r="A53" s="6" t="s">
        <v>444</v>
      </c>
    </row>
    <row r="55" spans="1:1" x14ac:dyDescent="0.25">
      <c r="A55" s="22"/>
    </row>
  </sheetData>
  <mergeCells count="2">
    <mergeCell ref="B5:E5"/>
    <mergeCell ref="F5:M5"/>
  </mergeCells>
  <pageMargins left="0.7" right="0.7" top="0.75" bottom="0.75" header="0.3" footer="0.3"/>
  <pageSetup paperSize="9" orientation="portrait"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CF01B5-FBA6-4E94-9AF1-9CC93C89427B}">
  <dimension ref="A1:S56"/>
  <sheetViews>
    <sheetView topLeftCell="A29" zoomScale="80" zoomScaleNormal="80" workbookViewId="0">
      <selection activeCell="B46" sqref="B46:S47"/>
    </sheetView>
  </sheetViews>
  <sheetFormatPr defaultColWidth="8.7265625" defaultRowHeight="12.5" x14ac:dyDescent="0.25"/>
  <cols>
    <col min="1" max="1" width="20.26953125" style="10" customWidth="1"/>
    <col min="2" max="6" width="8.7265625" style="10"/>
    <col min="7" max="7" width="10.1796875" style="10" customWidth="1"/>
    <col min="8" max="9" width="10.81640625" style="10" customWidth="1"/>
    <col min="10" max="10" width="10.453125" style="10" customWidth="1"/>
    <col min="11" max="11" width="9.7265625" style="10" customWidth="1"/>
    <col min="12" max="12" width="13.54296875" style="10" customWidth="1"/>
    <col min="13" max="13" width="8.7265625" style="10"/>
    <col min="14" max="14" width="10.54296875" style="10" customWidth="1"/>
    <col min="15" max="16384" width="8.7265625" style="10"/>
  </cols>
  <sheetData>
    <row r="1" spans="1:19" x14ac:dyDescent="0.25">
      <c r="A1" s="10" t="s">
        <v>236</v>
      </c>
    </row>
    <row r="2" spans="1:19" ht="13" x14ac:dyDescent="0.3">
      <c r="A2" s="57" t="s">
        <v>172</v>
      </c>
    </row>
    <row r="3" spans="1:19" ht="13" x14ac:dyDescent="0.3">
      <c r="A3" s="58" t="s">
        <v>173</v>
      </c>
    </row>
    <row r="5" spans="1:19" ht="13" x14ac:dyDescent="0.3">
      <c r="A5" s="9"/>
      <c r="B5" s="237" t="s">
        <v>36</v>
      </c>
      <c r="C5" s="237"/>
      <c r="D5" s="237" t="s">
        <v>37</v>
      </c>
      <c r="E5" s="237"/>
      <c r="F5" s="237"/>
      <c r="G5" s="237" t="s">
        <v>38</v>
      </c>
      <c r="H5" s="237"/>
      <c r="I5" s="237"/>
      <c r="J5" s="237" t="s">
        <v>39</v>
      </c>
      <c r="K5" s="237"/>
      <c r="L5" s="237"/>
      <c r="M5" s="237"/>
      <c r="N5" s="237" t="s">
        <v>40</v>
      </c>
      <c r="O5" s="237"/>
      <c r="P5" s="237"/>
      <c r="Q5" s="237" t="s">
        <v>41</v>
      </c>
      <c r="R5" s="237"/>
      <c r="S5" s="237"/>
    </row>
    <row r="6" spans="1:19" ht="65" x14ac:dyDescent="0.25">
      <c r="A6" s="37" t="s">
        <v>279</v>
      </c>
      <c r="B6" s="163" t="s">
        <v>43</v>
      </c>
      <c r="C6" s="159" t="s">
        <v>42</v>
      </c>
      <c r="D6" s="163" t="s">
        <v>44</v>
      </c>
      <c r="E6" s="163" t="s">
        <v>45</v>
      </c>
      <c r="F6" s="159" t="s">
        <v>46</v>
      </c>
      <c r="G6" s="163" t="s">
        <v>47</v>
      </c>
      <c r="H6" s="163" t="s">
        <v>48</v>
      </c>
      <c r="I6" s="159" t="s">
        <v>49</v>
      </c>
      <c r="J6" s="163" t="s">
        <v>50</v>
      </c>
      <c r="K6" s="163" t="s">
        <v>51</v>
      </c>
      <c r="L6" s="163" t="s">
        <v>52</v>
      </c>
      <c r="M6" s="159" t="s">
        <v>53</v>
      </c>
      <c r="N6" s="163" t="s">
        <v>59</v>
      </c>
      <c r="O6" s="163" t="s">
        <v>54</v>
      </c>
      <c r="P6" s="159" t="s">
        <v>55</v>
      </c>
      <c r="Q6" s="163" t="s">
        <v>56</v>
      </c>
      <c r="R6" s="163" t="s">
        <v>57</v>
      </c>
      <c r="S6" s="159" t="s">
        <v>58</v>
      </c>
    </row>
    <row r="7" spans="1:19" x14ac:dyDescent="0.25">
      <c r="A7" s="7" t="s">
        <v>437</v>
      </c>
      <c r="B7" s="145">
        <v>38.367851257324219</v>
      </c>
      <c r="C7" s="146">
        <v>28.375682830810547</v>
      </c>
      <c r="D7" s="145">
        <v>36.028160095214844</v>
      </c>
      <c r="E7" s="145">
        <v>36.737613677978516</v>
      </c>
      <c r="F7" s="146">
        <v>24.653461456298828</v>
      </c>
      <c r="G7" s="145">
        <v>20.072101593017578</v>
      </c>
      <c r="H7" s="145">
        <v>33.975719451904297</v>
      </c>
      <c r="I7" s="146">
        <v>47.87347412109375</v>
      </c>
      <c r="J7" s="145">
        <v>42.786148071289063</v>
      </c>
      <c r="K7" s="145">
        <v>41.067478179931641</v>
      </c>
      <c r="L7" s="145">
        <v>22.572982788085938</v>
      </c>
      <c r="M7" s="146">
        <v>20.653924942016602</v>
      </c>
      <c r="N7" s="145">
        <v>31.782621383666992</v>
      </c>
      <c r="O7" s="145">
        <v>34.345073699951172</v>
      </c>
      <c r="P7" s="147" t="s">
        <v>34</v>
      </c>
      <c r="Q7" s="145">
        <v>16.85882568359375</v>
      </c>
      <c r="R7" s="145">
        <v>34.297023773193359</v>
      </c>
      <c r="S7" s="146">
        <v>56.837398529052734</v>
      </c>
    </row>
    <row r="8" spans="1:19" x14ac:dyDescent="0.25">
      <c r="A8" s="7" t="s">
        <v>0</v>
      </c>
      <c r="B8" s="30">
        <v>38.120994567871094</v>
      </c>
      <c r="C8" s="31">
        <v>31.362239837646484</v>
      </c>
      <c r="D8" s="30">
        <v>36.861110687255859</v>
      </c>
      <c r="E8" s="30">
        <v>34.354988098144531</v>
      </c>
      <c r="F8" s="31">
        <v>31.861246109008789</v>
      </c>
      <c r="G8" s="30">
        <v>29.91554069519043</v>
      </c>
      <c r="H8" s="30">
        <v>35.176456451416016</v>
      </c>
      <c r="I8" s="31">
        <v>43.251533508300781</v>
      </c>
      <c r="J8" s="30">
        <v>39.291400909423828</v>
      </c>
      <c r="K8" s="30">
        <v>34.664867401123047</v>
      </c>
      <c r="L8" s="30">
        <v>28.308822631835938</v>
      </c>
      <c r="M8" s="31">
        <v>31.282665252685547</v>
      </c>
      <c r="N8" s="30">
        <v>34.5703125</v>
      </c>
      <c r="O8" s="30">
        <v>35.551860809326172</v>
      </c>
      <c r="P8" s="31">
        <v>33.608261108398438</v>
      </c>
      <c r="Q8" s="30">
        <v>28.072309494018555</v>
      </c>
      <c r="R8" s="30">
        <v>36.125942230224609</v>
      </c>
      <c r="S8" s="31">
        <v>43.238903045654297</v>
      </c>
    </row>
    <row r="9" spans="1:19" x14ac:dyDescent="0.25">
      <c r="A9" s="7" t="s">
        <v>310</v>
      </c>
      <c r="B9" s="30">
        <v>34.805397033691406</v>
      </c>
      <c r="C9" s="31">
        <v>32.243606567382813</v>
      </c>
      <c r="D9" s="30">
        <v>36.914325714111328</v>
      </c>
      <c r="E9" s="30">
        <v>32.120281219482422</v>
      </c>
      <c r="F9" s="31">
        <v>30.281925201416016</v>
      </c>
      <c r="G9" s="30">
        <v>31.904216766357422</v>
      </c>
      <c r="H9" s="30">
        <v>36.743488311767578</v>
      </c>
      <c r="I9" s="31">
        <v>39.200271606445313</v>
      </c>
      <c r="J9" s="30">
        <v>36.567592620849609</v>
      </c>
      <c r="K9" s="30">
        <v>32.375698089599609</v>
      </c>
      <c r="L9" s="30">
        <v>35.936237335205078</v>
      </c>
      <c r="M9" s="31">
        <v>32.016998291015625</v>
      </c>
      <c r="N9" s="30">
        <v>34.778903961181641</v>
      </c>
      <c r="O9" s="30">
        <v>32.499767303466797</v>
      </c>
      <c r="P9" s="147" t="s">
        <v>34</v>
      </c>
      <c r="Q9" s="30">
        <v>31.841131210327148</v>
      </c>
      <c r="R9" s="30">
        <v>35.068218231201172</v>
      </c>
      <c r="S9" s="31">
        <v>37.19580078125</v>
      </c>
    </row>
    <row r="10" spans="1:19" x14ac:dyDescent="0.25">
      <c r="A10" s="7" t="s">
        <v>311</v>
      </c>
      <c r="B10" s="30">
        <v>38.154872894287109</v>
      </c>
      <c r="C10" s="31">
        <v>33.327095031738281</v>
      </c>
      <c r="D10" s="30">
        <v>39.285713195800781</v>
      </c>
      <c r="E10" s="30">
        <v>34.649471282958984</v>
      </c>
      <c r="F10" s="31">
        <v>37.592365264892578</v>
      </c>
      <c r="G10" s="30">
        <v>28.423713684082031</v>
      </c>
      <c r="H10" s="30">
        <v>34.289253234863281</v>
      </c>
      <c r="I10" s="31">
        <v>45.048416137695313</v>
      </c>
      <c r="J10" s="30">
        <v>36.6875</v>
      </c>
      <c r="K10" s="30">
        <v>35.573726654052734</v>
      </c>
      <c r="L10" s="30">
        <v>35.147850036621094</v>
      </c>
      <c r="M10" s="31">
        <v>32.535884857177734</v>
      </c>
      <c r="N10" s="30">
        <v>31.155303955078125</v>
      </c>
      <c r="O10" s="30">
        <v>36.024307250976563</v>
      </c>
      <c r="P10" s="147" t="s">
        <v>34</v>
      </c>
      <c r="Q10" s="30">
        <v>28.027578353881836</v>
      </c>
      <c r="R10" s="30">
        <v>35.540252685546875</v>
      </c>
      <c r="S10" s="31">
        <v>47.741596221923828</v>
      </c>
    </row>
    <row r="11" spans="1:19" x14ac:dyDescent="0.25">
      <c r="A11" s="7" t="s">
        <v>312</v>
      </c>
      <c r="B11" s="30">
        <v>43.482448577880859</v>
      </c>
      <c r="C11" s="31">
        <v>35.299144744873047</v>
      </c>
      <c r="D11" s="30">
        <v>43.135246276855469</v>
      </c>
      <c r="E11" s="30">
        <v>37.430335998535156</v>
      </c>
      <c r="F11" s="31">
        <v>39.929039001464844</v>
      </c>
      <c r="G11" s="30">
        <v>35.569854736328125</v>
      </c>
      <c r="H11" s="30">
        <v>38.921188354492188</v>
      </c>
      <c r="I11" s="31">
        <v>48.870800018310547</v>
      </c>
      <c r="J11" s="30">
        <v>39.815647125244141</v>
      </c>
      <c r="K11" s="30">
        <v>41.62591552734375</v>
      </c>
      <c r="L11" s="30">
        <v>29.092262268066406</v>
      </c>
      <c r="M11" s="31">
        <v>39.204544067382813</v>
      </c>
      <c r="N11" s="30">
        <v>36.272319793701172</v>
      </c>
      <c r="O11" s="30">
        <v>40.643756866455078</v>
      </c>
      <c r="P11" s="147" t="s">
        <v>34</v>
      </c>
      <c r="Q11" s="30">
        <v>33.466667175292969</v>
      </c>
      <c r="R11" s="30">
        <v>38.260456085205078</v>
      </c>
      <c r="S11" s="31">
        <v>49.883396148681641</v>
      </c>
    </row>
    <row r="12" spans="1:19" x14ac:dyDescent="0.25">
      <c r="A12" s="7" t="s">
        <v>313</v>
      </c>
      <c r="B12" s="30">
        <v>39.866687774658203</v>
      </c>
      <c r="C12" s="31">
        <v>35.477283477783203</v>
      </c>
      <c r="D12" s="30">
        <v>38.616504669189453</v>
      </c>
      <c r="E12" s="30">
        <v>38.04071044921875</v>
      </c>
      <c r="F12" s="31">
        <v>36.375099182128906</v>
      </c>
      <c r="G12" s="30">
        <v>33.747585296630859</v>
      </c>
      <c r="H12" s="30">
        <v>49.040687561035156</v>
      </c>
      <c r="I12" s="31">
        <v>62.915840148925781</v>
      </c>
      <c r="J12" s="30">
        <v>40.427509307861328</v>
      </c>
      <c r="K12" s="30">
        <v>47.531345367431641</v>
      </c>
      <c r="L12" s="30">
        <v>19.81273078918457</v>
      </c>
      <c r="M12" s="31">
        <v>34.228046417236328</v>
      </c>
      <c r="N12" s="30">
        <v>34.215660095214844</v>
      </c>
      <c r="O12" s="30">
        <v>36.727573394775391</v>
      </c>
      <c r="P12" s="31">
        <v>44.518959045410156</v>
      </c>
      <c r="Q12" s="30">
        <v>26.610774993896484</v>
      </c>
      <c r="R12" s="30">
        <v>32.454811096191406</v>
      </c>
      <c r="S12" s="31">
        <v>46.131515502929688</v>
      </c>
    </row>
    <row r="13" spans="1:19" x14ac:dyDescent="0.25">
      <c r="A13" s="7" t="s">
        <v>314</v>
      </c>
      <c r="B13" s="30">
        <v>45.672496795654297</v>
      </c>
      <c r="C13" s="31">
        <v>45.168392181396484</v>
      </c>
      <c r="D13" s="30">
        <v>41.634914398193359</v>
      </c>
      <c r="E13" s="30">
        <v>46.292072296142578</v>
      </c>
      <c r="F13" s="31">
        <v>48.736831665039063</v>
      </c>
      <c r="G13" s="30">
        <v>43.486289978027344</v>
      </c>
      <c r="H13" s="30">
        <v>42.335247039794922</v>
      </c>
      <c r="I13" s="31">
        <v>48.056442260742188</v>
      </c>
      <c r="J13" s="30">
        <v>45.406890869140625</v>
      </c>
      <c r="K13" s="30">
        <v>48.457351684570313</v>
      </c>
      <c r="L13" s="30">
        <v>44.147518157958984</v>
      </c>
      <c r="M13" s="31">
        <v>44.089614868164063</v>
      </c>
      <c r="N13" s="30">
        <v>44.11126708984375</v>
      </c>
      <c r="O13" s="30">
        <v>46.182102203369141</v>
      </c>
      <c r="P13" s="31">
        <v>45.457859039306641</v>
      </c>
      <c r="Q13" s="30">
        <v>42.528820037841797</v>
      </c>
      <c r="R13" s="30">
        <v>44.548137664794922</v>
      </c>
      <c r="S13" s="31">
        <v>47.333034515380859</v>
      </c>
    </row>
    <row r="14" spans="1:19" x14ac:dyDescent="0.25">
      <c r="A14" s="7" t="s">
        <v>3</v>
      </c>
      <c r="B14" s="30">
        <v>44.107089996337891</v>
      </c>
      <c r="C14" s="31">
        <v>39.168987274169922</v>
      </c>
      <c r="D14" s="30">
        <v>40.190349578857422</v>
      </c>
      <c r="E14" s="30">
        <v>39.2054443359375</v>
      </c>
      <c r="F14" s="31">
        <v>45.826850891113281</v>
      </c>
      <c r="G14" s="30">
        <v>37.957077026367188</v>
      </c>
      <c r="H14" s="30">
        <v>42.512435913085938</v>
      </c>
      <c r="I14" s="31">
        <v>52.824787139892578</v>
      </c>
      <c r="J14" s="30">
        <v>42.154060363769531</v>
      </c>
      <c r="K14" s="30">
        <v>43.136138916015625</v>
      </c>
      <c r="L14" s="30">
        <v>26.039745330810547</v>
      </c>
      <c r="M14" s="31">
        <v>40.477790832519531</v>
      </c>
      <c r="N14" s="30">
        <v>40.669670104980469</v>
      </c>
      <c r="O14" s="30">
        <v>39.824180603027344</v>
      </c>
      <c r="P14" s="31">
        <v>43.245510101318359</v>
      </c>
      <c r="Q14" s="30">
        <v>30.719703674316406</v>
      </c>
      <c r="R14" s="30">
        <v>37.720916748046875</v>
      </c>
      <c r="S14" s="31">
        <v>50.838691711425781</v>
      </c>
    </row>
    <row r="15" spans="1:19" x14ac:dyDescent="0.25">
      <c r="A15" s="7" t="s">
        <v>315</v>
      </c>
      <c r="B15" s="30">
        <v>45.361942291259766</v>
      </c>
      <c r="C15" s="31">
        <v>38.981662750244141</v>
      </c>
      <c r="D15" s="30">
        <v>32.937686920166016</v>
      </c>
      <c r="E15" s="30">
        <v>37.777839660644531</v>
      </c>
      <c r="F15" s="31">
        <v>51.792739868164063</v>
      </c>
      <c r="G15" s="30">
        <v>32.264114379882813</v>
      </c>
      <c r="H15" s="30">
        <v>35.516044616699219</v>
      </c>
      <c r="I15" s="31">
        <v>49.041397094726563</v>
      </c>
      <c r="J15" s="30">
        <v>44.06207275390625</v>
      </c>
      <c r="K15" s="30">
        <v>54.483547210693359</v>
      </c>
      <c r="L15" s="30">
        <v>27.738862991333008</v>
      </c>
      <c r="M15" s="31">
        <v>41.870193481445313</v>
      </c>
      <c r="N15" s="30">
        <v>34.264308929443359</v>
      </c>
      <c r="O15" s="30">
        <v>40.373882293701172</v>
      </c>
      <c r="P15" s="31">
        <v>44.668552398681641</v>
      </c>
      <c r="Q15" s="30">
        <v>31.022420883178711</v>
      </c>
      <c r="R15" s="30">
        <v>46.239063262939453</v>
      </c>
      <c r="S15" s="31">
        <v>56.588962554931641</v>
      </c>
    </row>
    <row r="16" spans="1:19" x14ac:dyDescent="0.25">
      <c r="A16" s="7" t="s">
        <v>316</v>
      </c>
      <c r="B16" s="30">
        <v>43.605045318603516</v>
      </c>
      <c r="C16" s="31">
        <v>40.018215179443359</v>
      </c>
      <c r="D16" s="30">
        <v>36.240592956542969</v>
      </c>
      <c r="E16" s="30">
        <v>38.270030975341797</v>
      </c>
      <c r="F16" s="31">
        <v>49.422267913818359</v>
      </c>
      <c r="G16" s="30">
        <v>36.86865234375</v>
      </c>
      <c r="H16" s="30">
        <v>40.775947570800781</v>
      </c>
      <c r="I16" s="31">
        <v>50.064418792724609</v>
      </c>
      <c r="J16" s="30">
        <v>41.400997161865234</v>
      </c>
      <c r="K16" s="30">
        <v>38.172306060791016</v>
      </c>
      <c r="L16" s="30">
        <v>28.436817169189453</v>
      </c>
      <c r="M16" s="31">
        <v>45.840206146240234</v>
      </c>
      <c r="N16" s="30" t="s">
        <v>34</v>
      </c>
      <c r="O16" s="30" t="s">
        <v>34</v>
      </c>
      <c r="P16" s="31" t="s">
        <v>34</v>
      </c>
      <c r="Q16" s="30">
        <v>35.174896240234375</v>
      </c>
      <c r="R16" s="30">
        <v>49.668811798095703</v>
      </c>
      <c r="S16" s="31">
        <v>52.203617095947266</v>
      </c>
    </row>
    <row r="17" spans="1:19" x14ac:dyDescent="0.25">
      <c r="A17" s="7" t="s">
        <v>6</v>
      </c>
      <c r="B17" s="30">
        <v>74.964744567871094</v>
      </c>
      <c r="C17" s="31">
        <v>70.285781860351563</v>
      </c>
      <c r="D17" s="30">
        <v>70.27081298828125</v>
      </c>
      <c r="E17" s="30">
        <v>72.934158325195313</v>
      </c>
      <c r="F17" s="31">
        <v>73.449859619140625</v>
      </c>
      <c r="G17" s="30">
        <v>63.015403747558594</v>
      </c>
      <c r="H17" s="30">
        <v>72.420013427734375</v>
      </c>
      <c r="I17" s="31">
        <v>79.040618896484375</v>
      </c>
      <c r="J17" s="30">
        <v>74.400627136230469</v>
      </c>
      <c r="K17" s="30">
        <v>75.149940490722656</v>
      </c>
      <c r="L17" s="30">
        <v>45.954273223876953</v>
      </c>
      <c r="M17" s="31">
        <v>70.759651184082031</v>
      </c>
      <c r="N17" s="30">
        <v>67.2401123046875</v>
      </c>
      <c r="O17" s="30">
        <v>72.5750732421875</v>
      </c>
      <c r="P17" s="31">
        <v>73.74072265625</v>
      </c>
      <c r="Q17" s="30">
        <v>51.959617614746094</v>
      </c>
      <c r="R17" s="30">
        <v>70.103889465332031</v>
      </c>
      <c r="S17" s="31">
        <v>82.087844848632813</v>
      </c>
    </row>
    <row r="18" spans="1:19" x14ac:dyDescent="0.25">
      <c r="A18" s="7" t="s">
        <v>7</v>
      </c>
      <c r="B18" s="30">
        <v>37.240161895751953</v>
      </c>
      <c r="C18" s="31">
        <v>27.143442153930664</v>
      </c>
      <c r="D18" s="30">
        <v>40.912670135498047</v>
      </c>
      <c r="E18" s="30">
        <v>29.957206726074219</v>
      </c>
      <c r="F18" s="31">
        <v>32.257373809814453</v>
      </c>
      <c r="G18" s="30">
        <v>25.394586563110352</v>
      </c>
      <c r="H18" s="30">
        <v>33.776348114013672</v>
      </c>
      <c r="I18" s="31">
        <v>42.830642700195313</v>
      </c>
      <c r="J18" s="30">
        <v>34.059429168701172</v>
      </c>
      <c r="K18" s="30">
        <v>42.240406036376953</v>
      </c>
      <c r="L18" s="30">
        <v>21.186424255371094</v>
      </c>
      <c r="M18" s="31">
        <v>28.953702926635742</v>
      </c>
      <c r="N18" s="30">
        <v>27.789823532104492</v>
      </c>
      <c r="O18" s="30">
        <v>33.283050537109375</v>
      </c>
      <c r="P18" s="31">
        <v>33.114593505859375</v>
      </c>
      <c r="Q18" s="30">
        <v>18.223543167114258</v>
      </c>
      <c r="R18" s="30">
        <v>25.842555999755859</v>
      </c>
      <c r="S18" s="31">
        <v>41.804866790771484</v>
      </c>
    </row>
    <row r="19" spans="1:19" x14ac:dyDescent="0.25">
      <c r="A19" s="7" t="s">
        <v>257</v>
      </c>
      <c r="B19" s="30">
        <v>62.722084045410156</v>
      </c>
      <c r="C19" s="31">
        <v>59.761524200439453</v>
      </c>
      <c r="D19" s="30">
        <v>49.054794311523438</v>
      </c>
      <c r="E19" s="30">
        <v>64.051338195800781</v>
      </c>
      <c r="F19" s="31">
        <v>61.318569183349609</v>
      </c>
      <c r="G19" s="30">
        <v>58.989059448242188</v>
      </c>
      <c r="H19" s="30">
        <v>65.660446166992188</v>
      </c>
      <c r="I19" s="31">
        <v>64.487876892089844</v>
      </c>
      <c r="J19" s="30">
        <v>62.815242767333984</v>
      </c>
      <c r="K19" s="30">
        <v>78.807052612304688</v>
      </c>
      <c r="L19" s="30">
        <v>34.993495941162109</v>
      </c>
      <c r="M19" s="31">
        <v>57.481769561767578</v>
      </c>
      <c r="N19" s="30" t="s">
        <v>34</v>
      </c>
      <c r="O19" s="30" t="s">
        <v>34</v>
      </c>
      <c r="P19" s="31">
        <v>61.091876983642578</v>
      </c>
      <c r="Q19" s="30">
        <v>49.089542388916016</v>
      </c>
      <c r="R19" s="30">
        <v>57.995613098144531</v>
      </c>
      <c r="S19" s="31">
        <v>71.440345764160156</v>
      </c>
    </row>
    <row r="20" spans="1:19" x14ac:dyDescent="0.25">
      <c r="A20" s="7" t="s">
        <v>317</v>
      </c>
      <c r="B20" s="30">
        <v>43.855712890625</v>
      </c>
      <c r="C20" s="31">
        <v>41.226264953613281</v>
      </c>
      <c r="D20" s="30">
        <v>41.440761566162109</v>
      </c>
      <c r="E20" s="30">
        <v>44.761459350585938</v>
      </c>
      <c r="F20" s="31">
        <v>38.767601013183594</v>
      </c>
      <c r="G20" s="30">
        <v>39.844486236572266</v>
      </c>
      <c r="H20" s="30">
        <v>53.362525939941406</v>
      </c>
      <c r="I20" s="31">
        <v>54.745529174804688</v>
      </c>
      <c r="J20" s="30">
        <v>43.100383758544922</v>
      </c>
      <c r="K20" s="30">
        <v>59.988391876220703</v>
      </c>
      <c r="L20" s="30">
        <v>27.08350944519043</v>
      </c>
      <c r="M20" s="31">
        <v>38.652809143066406</v>
      </c>
      <c r="N20" s="30">
        <v>40.528617858886719</v>
      </c>
      <c r="O20" s="30">
        <v>41.312267303466797</v>
      </c>
      <c r="P20" s="31">
        <v>46.355525970458984</v>
      </c>
      <c r="Q20" s="30">
        <v>32.661083221435547</v>
      </c>
      <c r="R20" s="30">
        <v>42.726104736328125</v>
      </c>
      <c r="S20" s="31">
        <v>57.171630859375</v>
      </c>
    </row>
    <row r="21" spans="1:19" x14ac:dyDescent="0.25">
      <c r="A21" s="7" t="s">
        <v>318</v>
      </c>
      <c r="B21" s="30">
        <v>36.012500762939453</v>
      </c>
      <c r="C21" s="31">
        <v>35.801216125488281</v>
      </c>
      <c r="D21" s="30">
        <v>37.730533599853516</v>
      </c>
      <c r="E21" s="30">
        <v>35.350975036621094</v>
      </c>
      <c r="F21" s="31">
        <v>35.137195587158203</v>
      </c>
      <c r="G21" s="30">
        <v>38.724124908447266</v>
      </c>
      <c r="H21" s="30">
        <v>31.864162445068359</v>
      </c>
      <c r="I21" s="31">
        <v>29.886968612670898</v>
      </c>
      <c r="J21" s="30">
        <v>38.227199554443359</v>
      </c>
      <c r="K21" s="30">
        <v>36.607143402099609</v>
      </c>
      <c r="L21" s="30">
        <v>26.650943756103516</v>
      </c>
      <c r="M21" s="31">
        <v>34.716236114501953</v>
      </c>
      <c r="N21" s="30">
        <v>34.304775238037109</v>
      </c>
      <c r="O21" s="30">
        <v>36.803375244140625</v>
      </c>
      <c r="P21" s="31" t="s">
        <v>34</v>
      </c>
      <c r="Q21" s="30">
        <v>29.071969985961914</v>
      </c>
      <c r="R21" s="30">
        <v>33.942817687988281</v>
      </c>
      <c r="S21" s="31">
        <v>46.563854217529297</v>
      </c>
    </row>
    <row r="22" spans="1:19" x14ac:dyDescent="0.25">
      <c r="A22" s="7" t="s">
        <v>319</v>
      </c>
      <c r="B22" s="30">
        <v>58.259197235107422</v>
      </c>
      <c r="C22" s="31">
        <v>56.993160247802734</v>
      </c>
      <c r="D22" s="30">
        <v>51.566268920898438</v>
      </c>
      <c r="E22" s="30">
        <v>55.985160827636719</v>
      </c>
      <c r="F22" s="31">
        <v>64.518455505371094</v>
      </c>
      <c r="G22" s="30">
        <v>50.636947631835938</v>
      </c>
      <c r="H22" s="30">
        <v>64.28570556640625</v>
      </c>
      <c r="I22" s="31">
        <v>69.8232421875</v>
      </c>
      <c r="J22" s="30">
        <v>58.74468994140625</v>
      </c>
      <c r="K22" s="30">
        <v>62.545024871826172</v>
      </c>
      <c r="L22" s="30">
        <v>39.312335968017578</v>
      </c>
      <c r="M22" s="31">
        <v>56.932731628417969</v>
      </c>
      <c r="N22" s="30">
        <v>59.375572204589844</v>
      </c>
      <c r="O22" s="30">
        <v>56.047786712646484</v>
      </c>
      <c r="P22" s="31">
        <v>57.79315185546875</v>
      </c>
      <c r="Q22" s="30">
        <v>47.929927825927734</v>
      </c>
      <c r="R22" s="30">
        <v>60.794475555419922</v>
      </c>
      <c r="S22" s="31">
        <v>71.661651611328125</v>
      </c>
    </row>
    <row r="23" spans="1:19" x14ac:dyDescent="0.25">
      <c r="A23" s="7" t="s">
        <v>320</v>
      </c>
      <c r="B23" s="30">
        <v>43.294475555419922</v>
      </c>
      <c r="C23" s="31">
        <v>40.260669708251953</v>
      </c>
      <c r="D23" s="30">
        <v>33.268836975097656</v>
      </c>
      <c r="E23" s="30">
        <v>42.713218688964844</v>
      </c>
      <c r="F23" s="31">
        <v>43.166996002197266</v>
      </c>
      <c r="G23" s="30">
        <v>40.171531677246094</v>
      </c>
      <c r="H23" s="30">
        <v>48.773548126220703</v>
      </c>
      <c r="I23" s="31">
        <v>48.161396026611328</v>
      </c>
      <c r="J23" s="30">
        <v>45.002529144287109</v>
      </c>
      <c r="K23" s="30">
        <v>46.469661712646484</v>
      </c>
      <c r="L23" s="30">
        <v>15.921792984008789</v>
      </c>
      <c r="M23" s="31">
        <v>38.521293640136719</v>
      </c>
      <c r="N23" s="30">
        <v>40.734832763671875</v>
      </c>
      <c r="O23" s="30">
        <v>41.443630218505859</v>
      </c>
      <c r="P23" s="31">
        <v>43.083522796630859</v>
      </c>
      <c r="Q23" s="30">
        <v>36.140354156494141</v>
      </c>
      <c r="R23" s="30">
        <v>47.763076782226563</v>
      </c>
      <c r="S23" s="31">
        <v>55.195156097412109</v>
      </c>
    </row>
    <row r="24" spans="1:19" x14ac:dyDescent="0.25">
      <c r="A24" s="7" t="s">
        <v>12</v>
      </c>
      <c r="B24" s="30" t="s">
        <v>34</v>
      </c>
      <c r="C24" s="31" t="s">
        <v>34</v>
      </c>
      <c r="D24" s="30" t="s">
        <v>34</v>
      </c>
      <c r="E24" s="30" t="s">
        <v>34</v>
      </c>
      <c r="F24" s="31" t="s">
        <v>34</v>
      </c>
      <c r="G24" s="30" t="s">
        <v>34</v>
      </c>
      <c r="H24" s="30" t="s">
        <v>34</v>
      </c>
      <c r="I24" s="31" t="s">
        <v>34</v>
      </c>
      <c r="J24" s="30" t="s">
        <v>34</v>
      </c>
      <c r="K24" s="30" t="s">
        <v>34</v>
      </c>
      <c r="L24" s="30" t="s">
        <v>34</v>
      </c>
      <c r="M24" s="31" t="s">
        <v>34</v>
      </c>
      <c r="N24" s="30" t="s">
        <v>34</v>
      </c>
      <c r="O24" s="30" t="s">
        <v>34</v>
      </c>
      <c r="P24" s="31" t="s">
        <v>34</v>
      </c>
      <c r="Q24" s="30" t="s">
        <v>34</v>
      </c>
      <c r="R24" s="30" t="s">
        <v>34</v>
      </c>
      <c r="S24" s="31" t="s">
        <v>34</v>
      </c>
    </row>
    <row r="25" spans="1:19" x14ac:dyDescent="0.25">
      <c r="A25" s="7" t="s">
        <v>13</v>
      </c>
      <c r="B25" s="30">
        <v>47.066520690917969</v>
      </c>
      <c r="C25" s="31">
        <v>47.261314392089844</v>
      </c>
      <c r="D25" s="30">
        <v>43.254543304443359</v>
      </c>
      <c r="E25" s="30">
        <v>46.914268493652344</v>
      </c>
      <c r="F25" s="31">
        <v>50.430900573730469</v>
      </c>
      <c r="G25" s="30">
        <v>48.245510101318359</v>
      </c>
      <c r="H25" s="30">
        <v>45.279087066650391</v>
      </c>
      <c r="I25" s="31">
        <v>48.325294494628906</v>
      </c>
      <c r="J25" s="30">
        <v>48.131603240966797</v>
      </c>
      <c r="K25" s="30">
        <v>47.460067749023438</v>
      </c>
      <c r="L25" s="30">
        <v>32.495574951171875</v>
      </c>
      <c r="M25" s="31">
        <v>46.175342559814453</v>
      </c>
      <c r="N25" s="30" t="s">
        <v>34</v>
      </c>
      <c r="O25" s="30" t="s">
        <v>34</v>
      </c>
      <c r="P25" s="31" t="s">
        <v>34</v>
      </c>
      <c r="Q25" s="30">
        <v>41.339569091796875</v>
      </c>
      <c r="R25" s="30">
        <v>46.177112579345703</v>
      </c>
      <c r="S25" s="31">
        <v>52.759033203125</v>
      </c>
    </row>
    <row r="26" spans="1:19" x14ac:dyDescent="0.25">
      <c r="A26" s="7" t="s">
        <v>321</v>
      </c>
      <c r="B26" s="30">
        <v>45.065391540527344</v>
      </c>
      <c r="C26" s="31">
        <v>40.812984466552734</v>
      </c>
      <c r="D26" s="30">
        <v>34.3994140625</v>
      </c>
      <c r="E26" s="30">
        <v>42.549739837646484</v>
      </c>
      <c r="F26" s="31">
        <v>47.617706298828125</v>
      </c>
      <c r="G26" s="30">
        <v>36.913398742675781</v>
      </c>
      <c r="H26" s="30">
        <v>49.636093139648438</v>
      </c>
      <c r="I26" s="31">
        <v>60.077926635742188</v>
      </c>
      <c r="J26" s="30">
        <v>45.916709899902344</v>
      </c>
      <c r="K26" s="30">
        <v>52.383098602294922</v>
      </c>
      <c r="L26" s="30">
        <v>23.5264892578125</v>
      </c>
      <c r="M26" s="31">
        <v>36.457733154296875</v>
      </c>
      <c r="N26" s="30">
        <v>41.509735107421875</v>
      </c>
      <c r="O26" s="30">
        <v>41.648643493652344</v>
      </c>
      <c r="P26" s="31">
        <v>45.309471130371094</v>
      </c>
      <c r="Q26" s="30">
        <v>31.44880485534668</v>
      </c>
      <c r="R26" s="30">
        <v>42.565620422363281</v>
      </c>
      <c r="S26" s="31">
        <v>61.093605041503906</v>
      </c>
    </row>
    <row r="27" spans="1:19" x14ac:dyDescent="0.25">
      <c r="A27" s="7" t="s">
        <v>15</v>
      </c>
      <c r="B27" s="30">
        <v>45.485359191894531</v>
      </c>
      <c r="C27" s="31">
        <v>43.760814666748047</v>
      </c>
      <c r="D27" s="30">
        <v>35.054347991943359</v>
      </c>
      <c r="E27" s="30">
        <v>47.358009338378906</v>
      </c>
      <c r="F27" s="31">
        <v>43.732295989990234</v>
      </c>
      <c r="G27" s="30">
        <v>42.676769256591797</v>
      </c>
      <c r="H27" s="30">
        <v>40.590660095214844</v>
      </c>
      <c r="I27" s="31">
        <v>50.752616882324219</v>
      </c>
      <c r="J27" s="30">
        <v>46.092361450195313</v>
      </c>
      <c r="K27" s="30">
        <v>48.879310607910156</v>
      </c>
      <c r="L27" s="30">
        <v>22.443181991577148</v>
      </c>
      <c r="M27" s="31">
        <v>40.921676635742188</v>
      </c>
      <c r="N27" s="30">
        <v>46.324684143066406</v>
      </c>
      <c r="O27" s="30">
        <v>43.333332061767578</v>
      </c>
      <c r="P27" s="31">
        <v>43.349754333496094</v>
      </c>
      <c r="Q27" s="30">
        <v>29.761905670166016</v>
      </c>
      <c r="R27" s="30">
        <v>41.706729888916016</v>
      </c>
      <c r="S27" s="31">
        <v>52.237991333007813</v>
      </c>
    </row>
    <row r="28" spans="1:19" x14ac:dyDescent="0.25">
      <c r="A28" s="7" t="s">
        <v>322</v>
      </c>
      <c r="B28" s="30">
        <v>52.060970306396484</v>
      </c>
      <c r="C28" s="31">
        <v>44.478157043457031</v>
      </c>
      <c r="D28" s="30">
        <v>41.595462799072266</v>
      </c>
      <c r="E28" s="30">
        <v>46.077201843261719</v>
      </c>
      <c r="F28" s="31">
        <v>60.275211334228516</v>
      </c>
      <c r="G28" s="30">
        <v>39.249225616455078</v>
      </c>
      <c r="H28" s="30">
        <v>46.087020874023438</v>
      </c>
      <c r="I28" s="31">
        <v>54.353950500488281</v>
      </c>
      <c r="J28" s="30">
        <v>45.793609619140625</v>
      </c>
      <c r="K28" s="30">
        <v>47.936847686767578</v>
      </c>
      <c r="L28" s="30">
        <v>31.610282897949219</v>
      </c>
      <c r="M28" s="31">
        <v>54.379432678222656</v>
      </c>
      <c r="N28" s="30">
        <v>49.992763519287109</v>
      </c>
      <c r="O28" s="30">
        <v>44.300346374511719</v>
      </c>
      <c r="P28" s="31">
        <v>55.336784362792969</v>
      </c>
      <c r="Q28" s="30">
        <v>27.99015998840332</v>
      </c>
      <c r="R28" s="30">
        <v>43.174880981445313</v>
      </c>
      <c r="S28" s="31">
        <v>60.512916564941406</v>
      </c>
    </row>
    <row r="29" spans="1:19" x14ac:dyDescent="0.25">
      <c r="A29" s="7" t="s">
        <v>334</v>
      </c>
      <c r="B29" s="30">
        <v>40.879230499267578</v>
      </c>
      <c r="C29" s="31">
        <v>39.528144836425781</v>
      </c>
      <c r="D29" s="30">
        <v>37.886386871337891</v>
      </c>
      <c r="E29" s="30">
        <v>41.4732666015625</v>
      </c>
      <c r="F29" s="31">
        <v>40.171371459960938</v>
      </c>
      <c r="G29" s="30">
        <v>33.743522644042969</v>
      </c>
      <c r="H29" s="30">
        <v>38.675399780273438</v>
      </c>
      <c r="I29" s="31">
        <v>45.334602355957031</v>
      </c>
      <c r="J29" s="30">
        <v>40.093940734863281</v>
      </c>
      <c r="K29" s="30">
        <v>44.284385681152344</v>
      </c>
      <c r="L29" s="30">
        <v>24.553571701049805</v>
      </c>
      <c r="M29" s="31">
        <v>35.648147583007813</v>
      </c>
      <c r="N29" s="30">
        <v>38.273811340332031</v>
      </c>
      <c r="O29" s="30">
        <v>39.722911834716797</v>
      </c>
      <c r="P29" s="31">
        <v>42.716106414794922</v>
      </c>
      <c r="Q29" s="30">
        <v>28.569711685180664</v>
      </c>
      <c r="R29" s="30">
        <v>36.289741516113281</v>
      </c>
      <c r="S29" s="31">
        <v>45.918781280517578</v>
      </c>
    </row>
    <row r="30" spans="1:19" x14ac:dyDescent="0.25">
      <c r="A30" s="7" t="s">
        <v>323</v>
      </c>
      <c r="B30" s="30">
        <v>46.539924621582031</v>
      </c>
      <c r="C30" s="31">
        <v>44.488517761230469</v>
      </c>
      <c r="D30" s="30">
        <v>37.602565765380859</v>
      </c>
      <c r="E30" s="30">
        <v>41.66363525390625</v>
      </c>
      <c r="F30" s="31">
        <v>59.778846740722656</v>
      </c>
      <c r="G30" s="30">
        <v>49.078948974609375</v>
      </c>
      <c r="H30" s="30">
        <v>41.133720397949219</v>
      </c>
      <c r="I30" s="31">
        <v>52.5</v>
      </c>
      <c r="J30" s="30">
        <v>42.772357940673828</v>
      </c>
      <c r="K30" s="30">
        <v>57.363636016845703</v>
      </c>
      <c r="L30" s="30">
        <v>34.583332061767578</v>
      </c>
      <c r="M30" s="31">
        <v>49.550472259521484</v>
      </c>
      <c r="N30" s="30">
        <v>40.695365905761719</v>
      </c>
      <c r="O30" s="30">
        <v>46.232559204101563</v>
      </c>
      <c r="P30" s="31">
        <v>47.009571075439453</v>
      </c>
      <c r="Q30" s="30">
        <v>41.775001525878906</v>
      </c>
      <c r="R30" s="30">
        <v>42.158588409423828</v>
      </c>
      <c r="S30" s="31">
        <v>58.310276031494141</v>
      </c>
    </row>
    <row r="31" spans="1:19" x14ac:dyDescent="0.25">
      <c r="A31" s="7" t="s">
        <v>324</v>
      </c>
      <c r="B31" s="30">
        <v>42.326759338378906</v>
      </c>
      <c r="C31" s="31">
        <v>37.31060791015625</v>
      </c>
      <c r="D31" s="30">
        <v>43.534637451171875</v>
      </c>
      <c r="E31" s="30">
        <v>37.917945861816406</v>
      </c>
      <c r="F31" s="31">
        <v>38.771247863769531</v>
      </c>
      <c r="G31" s="30">
        <v>35.287841796875</v>
      </c>
      <c r="H31" s="30">
        <v>44.318355560302734</v>
      </c>
      <c r="I31" s="31">
        <v>44.180908203125</v>
      </c>
      <c r="J31" s="30">
        <v>41.026065826416016</v>
      </c>
      <c r="K31" s="30">
        <v>40.39898681640625</v>
      </c>
      <c r="L31" s="30">
        <v>40.381919860839844</v>
      </c>
      <c r="M31" s="31">
        <v>37.965721130371094</v>
      </c>
      <c r="N31" s="30" t="s">
        <v>34</v>
      </c>
      <c r="O31" s="30">
        <v>38.993991851806641</v>
      </c>
      <c r="P31" s="31">
        <v>39.893096923828125</v>
      </c>
      <c r="Q31" s="30">
        <v>34.118415832519531</v>
      </c>
      <c r="R31" s="30">
        <v>41.951736450195313</v>
      </c>
      <c r="S31" s="31">
        <v>51.911876678466797</v>
      </c>
    </row>
    <row r="32" spans="1:19" x14ac:dyDescent="0.25">
      <c r="A32" s="7" t="s">
        <v>18</v>
      </c>
      <c r="B32" s="30">
        <v>55.879432678222656</v>
      </c>
      <c r="C32" s="31">
        <v>55.719100952148438</v>
      </c>
      <c r="D32" s="30">
        <v>49.186019897460938</v>
      </c>
      <c r="E32" s="30">
        <v>54.88812255859375</v>
      </c>
      <c r="F32" s="31">
        <v>61.632595062255859</v>
      </c>
      <c r="G32" s="30">
        <v>49.082973480224609</v>
      </c>
      <c r="H32" s="30">
        <v>53.515220642089844</v>
      </c>
      <c r="I32" s="31">
        <v>66.754104614257813</v>
      </c>
      <c r="J32" s="30">
        <v>58.455570220947266</v>
      </c>
      <c r="K32" s="30">
        <v>62.454994201660156</v>
      </c>
      <c r="L32" s="30">
        <v>36.081031799316406</v>
      </c>
      <c r="M32" s="31">
        <v>53.343669891357422</v>
      </c>
      <c r="N32" s="30">
        <v>53.188621520996094</v>
      </c>
      <c r="O32" s="30">
        <v>56.168247222900391</v>
      </c>
      <c r="P32" s="31">
        <v>56.194301605224609</v>
      </c>
      <c r="Q32" s="30">
        <v>44.531314849853516</v>
      </c>
      <c r="R32" s="30">
        <v>62.8984375</v>
      </c>
      <c r="S32" s="31">
        <v>74.323738098144531</v>
      </c>
    </row>
    <row r="33" spans="1:19" x14ac:dyDescent="0.25">
      <c r="A33" s="7" t="s">
        <v>19</v>
      </c>
      <c r="B33" s="30">
        <v>38.098548889160156</v>
      </c>
      <c r="C33" s="31">
        <v>33.166893005371094</v>
      </c>
      <c r="D33" s="30">
        <v>41.505268096923828</v>
      </c>
      <c r="E33" s="30">
        <v>33.407474517822266</v>
      </c>
      <c r="F33" s="31">
        <v>32.361358642578125</v>
      </c>
      <c r="G33" s="30">
        <v>35.15338134765625</v>
      </c>
      <c r="H33" s="30">
        <v>37.1602783203125</v>
      </c>
      <c r="I33" s="31">
        <v>48.443744659423828</v>
      </c>
      <c r="J33" s="30">
        <v>40.447273254394531</v>
      </c>
      <c r="K33" s="30">
        <v>36.259681701660156</v>
      </c>
      <c r="L33" s="30">
        <v>34.452682495117188</v>
      </c>
      <c r="M33" s="31">
        <v>33.479343414306641</v>
      </c>
      <c r="N33" s="30">
        <v>33.145298004150391</v>
      </c>
      <c r="O33" s="30">
        <v>36.742443084716797</v>
      </c>
      <c r="P33" s="31" t="s">
        <v>34</v>
      </c>
      <c r="Q33" s="30">
        <v>32.160488128662109</v>
      </c>
      <c r="R33" s="30">
        <v>35.346233367919922</v>
      </c>
      <c r="S33" s="31">
        <v>41.027297973632813</v>
      </c>
    </row>
    <row r="34" spans="1:19" x14ac:dyDescent="0.25">
      <c r="A34" s="7" t="s">
        <v>325</v>
      </c>
      <c r="B34" s="30">
        <v>26.487546920776367</v>
      </c>
      <c r="C34" s="31">
        <v>22.853343963623047</v>
      </c>
      <c r="D34" s="30">
        <v>29.22979736328125</v>
      </c>
      <c r="E34" s="30">
        <v>22.546073913574219</v>
      </c>
      <c r="F34" s="31">
        <v>20.968935012817383</v>
      </c>
      <c r="G34" s="30">
        <v>23.699817657470703</v>
      </c>
      <c r="H34" s="30">
        <v>33.0625</v>
      </c>
      <c r="I34" s="31">
        <v>28.125</v>
      </c>
      <c r="J34" s="30">
        <v>33.698451995849609</v>
      </c>
      <c r="K34" s="30">
        <v>24.662731170654297</v>
      </c>
      <c r="L34" s="30">
        <v>25.903614044189453</v>
      </c>
      <c r="M34" s="31">
        <v>21.929012298583984</v>
      </c>
      <c r="N34" s="30">
        <v>22.376873016357422</v>
      </c>
      <c r="O34" s="30">
        <v>25.844133377075195</v>
      </c>
      <c r="P34" s="31" t="s">
        <v>34</v>
      </c>
      <c r="Q34" s="30">
        <v>20.892559051513672</v>
      </c>
      <c r="R34" s="30">
        <v>25.343851089477539</v>
      </c>
      <c r="S34" s="31">
        <v>31.000905990600586</v>
      </c>
    </row>
    <row r="35" spans="1:19" x14ac:dyDescent="0.25">
      <c r="A35" s="7" t="s">
        <v>21</v>
      </c>
      <c r="B35" s="30">
        <v>37.481639862060547</v>
      </c>
      <c r="C35" s="31">
        <v>32.938373565673828</v>
      </c>
      <c r="D35" s="30">
        <v>39.330123901367188</v>
      </c>
      <c r="E35" s="30">
        <v>33.888980865478516</v>
      </c>
      <c r="F35" s="31">
        <v>31.496709823608398</v>
      </c>
      <c r="G35" s="30">
        <v>32.645587921142578</v>
      </c>
      <c r="H35" s="30">
        <v>37.566547393798828</v>
      </c>
      <c r="I35" s="31">
        <v>43.199169158935547</v>
      </c>
      <c r="J35" s="30">
        <v>36.222999572753906</v>
      </c>
      <c r="K35" s="30">
        <v>36.021209716796875</v>
      </c>
      <c r="L35" s="30">
        <v>33.491962432861328</v>
      </c>
      <c r="M35" s="31">
        <v>32.628311157226563</v>
      </c>
      <c r="N35" s="30">
        <v>32.133705139160156</v>
      </c>
      <c r="O35" s="30">
        <v>34.756057739257813</v>
      </c>
      <c r="P35" s="31">
        <v>35.709270477294922</v>
      </c>
      <c r="Q35" s="30">
        <v>29.929843902587891</v>
      </c>
      <c r="R35" s="30">
        <v>34.668422698974609</v>
      </c>
      <c r="S35" s="31">
        <v>49.375064849853516</v>
      </c>
    </row>
    <row r="36" spans="1:19" x14ac:dyDescent="0.25">
      <c r="A36" s="7" t="s">
        <v>326</v>
      </c>
      <c r="B36" s="30">
        <v>32.458248138427734</v>
      </c>
      <c r="C36" s="31">
        <v>28.224372863769531</v>
      </c>
      <c r="D36" s="30">
        <v>27.056056976318359</v>
      </c>
      <c r="E36" s="30">
        <v>32.100711822509766</v>
      </c>
      <c r="F36" s="31">
        <v>31.8614501953125</v>
      </c>
      <c r="G36" s="30">
        <v>26.048551559448242</v>
      </c>
      <c r="H36" s="30">
        <v>28.768886566162109</v>
      </c>
      <c r="I36" s="31">
        <v>32.322925567626953</v>
      </c>
      <c r="J36" s="30">
        <v>31.337518692016602</v>
      </c>
      <c r="K36" s="30">
        <v>34.176753997802734</v>
      </c>
      <c r="L36" s="30">
        <v>23.429676055908203</v>
      </c>
      <c r="M36" s="31">
        <v>27.809680938720703</v>
      </c>
      <c r="N36" s="30">
        <v>30.546247482299805</v>
      </c>
      <c r="O36" s="30">
        <v>30.117507934570313</v>
      </c>
      <c r="P36" s="31" t="s">
        <v>34</v>
      </c>
      <c r="Q36" s="30">
        <v>24.680093765258789</v>
      </c>
      <c r="R36" s="30">
        <v>28.439346313476563</v>
      </c>
      <c r="S36" s="31">
        <v>38.923534393310547</v>
      </c>
    </row>
    <row r="37" spans="1:19" x14ac:dyDescent="0.25">
      <c r="A37" s="7" t="s">
        <v>327</v>
      </c>
      <c r="B37" s="30">
        <v>48.662551879882813</v>
      </c>
      <c r="C37" s="31">
        <v>46.284114837646484</v>
      </c>
      <c r="D37" s="30">
        <v>45.388717651367188</v>
      </c>
      <c r="E37" s="30">
        <v>50.753147125244141</v>
      </c>
      <c r="F37" s="31">
        <v>42.047489166259766</v>
      </c>
      <c r="G37" s="30">
        <v>38.386016845703125</v>
      </c>
      <c r="H37" s="30">
        <v>46.205356597900391</v>
      </c>
      <c r="I37" s="31">
        <v>58.535991668701172</v>
      </c>
      <c r="J37" s="30">
        <v>50.425392150878906</v>
      </c>
      <c r="K37" s="30">
        <v>54.407894134521484</v>
      </c>
      <c r="L37" s="30">
        <v>31.25</v>
      </c>
      <c r="M37" s="31">
        <v>40.884552001953125</v>
      </c>
      <c r="N37" s="30">
        <v>47.140625</v>
      </c>
      <c r="O37" s="30">
        <v>45.186084747314453</v>
      </c>
      <c r="P37" s="31">
        <v>50.133930206298828</v>
      </c>
      <c r="Q37" s="30">
        <v>35.506465911865234</v>
      </c>
      <c r="R37" s="30">
        <v>47.760116577148438</v>
      </c>
      <c r="S37" s="31">
        <v>57.013202667236328</v>
      </c>
    </row>
    <row r="38" spans="1:19" x14ac:dyDescent="0.25">
      <c r="A38" s="7" t="s">
        <v>328</v>
      </c>
      <c r="B38" s="30">
        <v>53.642807006835938</v>
      </c>
      <c r="C38" s="31">
        <v>49.465675354003906</v>
      </c>
      <c r="D38" s="30">
        <v>46.09375</v>
      </c>
      <c r="E38" s="30">
        <v>53.817913055419922</v>
      </c>
      <c r="F38" s="31">
        <v>50.562957763671875</v>
      </c>
      <c r="G38" s="30">
        <v>47.051677703857422</v>
      </c>
      <c r="H38" s="30">
        <v>46.497844696044922</v>
      </c>
      <c r="I38" s="31">
        <v>68.451431274414063</v>
      </c>
      <c r="J38" s="30">
        <v>54.769260406494141</v>
      </c>
      <c r="K38" s="30">
        <v>62.861568450927734</v>
      </c>
      <c r="L38" s="30">
        <v>24.431818008422852</v>
      </c>
      <c r="M38" s="31">
        <v>48.964496612548828</v>
      </c>
      <c r="N38" s="30">
        <v>54.762336730957031</v>
      </c>
      <c r="O38" s="30">
        <v>47.202259063720703</v>
      </c>
      <c r="P38" s="31">
        <v>50.616195678710938</v>
      </c>
      <c r="Q38" s="30">
        <v>36.37005615234375</v>
      </c>
      <c r="R38" s="30">
        <v>57.998325347900391</v>
      </c>
      <c r="S38" s="31">
        <v>70.422149658203125</v>
      </c>
    </row>
    <row r="39" spans="1:19" x14ac:dyDescent="0.25">
      <c r="A39" s="7" t="s">
        <v>329</v>
      </c>
      <c r="B39" s="30">
        <v>33.455883026123047</v>
      </c>
      <c r="C39" s="31">
        <v>34.405696868896484</v>
      </c>
      <c r="D39" s="30">
        <v>43.092105865478516</v>
      </c>
      <c r="E39" s="30">
        <v>35.339145660400391</v>
      </c>
      <c r="F39" s="31">
        <v>28.247331619262695</v>
      </c>
      <c r="G39" s="30">
        <v>29.21337890625</v>
      </c>
      <c r="H39" s="30">
        <v>41.935482025146484</v>
      </c>
      <c r="I39" s="31">
        <v>51.121795654296875</v>
      </c>
      <c r="J39" s="30">
        <v>37.33465576171875</v>
      </c>
      <c r="K39" s="30">
        <v>51.686508178710938</v>
      </c>
      <c r="L39" s="30">
        <v>23.214284896850586</v>
      </c>
      <c r="M39" s="31">
        <v>25.953390121459961</v>
      </c>
      <c r="N39" s="30">
        <v>33.441177368164063</v>
      </c>
      <c r="O39" s="30">
        <v>33.917984008789063</v>
      </c>
      <c r="P39" s="31">
        <v>34.606479644775391</v>
      </c>
      <c r="Q39" s="30">
        <v>24.640287399291992</v>
      </c>
      <c r="R39" s="30">
        <v>41.53985595703125</v>
      </c>
      <c r="S39" s="31">
        <v>56.707317352294922</v>
      </c>
    </row>
    <row r="40" spans="1:19" x14ac:dyDescent="0.25">
      <c r="A40" s="7" t="s">
        <v>330</v>
      </c>
      <c r="B40" s="30">
        <v>45.657936096191406</v>
      </c>
      <c r="C40" s="31">
        <v>38.773765563964844</v>
      </c>
      <c r="D40" s="30">
        <v>41.312061309814453</v>
      </c>
      <c r="E40" s="30">
        <v>43.328281402587891</v>
      </c>
      <c r="F40" s="31">
        <v>43.122413635253906</v>
      </c>
      <c r="G40" s="30">
        <v>41.921077728271484</v>
      </c>
      <c r="H40" s="30">
        <v>45.126953125</v>
      </c>
      <c r="I40" s="31">
        <v>41.992057800292969</v>
      </c>
      <c r="J40" s="30">
        <v>42.936565399169922</v>
      </c>
      <c r="K40" s="30">
        <v>37.515476226806641</v>
      </c>
      <c r="L40" s="30">
        <v>51.988716125488281</v>
      </c>
      <c r="M40" s="31">
        <v>44.389118194580078</v>
      </c>
      <c r="N40" s="30">
        <v>18.75</v>
      </c>
      <c r="O40" s="30">
        <v>31.216436386108398</v>
      </c>
      <c r="P40" s="31">
        <v>43.525276184082031</v>
      </c>
      <c r="Q40" s="30">
        <v>41.386314392089844</v>
      </c>
      <c r="R40" s="30">
        <v>41.74267578125</v>
      </c>
      <c r="S40" s="31">
        <v>44.079425811767578</v>
      </c>
    </row>
    <row r="41" spans="1:19" x14ac:dyDescent="0.25">
      <c r="A41" s="7" t="s">
        <v>26</v>
      </c>
      <c r="B41" s="30">
        <v>56.050678253173828</v>
      </c>
      <c r="C41" s="31">
        <v>52.693473815917969</v>
      </c>
      <c r="D41" s="30">
        <v>54.947315216064453</v>
      </c>
      <c r="E41" s="30">
        <v>53.391090393066406</v>
      </c>
      <c r="F41" s="31">
        <v>56.02001953125</v>
      </c>
      <c r="G41" s="30">
        <v>47.393337249755859</v>
      </c>
      <c r="H41" s="30">
        <v>53.836551666259766</v>
      </c>
      <c r="I41" s="31">
        <v>63.158840179443359</v>
      </c>
      <c r="J41" s="30">
        <v>56.925552368164063</v>
      </c>
      <c r="K41" s="30">
        <v>56.088871002197266</v>
      </c>
      <c r="L41" s="30">
        <v>40.298568725585938</v>
      </c>
      <c r="M41" s="31">
        <v>54.885795593261719</v>
      </c>
      <c r="N41" s="30" t="s">
        <v>34</v>
      </c>
      <c r="O41" s="30" t="s">
        <v>34</v>
      </c>
      <c r="P41" s="31" t="s">
        <v>34</v>
      </c>
      <c r="Q41" s="30">
        <v>38.959461212158203</v>
      </c>
      <c r="R41" s="30">
        <v>56.826930999755859</v>
      </c>
      <c r="S41" s="31">
        <v>70.512306213378906</v>
      </c>
    </row>
    <row r="42" spans="1:19" x14ac:dyDescent="0.25">
      <c r="A42" s="7" t="s">
        <v>331</v>
      </c>
      <c r="B42" s="30">
        <v>59.381633758544922</v>
      </c>
      <c r="C42" s="31">
        <v>53.232345581054688</v>
      </c>
      <c r="D42" s="30">
        <v>47.638889312744141</v>
      </c>
      <c r="E42" s="30">
        <v>51.993728637695313</v>
      </c>
      <c r="F42" s="31">
        <v>67.9014892578125</v>
      </c>
      <c r="G42" s="30">
        <v>51.008064270019531</v>
      </c>
      <c r="H42" s="30">
        <v>49.612281799316406</v>
      </c>
      <c r="I42" s="31">
        <v>62.512676239013672</v>
      </c>
      <c r="J42" s="30">
        <v>57.248184204101563</v>
      </c>
      <c r="K42" s="30">
        <v>57.886905670166016</v>
      </c>
      <c r="L42" s="30">
        <v>27.380952835083008</v>
      </c>
      <c r="M42" s="31">
        <v>58.296783447265625</v>
      </c>
      <c r="N42" s="30">
        <v>51.690052032470703</v>
      </c>
      <c r="O42" s="30">
        <v>55.280429840087891</v>
      </c>
      <c r="P42" s="31">
        <v>59.423828125</v>
      </c>
      <c r="Q42" s="30">
        <v>38.618118286132813</v>
      </c>
      <c r="R42" s="30">
        <v>55.741870880126953</v>
      </c>
      <c r="S42" s="31">
        <v>69.276885986328125</v>
      </c>
    </row>
    <row r="43" spans="1:19" x14ac:dyDescent="0.25">
      <c r="A43" s="7" t="s">
        <v>28</v>
      </c>
      <c r="B43" s="30" t="s">
        <v>34</v>
      </c>
      <c r="C43" s="31" t="s">
        <v>34</v>
      </c>
      <c r="D43" s="30" t="s">
        <v>34</v>
      </c>
      <c r="E43" s="30" t="s">
        <v>34</v>
      </c>
      <c r="F43" s="31" t="s">
        <v>34</v>
      </c>
      <c r="G43" s="30" t="s">
        <v>34</v>
      </c>
      <c r="H43" s="30" t="s">
        <v>34</v>
      </c>
      <c r="I43" s="31" t="s">
        <v>34</v>
      </c>
      <c r="J43" s="30" t="s">
        <v>34</v>
      </c>
      <c r="K43" s="30" t="s">
        <v>34</v>
      </c>
      <c r="L43" s="98" t="s">
        <v>34</v>
      </c>
      <c r="M43" s="31" t="s">
        <v>34</v>
      </c>
      <c r="N43" s="30" t="s">
        <v>34</v>
      </c>
      <c r="O43" s="30" t="s">
        <v>34</v>
      </c>
      <c r="P43" s="31" t="s">
        <v>34</v>
      </c>
      <c r="Q43" s="30" t="s">
        <v>34</v>
      </c>
      <c r="R43" s="30" t="s">
        <v>34</v>
      </c>
      <c r="S43" s="31" t="s">
        <v>34</v>
      </c>
    </row>
    <row r="44" spans="1:19" x14ac:dyDescent="0.25">
      <c r="A44" s="7" t="s">
        <v>332</v>
      </c>
      <c r="B44" s="30">
        <v>35.722354888916016</v>
      </c>
      <c r="C44" s="31">
        <v>30.239921569824219</v>
      </c>
      <c r="D44" s="30">
        <v>34.970436096191406</v>
      </c>
      <c r="E44" s="30">
        <v>32.711097717285156</v>
      </c>
      <c r="F44" s="31">
        <v>30.357391357421875</v>
      </c>
      <c r="G44" s="30">
        <v>30.721542358398438</v>
      </c>
      <c r="H44" s="30">
        <v>51.776962280273438</v>
      </c>
      <c r="I44" s="31">
        <v>51.783782958984375</v>
      </c>
      <c r="J44" s="30">
        <v>35.481063842773438</v>
      </c>
      <c r="K44" s="30">
        <v>33.478187561035156</v>
      </c>
      <c r="L44" s="30">
        <v>33.201522827148438</v>
      </c>
      <c r="M44" s="31">
        <v>29.262744903564453</v>
      </c>
      <c r="N44" s="30">
        <v>34.098796844482422</v>
      </c>
      <c r="O44" s="30">
        <v>31.283090591430664</v>
      </c>
      <c r="P44" s="31">
        <v>32.646976470947266</v>
      </c>
      <c r="Q44" s="30">
        <v>22.941915512084961</v>
      </c>
      <c r="R44" s="30">
        <v>29.816013336181641</v>
      </c>
      <c r="S44" s="31">
        <v>46.711750030517578</v>
      </c>
    </row>
    <row r="45" spans="1:19" x14ac:dyDescent="0.25">
      <c r="A45" s="9" t="s">
        <v>30</v>
      </c>
      <c r="B45" s="33">
        <v>15.33256721496582</v>
      </c>
      <c r="C45" s="34">
        <v>15.587991714477539</v>
      </c>
      <c r="D45" s="33">
        <v>17.736204147338867</v>
      </c>
      <c r="E45" s="33">
        <v>13.612794876098633</v>
      </c>
      <c r="F45" s="34">
        <v>13.371877670288086</v>
      </c>
      <c r="G45" s="33">
        <v>15.061995506286621</v>
      </c>
      <c r="H45" s="33">
        <v>16.813997268676758</v>
      </c>
      <c r="I45" s="34">
        <v>14.11412525177002</v>
      </c>
      <c r="J45" s="33">
        <v>15.580075263977051</v>
      </c>
      <c r="K45" s="33">
        <v>19.392932891845703</v>
      </c>
      <c r="L45" s="33">
        <v>13.129630088806152</v>
      </c>
      <c r="M45" s="34">
        <v>15.086772918701172</v>
      </c>
      <c r="N45" s="33">
        <v>14.637782096862793</v>
      </c>
      <c r="O45" s="33">
        <v>16.447145462036133</v>
      </c>
      <c r="P45" s="34">
        <v>18.241842269897461</v>
      </c>
      <c r="Q45" s="33">
        <v>14.392561912536621</v>
      </c>
      <c r="R45" s="33">
        <v>15.608466148376465</v>
      </c>
      <c r="S45" s="34">
        <v>21.483098983764648</v>
      </c>
    </row>
    <row r="46" spans="1:19" x14ac:dyDescent="0.25">
      <c r="A46" s="26" t="s">
        <v>32</v>
      </c>
      <c r="B46" s="35">
        <v>43.935937520619987</v>
      </c>
      <c r="C46" s="36">
        <v>40.057296752929688</v>
      </c>
      <c r="D46" s="35">
        <v>40.456848299181139</v>
      </c>
      <c r="E46" s="35">
        <v>41.523376619493639</v>
      </c>
      <c r="F46" s="36">
        <v>43.130202061421166</v>
      </c>
      <c r="G46" s="35">
        <v>37.826159631883776</v>
      </c>
      <c r="H46" s="35">
        <v>43.433200475331901</v>
      </c>
      <c r="I46" s="36">
        <v>50.328772957260547</v>
      </c>
      <c r="J46" s="35">
        <v>43.936192770262025</v>
      </c>
      <c r="K46" s="35">
        <v>46.608001193484746</v>
      </c>
      <c r="L46" s="35">
        <v>30.167173462945062</v>
      </c>
      <c r="M46" s="36">
        <v>39.898115158081055</v>
      </c>
      <c r="N46" s="35">
        <v>38.57818678021431</v>
      </c>
      <c r="O46" s="35">
        <v>40.061554301868789</v>
      </c>
      <c r="P46" s="36">
        <v>45.43813155247615</v>
      </c>
      <c r="Q46" s="35">
        <v>32.686816627914844</v>
      </c>
      <c r="R46" s="35">
        <v>42.07694927421776</v>
      </c>
      <c r="S46" s="36">
        <v>53.176200660499369</v>
      </c>
    </row>
    <row r="47" spans="1:19" x14ac:dyDescent="0.25">
      <c r="A47" s="26" t="s">
        <v>33</v>
      </c>
      <c r="B47" s="35">
        <v>48.897389793395995</v>
      </c>
      <c r="C47" s="36">
        <v>44.686150646209718</v>
      </c>
      <c r="D47" s="35">
        <v>43.517101860046388</v>
      </c>
      <c r="E47" s="35">
        <v>45.96727466583252</v>
      </c>
      <c r="F47" s="36">
        <v>49.785773086547849</v>
      </c>
      <c r="G47" s="35">
        <v>41.272059154510501</v>
      </c>
      <c r="H47" s="35">
        <v>47.010574150085446</v>
      </c>
      <c r="I47" s="36">
        <v>55.877749443054199</v>
      </c>
      <c r="J47" s="35">
        <v>48.210612297058105</v>
      </c>
      <c r="K47" s="35">
        <v>51.507180213928223</v>
      </c>
      <c r="L47" s="35">
        <v>30.290684700012207</v>
      </c>
      <c r="M47" s="36">
        <v>45.301200580596927</v>
      </c>
      <c r="N47" s="35">
        <v>45.164961218833923</v>
      </c>
      <c r="O47" s="35">
        <v>45.508309981402228</v>
      </c>
      <c r="P47" s="36">
        <v>49.483929443359372</v>
      </c>
      <c r="Q47" s="35">
        <v>35.198503208160403</v>
      </c>
      <c r="R47" s="35">
        <v>47.573068237304689</v>
      </c>
      <c r="S47" s="36">
        <v>59.262055969238283</v>
      </c>
    </row>
    <row r="50" spans="1:1" x14ac:dyDescent="0.25">
      <c r="A50" s="10" t="s">
        <v>124</v>
      </c>
    </row>
    <row r="51" spans="1:1" x14ac:dyDescent="0.25">
      <c r="A51" s="10" t="s">
        <v>492</v>
      </c>
    </row>
    <row r="52" spans="1:1" x14ac:dyDescent="0.25">
      <c r="A52" s="6" t="s">
        <v>444</v>
      </c>
    </row>
    <row r="53" spans="1:1" x14ac:dyDescent="0.25">
      <c r="A53" s="10" t="s">
        <v>264</v>
      </c>
    </row>
    <row r="54" spans="1:1" x14ac:dyDescent="0.25">
      <c r="A54" s="39" t="s">
        <v>500</v>
      </c>
    </row>
    <row r="55" spans="1:1" x14ac:dyDescent="0.25">
      <c r="A55" s="39" t="s">
        <v>527</v>
      </c>
    </row>
    <row r="56" spans="1:1" x14ac:dyDescent="0.25">
      <c r="A56" s="39" t="s">
        <v>491</v>
      </c>
    </row>
  </sheetData>
  <mergeCells count="6">
    <mergeCell ref="Q5:S5"/>
    <mergeCell ref="B5:C5"/>
    <mergeCell ref="D5:F5"/>
    <mergeCell ref="G5:I5"/>
    <mergeCell ref="J5:M5"/>
    <mergeCell ref="N5:P5"/>
  </mergeCells>
  <pageMargins left="0.7" right="0.7" top="0.75" bottom="0.75" header="0.3" footer="0.3"/>
  <pageSetup paperSize="9" orientation="portrait"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C20B92-4B04-443D-9842-67CA59581C45}">
  <dimension ref="A1:S56"/>
  <sheetViews>
    <sheetView topLeftCell="A23" zoomScale="80" zoomScaleNormal="80" workbookViewId="0">
      <selection activeCell="B46" sqref="B46:S47"/>
    </sheetView>
  </sheetViews>
  <sheetFormatPr defaultColWidth="8.7265625" defaultRowHeight="12.5" x14ac:dyDescent="0.25"/>
  <cols>
    <col min="1" max="1" width="20.26953125" style="10" customWidth="1"/>
    <col min="2" max="6" width="8.7265625" style="10"/>
    <col min="7" max="7" width="10.1796875" style="10" customWidth="1"/>
    <col min="8" max="9" width="10.81640625" style="10" customWidth="1"/>
    <col min="10" max="10" width="10.453125" style="10" customWidth="1"/>
    <col min="11" max="11" width="9.7265625" style="10" customWidth="1"/>
    <col min="12" max="12" width="13.54296875" style="10" customWidth="1"/>
    <col min="13" max="13" width="8.7265625" style="10"/>
    <col min="14" max="14" width="10.54296875" style="10" customWidth="1"/>
    <col min="15" max="16384" width="8.7265625" style="10"/>
  </cols>
  <sheetData>
    <row r="1" spans="1:19" x14ac:dyDescent="0.25">
      <c r="A1" s="10" t="s">
        <v>237</v>
      </c>
    </row>
    <row r="2" spans="1:19" ht="13" x14ac:dyDescent="0.3">
      <c r="A2" s="57" t="s">
        <v>174</v>
      </c>
    </row>
    <row r="3" spans="1:19" ht="13" x14ac:dyDescent="0.3">
      <c r="A3" s="58" t="s">
        <v>175</v>
      </c>
    </row>
    <row r="5" spans="1:19" ht="13" x14ac:dyDescent="0.3">
      <c r="A5" s="9"/>
      <c r="B5" s="237" t="s">
        <v>36</v>
      </c>
      <c r="C5" s="237"/>
      <c r="D5" s="237" t="s">
        <v>37</v>
      </c>
      <c r="E5" s="237"/>
      <c r="F5" s="237"/>
      <c r="G5" s="237" t="s">
        <v>38</v>
      </c>
      <c r="H5" s="237"/>
      <c r="I5" s="237"/>
      <c r="J5" s="237" t="s">
        <v>39</v>
      </c>
      <c r="K5" s="237"/>
      <c r="L5" s="237"/>
      <c r="M5" s="237"/>
      <c r="N5" s="237" t="s">
        <v>40</v>
      </c>
      <c r="O5" s="237"/>
      <c r="P5" s="237"/>
      <c r="Q5" s="237" t="s">
        <v>41</v>
      </c>
      <c r="R5" s="237"/>
      <c r="S5" s="237"/>
    </row>
    <row r="6" spans="1:19" ht="65" x14ac:dyDescent="0.25">
      <c r="A6" s="37" t="s">
        <v>279</v>
      </c>
      <c r="B6" s="163" t="s">
        <v>43</v>
      </c>
      <c r="C6" s="159" t="s">
        <v>42</v>
      </c>
      <c r="D6" s="163" t="s">
        <v>44</v>
      </c>
      <c r="E6" s="163" t="s">
        <v>45</v>
      </c>
      <c r="F6" s="159" t="s">
        <v>46</v>
      </c>
      <c r="G6" s="163" t="s">
        <v>47</v>
      </c>
      <c r="H6" s="163" t="s">
        <v>48</v>
      </c>
      <c r="I6" s="159" t="s">
        <v>49</v>
      </c>
      <c r="J6" s="163" t="s">
        <v>50</v>
      </c>
      <c r="K6" s="163" t="s">
        <v>51</v>
      </c>
      <c r="L6" s="163" t="s">
        <v>52</v>
      </c>
      <c r="M6" s="159" t="s">
        <v>53</v>
      </c>
      <c r="N6" s="163" t="s">
        <v>59</v>
      </c>
      <c r="O6" s="163" t="s">
        <v>54</v>
      </c>
      <c r="P6" s="159" t="s">
        <v>55</v>
      </c>
      <c r="Q6" s="163" t="s">
        <v>56</v>
      </c>
      <c r="R6" s="163" t="s">
        <v>57</v>
      </c>
      <c r="S6" s="159" t="s">
        <v>58</v>
      </c>
    </row>
    <row r="7" spans="1:19" x14ac:dyDescent="0.25">
      <c r="A7" s="95" t="s">
        <v>437</v>
      </c>
      <c r="B7" s="145">
        <v>40.047229766845703</v>
      </c>
      <c r="C7" s="146">
        <v>28.457248687744141</v>
      </c>
      <c r="D7" s="145">
        <v>35.168922424316406</v>
      </c>
      <c r="E7" s="145">
        <v>38.328048706054688</v>
      </c>
      <c r="F7" s="146">
        <v>25.43763542175293</v>
      </c>
      <c r="G7" s="145">
        <v>19.905385971069336</v>
      </c>
      <c r="H7" s="145">
        <v>36.132602691650391</v>
      </c>
      <c r="I7" s="146">
        <v>47.701641082763672</v>
      </c>
      <c r="J7" s="145">
        <v>47.165470123291016</v>
      </c>
      <c r="K7" s="145">
        <v>41.109928131103516</v>
      </c>
      <c r="L7" s="145">
        <v>22.443609237670898</v>
      </c>
      <c r="M7" s="146">
        <v>18.475193023681641</v>
      </c>
      <c r="N7" s="145">
        <v>30.438095092773438</v>
      </c>
      <c r="O7" s="145">
        <v>36.724822998046875</v>
      </c>
      <c r="P7" s="31" t="s">
        <v>34</v>
      </c>
      <c r="Q7" s="145">
        <v>14.511153221130371</v>
      </c>
      <c r="R7" s="145">
        <v>36.005336761474609</v>
      </c>
      <c r="S7" s="146">
        <v>61.632957458496094</v>
      </c>
    </row>
    <row r="8" spans="1:19" x14ac:dyDescent="0.25">
      <c r="A8" s="7" t="s">
        <v>0</v>
      </c>
      <c r="B8" s="30">
        <v>40.005329132080078</v>
      </c>
      <c r="C8" s="31">
        <v>28.800754547119141</v>
      </c>
      <c r="D8" s="30">
        <v>35.722221374511719</v>
      </c>
      <c r="E8" s="30">
        <v>34.789569854736328</v>
      </c>
      <c r="F8" s="31">
        <v>30.461164474487305</v>
      </c>
      <c r="G8" s="30">
        <v>27.086137771606445</v>
      </c>
      <c r="H8" s="30">
        <v>34.967674255371094</v>
      </c>
      <c r="I8" s="31">
        <v>47.546012878417969</v>
      </c>
      <c r="J8" s="30">
        <v>40.711254119873047</v>
      </c>
      <c r="K8" s="30">
        <v>35.292247772216797</v>
      </c>
      <c r="L8" s="30">
        <v>25.735294342041016</v>
      </c>
      <c r="M8" s="31">
        <v>28.119583129882813</v>
      </c>
      <c r="N8" s="30">
        <v>29.6875</v>
      </c>
      <c r="O8" s="30">
        <v>35.244159698486328</v>
      </c>
      <c r="P8" s="31">
        <v>33.154296875</v>
      </c>
      <c r="Q8" s="30">
        <v>24.7733154296875</v>
      </c>
      <c r="R8" s="30">
        <v>36.543289184570313</v>
      </c>
      <c r="S8" s="31">
        <v>46.270397186279297</v>
      </c>
    </row>
    <row r="9" spans="1:19" x14ac:dyDescent="0.25">
      <c r="A9" s="7" t="s">
        <v>310</v>
      </c>
      <c r="B9" s="30">
        <v>35.754421234130859</v>
      </c>
      <c r="C9" s="31">
        <v>33.240592956542969</v>
      </c>
      <c r="D9" s="30">
        <v>35.782089233398438</v>
      </c>
      <c r="E9" s="30">
        <v>34.052028656005859</v>
      </c>
      <c r="F9" s="31">
        <v>32.571823120117188</v>
      </c>
      <c r="G9" s="30">
        <v>31.907634735107422</v>
      </c>
      <c r="H9" s="30">
        <v>39.815322875976563</v>
      </c>
      <c r="I9" s="31">
        <v>43.140167236328125</v>
      </c>
      <c r="J9" s="30">
        <v>38.134891510009766</v>
      </c>
      <c r="K9" s="30">
        <v>33.840373992919922</v>
      </c>
      <c r="L9" s="30">
        <v>31.157171249389648</v>
      </c>
      <c r="M9" s="31">
        <v>32.269435882568359</v>
      </c>
      <c r="N9" s="30">
        <v>37.535606384277344</v>
      </c>
      <c r="O9" s="30">
        <v>32.186210632324219</v>
      </c>
      <c r="P9" s="31" t="s">
        <v>34</v>
      </c>
      <c r="Q9" s="30">
        <v>32.171646118164063</v>
      </c>
      <c r="R9" s="30">
        <v>36.229343414306641</v>
      </c>
      <c r="S9" s="31">
        <v>40.269893646240234</v>
      </c>
    </row>
    <row r="10" spans="1:19" x14ac:dyDescent="0.25">
      <c r="A10" s="7" t="s">
        <v>311</v>
      </c>
      <c r="B10" s="30">
        <v>36.259189605712891</v>
      </c>
      <c r="C10" s="31">
        <v>29.041915893554688</v>
      </c>
      <c r="D10" s="30">
        <v>33.482143402099609</v>
      </c>
      <c r="E10" s="30">
        <v>31.481481552124023</v>
      </c>
      <c r="F10" s="31">
        <v>34.975368499755859</v>
      </c>
      <c r="G10" s="30">
        <v>24.816177368164063</v>
      </c>
      <c r="H10" s="30">
        <v>30.907012939453125</v>
      </c>
      <c r="I10" s="31">
        <v>42.605632781982422</v>
      </c>
      <c r="J10" s="30">
        <v>35.25</v>
      </c>
      <c r="K10" s="30">
        <v>32.372505187988281</v>
      </c>
      <c r="L10" s="30">
        <v>32.795700073242188</v>
      </c>
      <c r="M10" s="31">
        <v>26.315790176391602</v>
      </c>
      <c r="N10" s="30">
        <v>26.136363983154297</v>
      </c>
      <c r="O10" s="30">
        <v>33.032405853271484</v>
      </c>
      <c r="P10" s="31" t="s">
        <v>34</v>
      </c>
      <c r="Q10" s="30">
        <v>23.741006851196289</v>
      </c>
      <c r="R10" s="30">
        <v>33.262710571289063</v>
      </c>
      <c r="S10" s="31">
        <v>45.168067932128906</v>
      </c>
    </row>
    <row r="11" spans="1:19" x14ac:dyDescent="0.25">
      <c r="A11" s="7" t="s">
        <v>312</v>
      </c>
      <c r="B11" s="30">
        <v>41.709400177001953</v>
      </c>
      <c r="C11" s="31">
        <v>30</v>
      </c>
      <c r="D11" s="30">
        <v>39.262294769287109</v>
      </c>
      <c r="E11" s="30">
        <v>34.936405181884766</v>
      </c>
      <c r="F11" s="31">
        <v>34.061134338378906</v>
      </c>
      <c r="G11" s="30">
        <v>31.020219802856445</v>
      </c>
      <c r="H11" s="30">
        <v>34.793815612792969</v>
      </c>
      <c r="I11" s="31">
        <v>48.634452819824219</v>
      </c>
      <c r="J11" s="30">
        <v>37.410072326660156</v>
      </c>
      <c r="K11" s="30">
        <v>38.902439117431641</v>
      </c>
      <c r="L11" s="30">
        <v>23.809524536132813</v>
      </c>
      <c r="M11" s="31">
        <v>34.491977691650391</v>
      </c>
      <c r="N11" s="30">
        <v>31.994047164916992</v>
      </c>
      <c r="O11" s="30">
        <v>37.410072326660156</v>
      </c>
      <c r="P11" s="31" t="s">
        <v>34</v>
      </c>
      <c r="Q11" s="30">
        <v>28.133333206176758</v>
      </c>
      <c r="R11" s="30">
        <v>35.151802062988281</v>
      </c>
      <c r="S11" s="31">
        <v>48.041046142578125</v>
      </c>
    </row>
    <row r="12" spans="1:19" x14ac:dyDescent="0.25">
      <c r="A12" s="7" t="s">
        <v>313</v>
      </c>
      <c r="B12" s="30">
        <v>39.900558471679688</v>
      </c>
      <c r="C12" s="31">
        <v>36.265151977539063</v>
      </c>
      <c r="D12" s="30">
        <v>37.424201965332031</v>
      </c>
      <c r="E12" s="30">
        <v>39.14569091796875</v>
      </c>
      <c r="F12" s="31">
        <v>36.522090911865234</v>
      </c>
      <c r="G12" s="30">
        <v>33.45697021484375</v>
      </c>
      <c r="H12" s="30">
        <v>52.500938415527344</v>
      </c>
      <c r="I12" s="31">
        <v>64.113784790039063</v>
      </c>
      <c r="J12" s="30">
        <v>41.984012603759766</v>
      </c>
      <c r="K12" s="30">
        <v>46.365924835205078</v>
      </c>
      <c r="L12" s="30">
        <v>17.370405197143555</v>
      </c>
      <c r="M12" s="31">
        <v>34.034507751464844</v>
      </c>
      <c r="N12" s="30">
        <v>35.629436492919922</v>
      </c>
      <c r="O12" s="30">
        <v>36.300640106201172</v>
      </c>
      <c r="P12" s="31">
        <v>44.542007446289063</v>
      </c>
      <c r="Q12" s="30">
        <v>25.97764778137207</v>
      </c>
      <c r="R12" s="30">
        <v>33.156452178955078</v>
      </c>
      <c r="S12" s="31">
        <v>48.698528289794922</v>
      </c>
    </row>
    <row r="13" spans="1:19" x14ac:dyDescent="0.25">
      <c r="A13" s="7" t="s">
        <v>314</v>
      </c>
      <c r="B13" s="30">
        <v>45.787105560302734</v>
      </c>
      <c r="C13" s="31">
        <v>47.062831878662109</v>
      </c>
      <c r="D13" s="30">
        <v>39.804637908935547</v>
      </c>
      <c r="E13" s="30">
        <v>48.919677734375</v>
      </c>
      <c r="F13" s="31">
        <v>49.749954223632813</v>
      </c>
      <c r="G13" s="30">
        <v>43.410251617431641</v>
      </c>
      <c r="H13" s="30">
        <v>40.307361602783203</v>
      </c>
      <c r="I13" s="31">
        <v>51.409183502197266</v>
      </c>
      <c r="J13" s="30">
        <v>47.312637329101563</v>
      </c>
      <c r="K13" s="30">
        <v>51.289665222167969</v>
      </c>
      <c r="L13" s="30">
        <v>41.165031433105469</v>
      </c>
      <c r="M13" s="31">
        <v>42.419368743896484</v>
      </c>
      <c r="N13" s="30">
        <v>43.576427459716797</v>
      </c>
      <c r="O13" s="30">
        <v>47.928173065185547</v>
      </c>
      <c r="P13" s="31">
        <v>46.941131591796875</v>
      </c>
      <c r="Q13" s="30">
        <v>42.211200714111328</v>
      </c>
      <c r="R13" s="30">
        <v>44.981876373291016</v>
      </c>
      <c r="S13" s="31">
        <v>49.198886871337891</v>
      </c>
    </row>
    <row r="14" spans="1:19" x14ac:dyDescent="0.25">
      <c r="A14" s="7" t="s">
        <v>3</v>
      </c>
      <c r="B14" s="30">
        <v>51.419677734375</v>
      </c>
      <c r="C14" s="31">
        <v>45.427295684814453</v>
      </c>
      <c r="D14" s="30">
        <v>42.229618072509766</v>
      </c>
      <c r="E14" s="30">
        <v>45.291603088378906</v>
      </c>
      <c r="F14" s="31">
        <v>56.386333465576172</v>
      </c>
      <c r="G14" s="30">
        <v>43.974700927734375</v>
      </c>
      <c r="H14" s="30">
        <v>48.818119049072266</v>
      </c>
      <c r="I14" s="31">
        <v>62.813423156738281</v>
      </c>
      <c r="J14" s="30">
        <v>49.010677337646484</v>
      </c>
      <c r="K14" s="30">
        <v>51.155250549316406</v>
      </c>
      <c r="L14" s="30">
        <v>28.923141479492188</v>
      </c>
      <c r="M14" s="31">
        <v>46.686973571777344</v>
      </c>
      <c r="N14" s="30">
        <v>47.436538696289063</v>
      </c>
      <c r="O14" s="30">
        <v>45.850131988525391</v>
      </c>
      <c r="P14" s="31">
        <v>50.552173614501953</v>
      </c>
      <c r="Q14" s="30">
        <v>35.418113708496094</v>
      </c>
      <c r="R14" s="30">
        <v>44.304649353027344</v>
      </c>
      <c r="S14" s="31">
        <v>58.823829650878906</v>
      </c>
    </row>
    <row r="15" spans="1:19" x14ac:dyDescent="0.25">
      <c r="A15" s="7" t="s">
        <v>315</v>
      </c>
      <c r="B15" s="30">
        <v>52.410774230957031</v>
      </c>
      <c r="C15" s="31">
        <v>45.143501281738281</v>
      </c>
      <c r="D15" s="30">
        <v>34.004470825195313</v>
      </c>
      <c r="E15" s="30">
        <v>45.38543701171875</v>
      </c>
      <c r="F15" s="31">
        <v>58.312225341796875</v>
      </c>
      <c r="G15" s="30">
        <v>36.705600738525391</v>
      </c>
      <c r="H15" s="30">
        <v>41.717987060546875</v>
      </c>
      <c r="I15" s="31">
        <v>56.318782806396484</v>
      </c>
      <c r="J15" s="30">
        <v>52.441730499267578</v>
      </c>
      <c r="K15" s="30">
        <v>60.5526123046875</v>
      </c>
      <c r="L15" s="30">
        <v>34.254608154296875</v>
      </c>
      <c r="M15" s="31">
        <v>47.162162780761719</v>
      </c>
      <c r="N15" s="30">
        <v>41.097988128662109</v>
      </c>
      <c r="O15" s="30">
        <v>46.860912322998047</v>
      </c>
      <c r="P15" s="31">
        <v>51.497627258300781</v>
      </c>
      <c r="Q15" s="30">
        <v>36.520206451416016</v>
      </c>
      <c r="R15" s="30">
        <v>56.160236358642578</v>
      </c>
      <c r="S15" s="31">
        <v>62.524429321289063</v>
      </c>
    </row>
    <row r="16" spans="1:19" x14ac:dyDescent="0.25">
      <c r="A16" s="7" t="s">
        <v>316</v>
      </c>
      <c r="B16" s="30">
        <v>55.558330535888672</v>
      </c>
      <c r="C16" s="31">
        <v>51.016349792480469</v>
      </c>
      <c r="D16" s="30">
        <v>44.735954284667969</v>
      </c>
      <c r="E16" s="30">
        <v>49.613506317138672</v>
      </c>
      <c r="F16" s="31">
        <v>62.357082366943359</v>
      </c>
      <c r="G16" s="30">
        <v>44.383625030517578</v>
      </c>
      <c r="H16" s="30">
        <v>52.625160217285156</v>
      </c>
      <c r="I16" s="31">
        <v>65.212440490722656</v>
      </c>
      <c r="J16" s="30">
        <v>54.394340515136719</v>
      </c>
      <c r="K16" s="30">
        <v>50.134853363037109</v>
      </c>
      <c r="L16" s="30">
        <v>31.57703971862793</v>
      </c>
      <c r="M16" s="31">
        <v>57.145263671875</v>
      </c>
      <c r="N16" s="30" t="s">
        <v>34</v>
      </c>
      <c r="O16" s="30" t="s">
        <v>157</v>
      </c>
      <c r="P16" s="31" t="s">
        <v>34</v>
      </c>
      <c r="Q16" s="30">
        <v>43.766525268554688</v>
      </c>
      <c r="R16" s="30">
        <v>64.610603332519531</v>
      </c>
      <c r="S16" s="31">
        <v>64.076026916503906</v>
      </c>
    </row>
    <row r="17" spans="1:19" x14ac:dyDescent="0.25">
      <c r="A17" s="7" t="s">
        <v>6</v>
      </c>
      <c r="B17" s="30">
        <v>80.871467590332031</v>
      </c>
      <c r="C17" s="31">
        <v>75.464401245117188</v>
      </c>
      <c r="D17" s="30">
        <v>73.418510437011719</v>
      </c>
      <c r="E17" s="30">
        <v>78.912811279296875</v>
      </c>
      <c r="F17" s="31">
        <v>79.614067077636719</v>
      </c>
      <c r="G17" s="30">
        <v>68.070281982421875</v>
      </c>
      <c r="H17" s="30">
        <v>77.8641357421875</v>
      </c>
      <c r="I17" s="31">
        <v>85.156585693359375</v>
      </c>
      <c r="J17" s="30">
        <v>79.824363708496094</v>
      </c>
      <c r="K17" s="30">
        <v>81.642295837402344</v>
      </c>
      <c r="L17" s="30">
        <v>49.613601684570313</v>
      </c>
      <c r="M17" s="31">
        <v>76.633323669433594</v>
      </c>
      <c r="N17" s="30">
        <v>74.482963562011719</v>
      </c>
      <c r="O17" s="30">
        <v>78.439788818359375</v>
      </c>
      <c r="P17" s="31">
        <v>78.490211486816406</v>
      </c>
      <c r="Q17" s="30">
        <v>55.023441314697266</v>
      </c>
      <c r="R17" s="30">
        <v>77.079856872558594</v>
      </c>
      <c r="S17" s="31">
        <v>87.462295532226563</v>
      </c>
    </row>
    <row r="18" spans="1:19" x14ac:dyDescent="0.25">
      <c r="A18" s="7" t="s">
        <v>7</v>
      </c>
      <c r="B18" s="30">
        <v>40.331546783447266</v>
      </c>
      <c r="C18" s="31">
        <v>27.218156814575195</v>
      </c>
      <c r="D18" s="30">
        <v>41.092483520507813</v>
      </c>
      <c r="E18" s="30">
        <v>31.40730094909668</v>
      </c>
      <c r="F18" s="31">
        <v>34.782123565673828</v>
      </c>
      <c r="G18" s="30">
        <v>25.945804595947266</v>
      </c>
      <c r="H18" s="30">
        <v>35.671970367431641</v>
      </c>
      <c r="I18" s="31">
        <v>45.812103271484375</v>
      </c>
      <c r="J18" s="30">
        <v>36.618797302246094</v>
      </c>
      <c r="K18" s="30">
        <v>48.788581848144531</v>
      </c>
      <c r="L18" s="30">
        <v>20.133417129516602</v>
      </c>
      <c r="M18" s="31">
        <v>29.307479858398438</v>
      </c>
      <c r="N18" s="30">
        <v>29.015823364257813</v>
      </c>
      <c r="O18" s="30">
        <v>36.448616027832031</v>
      </c>
      <c r="P18" s="31">
        <v>33.19293212890625</v>
      </c>
      <c r="Q18" s="30">
        <v>16.168449401855469</v>
      </c>
      <c r="R18" s="30">
        <v>26.239456176757813</v>
      </c>
      <c r="S18" s="31">
        <v>45.644142150878906</v>
      </c>
    </row>
    <row r="19" spans="1:19" x14ac:dyDescent="0.25">
      <c r="A19" s="7" t="s">
        <v>257</v>
      </c>
      <c r="B19" s="30">
        <v>78.039848327636719</v>
      </c>
      <c r="C19" s="31">
        <v>75.749702453613281</v>
      </c>
      <c r="D19" s="30">
        <v>62.429660797119141</v>
      </c>
      <c r="E19" s="30">
        <v>81.112083435058594</v>
      </c>
      <c r="F19" s="31">
        <v>75.369697570800781</v>
      </c>
      <c r="G19" s="30">
        <v>73.886558532714844</v>
      </c>
      <c r="H19" s="30">
        <v>83.086387634277344</v>
      </c>
      <c r="I19" s="31">
        <v>80.638679504394531</v>
      </c>
      <c r="J19" s="30">
        <v>79.784690856933594</v>
      </c>
      <c r="K19" s="30">
        <v>91.041702270507813</v>
      </c>
      <c r="L19" s="30">
        <v>44.088794708251953</v>
      </c>
      <c r="M19" s="31">
        <v>71.481147766113281</v>
      </c>
      <c r="N19" s="98" t="s">
        <v>34</v>
      </c>
      <c r="O19" s="98" t="s">
        <v>34</v>
      </c>
      <c r="P19" s="31">
        <v>76.778800964355469</v>
      </c>
      <c r="Q19" s="30">
        <v>63.739185333251953</v>
      </c>
      <c r="R19" s="30">
        <v>73.97735595703125</v>
      </c>
      <c r="S19" s="31">
        <v>87.724090576171875</v>
      </c>
    </row>
    <row r="20" spans="1:19" x14ac:dyDescent="0.25">
      <c r="A20" s="7" t="s">
        <v>317</v>
      </c>
      <c r="B20" s="30">
        <v>46.939365386962891</v>
      </c>
      <c r="C20" s="31">
        <v>44.68341064453125</v>
      </c>
      <c r="D20" s="30">
        <v>39.247825622558594</v>
      </c>
      <c r="E20" s="30">
        <v>50.009742736816406</v>
      </c>
      <c r="F20" s="31">
        <v>41.576187133789063</v>
      </c>
      <c r="G20" s="30">
        <v>42.210895538330078</v>
      </c>
      <c r="H20" s="30">
        <v>60.541763305664063</v>
      </c>
      <c r="I20" s="31">
        <v>72.994041442871094</v>
      </c>
      <c r="J20" s="30">
        <v>48.526054382324219</v>
      </c>
      <c r="K20" s="30">
        <v>67.027084350585938</v>
      </c>
      <c r="L20" s="30">
        <v>24.41895866394043</v>
      </c>
      <c r="M20" s="31">
        <v>38.175693511962891</v>
      </c>
      <c r="N20" s="30">
        <v>41.017326354980469</v>
      </c>
      <c r="O20" s="30">
        <v>44.290721893310547</v>
      </c>
      <c r="P20" s="31">
        <v>53.114147186279297</v>
      </c>
      <c r="Q20" s="30">
        <v>33.078853607177734</v>
      </c>
      <c r="R20" s="30">
        <v>47.983711242675781</v>
      </c>
      <c r="S20" s="31">
        <v>64.519920349121094</v>
      </c>
    </row>
    <row r="21" spans="1:19" x14ac:dyDescent="0.25">
      <c r="A21" s="7" t="s">
        <v>318</v>
      </c>
      <c r="B21" s="30">
        <v>39.772727966308594</v>
      </c>
      <c r="C21" s="31">
        <v>37.803642272949219</v>
      </c>
      <c r="D21" s="30">
        <v>41.224491119384766</v>
      </c>
      <c r="E21" s="30">
        <v>38.378177642822266</v>
      </c>
      <c r="F21" s="31">
        <v>35.294116973876953</v>
      </c>
      <c r="G21" s="30">
        <v>43.174602508544922</v>
      </c>
      <c r="H21" s="30">
        <v>31.818181991577148</v>
      </c>
      <c r="I21" s="31">
        <v>30</v>
      </c>
      <c r="J21" s="30">
        <v>43.28125</v>
      </c>
      <c r="K21" s="30">
        <v>39.855072021484375</v>
      </c>
      <c r="L21" s="30">
        <v>25.943395614624023</v>
      </c>
      <c r="M21" s="31">
        <v>35.928569793701172</v>
      </c>
      <c r="N21" s="30">
        <v>37.188365936279297</v>
      </c>
      <c r="O21" s="30">
        <v>39.710483551025391</v>
      </c>
      <c r="P21" s="31" t="s">
        <v>34</v>
      </c>
      <c r="Q21" s="30">
        <v>30.176767349243164</v>
      </c>
      <c r="R21" s="30">
        <v>36.096492767333984</v>
      </c>
      <c r="S21" s="31">
        <v>52.801723480224609</v>
      </c>
    </row>
    <row r="22" spans="1:19" x14ac:dyDescent="0.25">
      <c r="A22" s="7" t="s">
        <v>319</v>
      </c>
      <c r="B22" s="30">
        <v>65.110877990722656</v>
      </c>
      <c r="C22" s="31">
        <v>62.245685577392578</v>
      </c>
      <c r="D22" s="30">
        <v>55.629810333251953</v>
      </c>
      <c r="E22" s="30">
        <v>63.257644653320313</v>
      </c>
      <c r="F22" s="31">
        <v>69.660018920898438</v>
      </c>
      <c r="G22" s="30">
        <v>55.104549407958984</v>
      </c>
      <c r="H22" s="30">
        <v>72.421318054199219</v>
      </c>
      <c r="I22" s="31">
        <v>76.221893310546875</v>
      </c>
      <c r="J22" s="30">
        <v>66.398780822753906</v>
      </c>
      <c r="K22" s="30">
        <v>70.200660705566406</v>
      </c>
      <c r="L22" s="30">
        <v>41.134540557861328</v>
      </c>
      <c r="M22" s="31">
        <v>60.173576354980469</v>
      </c>
      <c r="N22" s="30">
        <v>66.249702453613281</v>
      </c>
      <c r="O22" s="30">
        <v>62.119842529296875</v>
      </c>
      <c r="P22" s="31">
        <v>62.760250091552734</v>
      </c>
      <c r="Q22" s="30">
        <v>52.213958740234375</v>
      </c>
      <c r="R22" s="30">
        <v>69.108718872070313</v>
      </c>
      <c r="S22" s="31">
        <v>79.222335815429688</v>
      </c>
    </row>
    <row r="23" spans="1:19" x14ac:dyDescent="0.25">
      <c r="A23" s="7" t="s">
        <v>320</v>
      </c>
      <c r="B23" s="30">
        <v>49.881687164306641</v>
      </c>
      <c r="C23" s="31">
        <v>45.678272247314453</v>
      </c>
      <c r="D23" s="30">
        <v>32.851650238037109</v>
      </c>
      <c r="E23" s="30">
        <v>49.870040893554688</v>
      </c>
      <c r="F23" s="31">
        <v>48.914791107177734</v>
      </c>
      <c r="G23" s="30">
        <v>45.583934783935547</v>
      </c>
      <c r="H23" s="30">
        <v>54.455459594726563</v>
      </c>
      <c r="I23" s="31">
        <v>59.158229827880859</v>
      </c>
      <c r="J23" s="30">
        <v>53.619640350341797</v>
      </c>
      <c r="K23" s="30">
        <v>52.945926666259766</v>
      </c>
      <c r="L23" s="30">
        <v>14.971621513366699</v>
      </c>
      <c r="M23" s="31">
        <v>41.573917388916016</v>
      </c>
      <c r="N23" s="30">
        <v>47.639225006103516</v>
      </c>
      <c r="O23" s="30">
        <v>47.370025634765625</v>
      </c>
      <c r="P23" s="31">
        <v>48.893489837646484</v>
      </c>
      <c r="Q23" s="30">
        <v>44.662185668945313</v>
      </c>
      <c r="R23" s="30">
        <v>57.057754516601563</v>
      </c>
      <c r="S23" s="31">
        <v>65.386962890625</v>
      </c>
    </row>
    <row r="24" spans="1:19" x14ac:dyDescent="0.25">
      <c r="A24" s="7" t="s">
        <v>12</v>
      </c>
      <c r="B24" s="30" t="s">
        <v>34</v>
      </c>
      <c r="C24" s="31" t="s">
        <v>34</v>
      </c>
      <c r="D24" s="30" t="s">
        <v>34</v>
      </c>
      <c r="E24" s="30" t="s">
        <v>34</v>
      </c>
      <c r="F24" s="31" t="s">
        <v>34</v>
      </c>
      <c r="G24" s="30" t="s">
        <v>34</v>
      </c>
      <c r="H24" s="30" t="s">
        <v>34</v>
      </c>
      <c r="I24" s="31" t="s">
        <v>34</v>
      </c>
      <c r="J24" s="30" t="s">
        <v>34</v>
      </c>
      <c r="K24" s="30" t="s">
        <v>34</v>
      </c>
      <c r="L24" s="30" t="s">
        <v>34</v>
      </c>
      <c r="M24" s="31" t="s">
        <v>34</v>
      </c>
      <c r="N24" s="30" t="s">
        <v>34</v>
      </c>
      <c r="O24" s="30" t="s">
        <v>34</v>
      </c>
      <c r="P24" s="31" t="s">
        <v>34</v>
      </c>
      <c r="Q24" s="30" t="s">
        <v>34</v>
      </c>
      <c r="R24" s="30" t="s">
        <v>34</v>
      </c>
      <c r="S24" s="31" t="s">
        <v>34</v>
      </c>
    </row>
    <row r="25" spans="1:19" x14ac:dyDescent="0.25">
      <c r="A25" s="7" t="s">
        <v>13</v>
      </c>
      <c r="B25" s="30">
        <v>54.818462371826172</v>
      </c>
      <c r="C25" s="31">
        <v>55.358318328857422</v>
      </c>
      <c r="D25" s="30">
        <v>47.16290283203125</v>
      </c>
      <c r="E25" s="30">
        <v>55.480819702148438</v>
      </c>
      <c r="F25" s="31">
        <v>59.782543182373047</v>
      </c>
      <c r="G25" s="30">
        <v>57.994163513183594</v>
      </c>
      <c r="H25" s="30">
        <v>53.229221343994141</v>
      </c>
      <c r="I25" s="31">
        <v>55.898853302001953</v>
      </c>
      <c r="J25" s="30">
        <v>55.659976959228516</v>
      </c>
      <c r="K25" s="30">
        <v>57.761196136474609</v>
      </c>
      <c r="L25" s="30">
        <v>42.709983825683594</v>
      </c>
      <c r="M25" s="31">
        <v>52.830043792724609</v>
      </c>
      <c r="N25" s="30" t="s">
        <v>34</v>
      </c>
      <c r="O25" s="30" t="s">
        <v>157</v>
      </c>
      <c r="P25" s="31" t="s">
        <v>34</v>
      </c>
      <c r="Q25" s="30">
        <v>51.316749572753906</v>
      </c>
      <c r="R25" s="30">
        <v>53.895244598388672</v>
      </c>
      <c r="S25" s="31">
        <v>60.203163146972656</v>
      </c>
    </row>
    <row r="26" spans="1:19" x14ac:dyDescent="0.25">
      <c r="A26" s="7" t="s">
        <v>321</v>
      </c>
      <c r="B26" s="30">
        <v>50.976654052734375</v>
      </c>
      <c r="C26" s="31">
        <v>45.72149658203125</v>
      </c>
      <c r="D26" s="30">
        <v>34.588424682617188</v>
      </c>
      <c r="E26" s="30">
        <v>49.306499481201172</v>
      </c>
      <c r="F26" s="31">
        <v>53.174594879150391</v>
      </c>
      <c r="G26" s="30">
        <v>41.407196044921875</v>
      </c>
      <c r="H26" s="30">
        <v>55.220256805419922</v>
      </c>
      <c r="I26" s="31">
        <v>69.980049133300781</v>
      </c>
      <c r="J26" s="30">
        <v>53.702529907226563</v>
      </c>
      <c r="K26" s="30">
        <v>56.929454803466797</v>
      </c>
      <c r="L26" s="30">
        <v>23.540151596069336</v>
      </c>
      <c r="M26" s="31">
        <v>38.232395172119141</v>
      </c>
      <c r="N26" s="30">
        <v>45.975601196289063</v>
      </c>
      <c r="O26" s="30">
        <v>48.248451232910156</v>
      </c>
      <c r="P26" s="31">
        <v>50.194343566894531</v>
      </c>
      <c r="Q26" s="30">
        <v>35.321685791015625</v>
      </c>
      <c r="R26" s="30">
        <v>51.697120666503906</v>
      </c>
      <c r="S26" s="31">
        <v>69.418792724609375</v>
      </c>
    </row>
    <row r="27" spans="1:19" x14ac:dyDescent="0.25">
      <c r="A27" s="7" t="s">
        <v>15</v>
      </c>
      <c r="B27" s="30">
        <v>62.419353485107422</v>
      </c>
      <c r="C27" s="31">
        <v>59.032535552978516</v>
      </c>
      <c r="D27" s="30">
        <v>46.739131927490234</v>
      </c>
      <c r="E27" s="30">
        <v>65.85028076171875</v>
      </c>
      <c r="F27" s="31">
        <v>57.485874176025391</v>
      </c>
      <c r="G27" s="30">
        <v>48.267326354980469</v>
      </c>
      <c r="H27" s="30">
        <v>55.850090026855469</v>
      </c>
      <c r="I27" s="31">
        <v>70.691909790039063</v>
      </c>
      <c r="J27" s="30">
        <v>64.911506652832031</v>
      </c>
      <c r="K27" s="30">
        <v>67.413795471191406</v>
      </c>
      <c r="L27" s="30">
        <v>30.681818008422852</v>
      </c>
      <c r="M27" s="31">
        <v>51.100627899169922</v>
      </c>
      <c r="N27" s="30">
        <v>59.890964508056641</v>
      </c>
      <c r="O27" s="30">
        <v>59.592144012451172</v>
      </c>
      <c r="P27" s="31">
        <v>60.583942413330078</v>
      </c>
      <c r="Q27" s="30">
        <v>38.443397521972656</v>
      </c>
      <c r="R27" s="30">
        <v>56.538459777832031</v>
      </c>
      <c r="S27" s="31">
        <v>72.052398681640625</v>
      </c>
    </row>
    <row r="28" spans="1:19" x14ac:dyDescent="0.25">
      <c r="A28" s="7" t="s">
        <v>322</v>
      </c>
      <c r="B28" s="30">
        <v>68.977401733398438</v>
      </c>
      <c r="C28" s="31">
        <v>57.428859710693359</v>
      </c>
      <c r="D28" s="30">
        <v>55.186542510986328</v>
      </c>
      <c r="E28" s="30">
        <v>60.934963226318359</v>
      </c>
      <c r="F28" s="31">
        <v>76.815986633300781</v>
      </c>
      <c r="G28" s="30">
        <v>51.061717987060547</v>
      </c>
      <c r="H28" s="30">
        <v>59.202728271484375</v>
      </c>
      <c r="I28" s="31">
        <v>72.527549743652344</v>
      </c>
      <c r="J28" s="30">
        <v>61.431499481201172</v>
      </c>
      <c r="K28" s="30">
        <v>62.991886138916016</v>
      </c>
      <c r="L28" s="30">
        <v>37.894649505615234</v>
      </c>
      <c r="M28" s="31">
        <v>68.762588500976563</v>
      </c>
      <c r="N28" s="30">
        <v>64.377449035644531</v>
      </c>
      <c r="O28" s="30">
        <v>58.915386199951172</v>
      </c>
      <c r="P28" s="31">
        <v>72.442794799804688</v>
      </c>
      <c r="Q28" s="30">
        <v>35.871067047119141</v>
      </c>
      <c r="R28" s="30">
        <v>57.662727355957031</v>
      </c>
      <c r="S28" s="31">
        <v>79.755271911621094</v>
      </c>
    </row>
    <row r="29" spans="1:19" x14ac:dyDescent="0.25">
      <c r="A29" s="7" t="s">
        <v>334</v>
      </c>
      <c r="B29" s="30">
        <v>53.681751251220703</v>
      </c>
      <c r="C29" s="31">
        <v>50.018367767333984</v>
      </c>
      <c r="D29" s="30">
        <v>48.702701568603516</v>
      </c>
      <c r="E29" s="30">
        <v>53.858566284179688</v>
      </c>
      <c r="F29" s="31">
        <v>48.185482025146484</v>
      </c>
      <c r="G29" s="30">
        <v>40.544040679931641</v>
      </c>
      <c r="H29" s="30">
        <v>49.861591339111328</v>
      </c>
      <c r="I29" s="31">
        <v>59.782608032226563</v>
      </c>
      <c r="J29" s="30">
        <v>52.045299530029297</v>
      </c>
      <c r="K29" s="30">
        <v>58.725246429443359</v>
      </c>
      <c r="L29" s="30">
        <v>23.214284896850586</v>
      </c>
      <c r="M29" s="31">
        <v>41.717792510986328</v>
      </c>
      <c r="N29" s="30">
        <v>47.482994079589844</v>
      </c>
      <c r="O29" s="30">
        <v>51.753299713134766</v>
      </c>
      <c r="P29" s="31">
        <v>56.048385620117188</v>
      </c>
      <c r="Q29" s="30">
        <v>32.519157409667969</v>
      </c>
      <c r="R29" s="30">
        <v>45.634922027587891</v>
      </c>
      <c r="S29" s="31">
        <v>61.248374938964844</v>
      </c>
    </row>
    <row r="30" spans="1:19" x14ac:dyDescent="0.25">
      <c r="A30" s="7" t="s">
        <v>323</v>
      </c>
      <c r="B30" s="30">
        <v>59.505702972412109</v>
      </c>
      <c r="C30" s="31">
        <v>47.599163055419922</v>
      </c>
      <c r="D30" s="30">
        <v>44.230770111083984</v>
      </c>
      <c r="E30" s="30">
        <v>53.909091949462891</v>
      </c>
      <c r="F30" s="31">
        <v>60.865383148193359</v>
      </c>
      <c r="G30" s="30">
        <v>51.315788269042969</v>
      </c>
      <c r="H30" s="30">
        <v>48.048171997070313</v>
      </c>
      <c r="I30" s="31">
        <v>63.630138397216797</v>
      </c>
      <c r="J30" s="30">
        <v>55.0406494140625</v>
      </c>
      <c r="K30" s="30">
        <v>75.454544067382813</v>
      </c>
      <c r="L30" s="30">
        <v>40.277778625488281</v>
      </c>
      <c r="M30" s="31">
        <v>48.501575469970703</v>
      </c>
      <c r="N30" s="30">
        <v>48.675495147705078</v>
      </c>
      <c r="O30" s="30">
        <v>53.953487396240234</v>
      </c>
      <c r="P30" s="31">
        <v>57.177032470703125</v>
      </c>
      <c r="Q30" s="30">
        <v>44.75</v>
      </c>
      <c r="R30" s="30">
        <v>51.762115478515625</v>
      </c>
      <c r="S30" s="31">
        <v>70.849800109863281</v>
      </c>
    </row>
    <row r="31" spans="1:19" x14ac:dyDescent="0.25">
      <c r="A31" s="7" t="s">
        <v>324</v>
      </c>
      <c r="B31" s="30">
        <v>36.639625549316406</v>
      </c>
      <c r="C31" s="31">
        <v>29.17845344543457</v>
      </c>
      <c r="D31" s="30">
        <v>36.592353820800781</v>
      </c>
      <c r="E31" s="30">
        <v>30.797500610351563</v>
      </c>
      <c r="F31" s="31">
        <v>32.377658843994141</v>
      </c>
      <c r="G31" s="30">
        <v>27.460575103759766</v>
      </c>
      <c r="H31" s="30">
        <v>36.936271667480469</v>
      </c>
      <c r="I31" s="31">
        <v>39.217197418212891</v>
      </c>
      <c r="J31" s="30">
        <v>34.103492736816406</v>
      </c>
      <c r="K31" s="30">
        <v>34.954776763916016</v>
      </c>
      <c r="L31" s="30">
        <v>28.832305908203125</v>
      </c>
      <c r="M31" s="31">
        <v>30.367042541503906</v>
      </c>
      <c r="N31" s="98" t="s">
        <v>34</v>
      </c>
      <c r="O31" s="98">
        <v>32.258438110351563</v>
      </c>
      <c r="P31" s="31">
        <v>32.893020629882813</v>
      </c>
      <c r="Q31" s="30">
        <v>25.181665420532227</v>
      </c>
      <c r="R31" s="30">
        <v>35.795845031738281</v>
      </c>
      <c r="S31" s="31">
        <v>49.288536071777344</v>
      </c>
    </row>
    <row r="32" spans="1:19" x14ac:dyDescent="0.25">
      <c r="A32" s="7" t="s">
        <v>18</v>
      </c>
      <c r="B32" s="30">
        <v>57.271503448486328</v>
      </c>
      <c r="C32" s="31">
        <v>58.346931457519531</v>
      </c>
      <c r="D32" s="30">
        <v>50.572959899902344</v>
      </c>
      <c r="E32" s="30">
        <v>58.251747131347656</v>
      </c>
      <c r="F32" s="31">
        <v>61.473903656005859</v>
      </c>
      <c r="G32" s="30">
        <v>48.584991455078125</v>
      </c>
      <c r="H32" s="30">
        <v>56.345500946044922</v>
      </c>
      <c r="I32" s="31">
        <v>70.070075988769531</v>
      </c>
      <c r="J32" s="30">
        <v>62.394874572753906</v>
      </c>
      <c r="K32" s="30">
        <v>65.094062805175781</v>
      </c>
      <c r="L32" s="30">
        <v>38.263164520263672</v>
      </c>
      <c r="M32" s="31">
        <v>53.077110290527344</v>
      </c>
      <c r="N32" s="30">
        <v>54.899929046630859</v>
      </c>
      <c r="O32" s="30">
        <v>57.793525695800781</v>
      </c>
      <c r="P32" s="31">
        <v>59.296844482421875</v>
      </c>
      <c r="Q32" s="30">
        <v>46.266674041748047</v>
      </c>
      <c r="R32" s="30">
        <v>66.251838684082031</v>
      </c>
      <c r="S32" s="31">
        <v>78.186248779296875</v>
      </c>
    </row>
    <row r="33" spans="1:19" x14ac:dyDescent="0.25">
      <c r="A33" s="7" t="s">
        <v>19</v>
      </c>
      <c r="B33" s="30">
        <v>37.606109619140625</v>
      </c>
      <c r="C33" s="31">
        <v>29.416559219360352</v>
      </c>
      <c r="D33" s="30">
        <v>39.307788848876953</v>
      </c>
      <c r="E33" s="30">
        <v>31.440065383911133</v>
      </c>
      <c r="F33" s="31">
        <v>29.734958648681641</v>
      </c>
      <c r="G33" s="30">
        <v>32.516094207763672</v>
      </c>
      <c r="H33" s="30">
        <v>38.420360565185547</v>
      </c>
      <c r="I33" s="31">
        <v>49.618869781494141</v>
      </c>
      <c r="J33" s="30">
        <v>44.910366058349609</v>
      </c>
      <c r="K33" s="30">
        <v>35.097724914550781</v>
      </c>
      <c r="L33" s="30">
        <v>31.921600341796875</v>
      </c>
      <c r="M33" s="31">
        <v>28.751848220825195</v>
      </c>
      <c r="N33" s="30">
        <v>28.356338500976563</v>
      </c>
      <c r="O33" s="30">
        <v>35.823028564453125</v>
      </c>
      <c r="P33" s="31" t="s">
        <v>34</v>
      </c>
      <c r="Q33" s="30">
        <v>26.588237762451172</v>
      </c>
      <c r="R33" s="30">
        <v>34.536155700683594</v>
      </c>
      <c r="S33" s="31">
        <v>43.304698944091797</v>
      </c>
    </row>
    <row r="34" spans="1:19" x14ac:dyDescent="0.25">
      <c r="A34" s="7" t="s">
        <v>325</v>
      </c>
      <c r="B34" s="30">
        <v>23.477859497070313</v>
      </c>
      <c r="C34" s="31">
        <v>17.059270858764648</v>
      </c>
      <c r="D34" s="30">
        <v>24.30555534362793</v>
      </c>
      <c r="E34" s="30">
        <v>18.589742660522461</v>
      </c>
      <c r="F34" s="31">
        <v>15.236686706542969</v>
      </c>
      <c r="G34" s="30">
        <v>18.704380035400391</v>
      </c>
      <c r="H34" s="30">
        <v>33.75</v>
      </c>
      <c r="I34" s="31">
        <v>18.75</v>
      </c>
      <c r="J34" s="30">
        <v>33.762886047363281</v>
      </c>
      <c r="K34" s="30">
        <v>21.037099838256836</v>
      </c>
      <c r="L34" s="30">
        <v>18.373493194580078</v>
      </c>
      <c r="M34" s="31">
        <v>15.55555534362793</v>
      </c>
      <c r="N34" s="30">
        <v>17.665952682495117</v>
      </c>
      <c r="O34" s="30">
        <v>21.418827056884766</v>
      </c>
      <c r="P34" s="31" t="s">
        <v>34</v>
      </c>
      <c r="Q34" s="30">
        <v>15.760869979858398</v>
      </c>
      <c r="R34" s="30">
        <v>21.197410583496094</v>
      </c>
      <c r="S34" s="31">
        <v>27.355072021484375</v>
      </c>
    </row>
    <row r="35" spans="1:19" x14ac:dyDescent="0.25">
      <c r="A35" s="7" t="s">
        <v>21</v>
      </c>
      <c r="B35" s="30">
        <v>30.457559585571289</v>
      </c>
      <c r="C35" s="31">
        <v>24.133232116699219</v>
      </c>
      <c r="D35" s="30">
        <v>31.721700668334961</v>
      </c>
      <c r="E35" s="30">
        <v>26.220462799072266</v>
      </c>
      <c r="F35" s="31">
        <v>21.875</v>
      </c>
      <c r="G35" s="30">
        <v>22.794284820556641</v>
      </c>
      <c r="H35" s="30">
        <v>31.903945922851563</v>
      </c>
      <c r="I35" s="31">
        <v>40.238555908203125</v>
      </c>
      <c r="J35" s="30">
        <v>30.605916976928711</v>
      </c>
      <c r="K35" s="30">
        <v>28.701778411865234</v>
      </c>
      <c r="L35" s="30">
        <v>23.860296249389648</v>
      </c>
      <c r="M35" s="31">
        <v>22.225973129272461</v>
      </c>
      <c r="N35" s="30">
        <v>19.994012832641602</v>
      </c>
      <c r="O35" s="30">
        <v>26.653024673461914</v>
      </c>
      <c r="P35" s="31">
        <v>28.161796569824219</v>
      </c>
      <c r="Q35" s="30">
        <v>19.476507186889648</v>
      </c>
      <c r="R35" s="30">
        <v>27.306650161743164</v>
      </c>
      <c r="S35" s="31">
        <v>47.432395935058594</v>
      </c>
    </row>
    <row r="36" spans="1:19" x14ac:dyDescent="0.25">
      <c r="A36" s="7" t="s">
        <v>326</v>
      </c>
      <c r="B36" s="30">
        <v>36.536441802978516</v>
      </c>
      <c r="C36" s="31">
        <v>31.892656326293945</v>
      </c>
      <c r="D36" s="30">
        <v>30.972606658935547</v>
      </c>
      <c r="E36" s="30">
        <v>36.925006866455078</v>
      </c>
      <c r="F36" s="31">
        <v>31.327655792236328</v>
      </c>
      <c r="G36" s="30">
        <v>26.070659637451172</v>
      </c>
      <c r="H36" s="30">
        <v>31.877286911010742</v>
      </c>
      <c r="I36" s="31">
        <v>37.671821594238281</v>
      </c>
      <c r="J36" s="30">
        <v>36.846649169921875</v>
      </c>
      <c r="K36" s="30">
        <v>39.682231903076172</v>
      </c>
      <c r="L36" s="30">
        <v>26.869634628295898</v>
      </c>
      <c r="M36" s="31">
        <v>28.795265197753906</v>
      </c>
      <c r="N36" s="30">
        <v>35.98321533203125</v>
      </c>
      <c r="O36" s="30">
        <v>32.12457275390625</v>
      </c>
      <c r="P36" s="31" t="s">
        <v>34</v>
      </c>
      <c r="Q36" s="30">
        <v>26.478794097900391</v>
      </c>
      <c r="R36" s="30">
        <v>32.949325561523438</v>
      </c>
      <c r="S36" s="31">
        <v>45.543174743652344</v>
      </c>
    </row>
    <row r="37" spans="1:19" x14ac:dyDescent="0.25">
      <c r="A37" s="7" t="s">
        <v>327</v>
      </c>
      <c r="B37" s="30">
        <v>52.366256713867188</v>
      </c>
      <c r="C37" s="31">
        <v>51.169589996337891</v>
      </c>
      <c r="D37" s="30">
        <v>43.445121765136719</v>
      </c>
      <c r="E37" s="30">
        <v>56.339927673339844</v>
      </c>
      <c r="F37" s="31">
        <v>47.491039276123047</v>
      </c>
      <c r="G37" s="30">
        <v>42.528736114501953</v>
      </c>
      <c r="H37" s="30">
        <v>50.2100830078125</v>
      </c>
      <c r="I37" s="31">
        <v>63.521400451660156</v>
      </c>
      <c r="J37" s="30">
        <v>55.148342132568359</v>
      </c>
      <c r="K37" s="30">
        <v>59.473682403564453</v>
      </c>
      <c r="L37" s="30">
        <v>30.55555534362793</v>
      </c>
      <c r="M37" s="31">
        <v>44.933555603027344</v>
      </c>
      <c r="N37" s="30">
        <v>52.75</v>
      </c>
      <c r="O37" s="30">
        <v>48.786407470703125</v>
      </c>
      <c r="P37" s="31">
        <v>53.214286804199219</v>
      </c>
      <c r="Q37" s="30">
        <v>38.685344696044922</v>
      </c>
      <c r="R37" s="30">
        <v>53.034683227539063</v>
      </c>
      <c r="S37" s="31">
        <v>62.211219787597656</v>
      </c>
    </row>
    <row r="38" spans="1:19" x14ac:dyDescent="0.25">
      <c r="A38" s="7" t="s">
        <v>328</v>
      </c>
      <c r="B38" s="30">
        <v>58.466567993164063</v>
      </c>
      <c r="C38" s="31">
        <v>55.084197998046875</v>
      </c>
      <c r="D38" s="30">
        <v>43.103446960449219</v>
      </c>
      <c r="E38" s="30">
        <v>61.637298583984375</v>
      </c>
      <c r="F38" s="31">
        <v>56.112133026123047</v>
      </c>
      <c r="G38" s="30">
        <v>53.66607666015625</v>
      </c>
      <c r="H38" s="30">
        <v>51.077587127685547</v>
      </c>
      <c r="I38" s="31">
        <v>72.452232360839844</v>
      </c>
      <c r="J38" s="30">
        <v>61.845932006835938</v>
      </c>
      <c r="K38" s="30">
        <v>68.801651000976563</v>
      </c>
      <c r="L38" s="30">
        <v>27.272727966308594</v>
      </c>
      <c r="M38" s="31">
        <v>52.120315551757813</v>
      </c>
      <c r="N38" s="30">
        <v>60.377357482910156</v>
      </c>
      <c r="O38" s="30">
        <v>53.131416320800781</v>
      </c>
      <c r="P38" s="31">
        <v>53.785209655761719</v>
      </c>
      <c r="Q38" s="30">
        <v>42.655368804931641</v>
      </c>
      <c r="R38" s="30">
        <v>64.6566162109375</v>
      </c>
      <c r="S38" s="31">
        <v>74.122810363769531</v>
      </c>
    </row>
    <row r="39" spans="1:19" x14ac:dyDescent="0.25">
      <c r="A39" s="7" t="s">
        <v>329</v>
      </c>
      <c r="B39" s="30">
        <v>30.516193389892578</v>
      </c>
      <c r="C39" s="31">
        <v>31.519607543945313</v>
      </c>
      <c r="D39" s="30">
        <v>35.855262756347656</v>
      </c>
      <c r="E39" s="30">
        <v>31.617647171020508</v>
      </c>
      <c r="F39" s="31">
        <v>28.368793487548828</v>
      </c>
      <c r="G39" s="30">
        <v>27.160953521728516</v>
      </c>
      <c r="H39" s="30">
        <v>37.096775054931641</v>
      </c>
      <c r="I39" s="31">
        <v>46.794872283935547</v>
      </c>
      <c r="J39" s="30">
        <v>33.994709014892578</v>
      </c>
      <c r="K39" s="30">
        <v>49.206348419189453</v>
      </c>
      <c r="L39" s="30">
        <v>17.857143402099609</v>
      </c>
      <c r="M39" s="31">
        <v>24.32659912109375</v>
      </c>
      <c r="N39" s="30">
        <v>30.51643180847168</v>
      </c>
      <c r="O39" s="30">
        <v>31.422924041748047</v>
      </c>
      <c r="P39" s="31">
        <v>31.384614944458008</v>
      </c>
      <c r="Q39" s="30">
        <v>22.248804092407227</v>
      </c>
      <c r="R39" s="30">
        <v>38.115943908691406</v>
      </c>
      <c r="S39" s="31">
        <v>53.963413238525391</v>
      </c>
    </row>
    <row r="40" spans="1:19" x14ac:dyDescent="0.25">
      <c r="A40" s="7" t="s">
        <v>330</v>
      </c>
      <c r="B40" s="30">
        <v>59.939945220947266</v>
      </c>
      <c r="C40" s="31">
        <v>58.862052917480469</v>
      </c>
      <c r="D40" s="30">
        <v>57.376979827880859</v>
      </c>
      <c r="E40" s="30">
        <v>60.512588500976563</v>
      </c>
      <c r="F40" s="31">
        <v>63.842536926269531</v>
      </c>
      <c r="G40" s="30">
        <v>57.118061065673828</v>
      </c>
      <c r="H40" s="30">
        <v>61.389404296875</v>
      </c>
      <c r="I40" s="31">
        <v>60.305568695068359</v>
      </c>
      <c r="J40" s="30">
        <v>59.744815826416016</v>
      </c>
      <c r="K40" s="30">
        <v>55.308162689208984</v>
      </c>
      <c r="L40" s="30">
        <v>73.373649597167969</v>
      </c>
      <c r="M40" s="31">
        <v>59.367275238037109</v>
      </c>
      <c r="N40" s="30">
        <v>25</v>
      </c>
      <c r="O40" s="30">
        <v>49.807895660400391</v>
      </c>
      <c r="P40" s="31">
        <v>60.237331390380859</v>
      </c>
      <c r="Q40" s="30">
        <v>59.363590240478516</v>
      </c>
      <c r="R40" s="30">
        <v>58.917270660400391</v>
      </c>
      <c r="S40" s="31">
        <v>60.126693725585938</v>
      </c>
    </row>
    <row r="41" spans="1:19" x14ac:dyDescent="0.25">
      <c r="A41" s="7" t="s">
        <v>26</v>
      </c>
      <c r="B41" s="30">
        <v>75.364097595214844</v>
      </c>
      <c r="C41" s="31">
        <v>70.037628173828125</v>
      </c>
      <c r="D41" s="30">
        <v>72.401092529296875</v>
      </c>
      <c r="E41" s="30">
        <v>72.653709411621094</v>
      </c>
      <c r="F41" s="31">
        <v>72.836746215820313</v>
      </c>
      <c r="G41" s="30">
        <v>63.39044189453125</v>
      </c>
      <c r="H41" s="30">
        <v>72.280189514160156</v>
      </c>
      <c r="I41" s="31">
        <v>84.20556640625</v>
      </c>
      <c r="J41" s="30">
        <v>76.794418334960938</v>
      </c>
      <c r="K41" s="30">
        <v>76.439132690429688</v>
      </c>
      <c r="L41" s="30">
        <v>54.615074157714844</v>
      </c>
      <c r="M41" s="31">
        <v>71.674285888671875</v>
      </c>
      <c r="N41" s="30" t="s">
        <v>34</v>
      </c>
      <c r="O41" s="30" t="s">
        <v>157</v>
      </c>
      <c r="P41" s="31" t="s">
        <v>34</v>
      </c>
      <c r="Q41" s="30">
        <v>51.406131744384766</v>
      </c>
      <c r="R41" s="30">
        <v>77.567611694335938</v>
      </c>
      <c r="S41" s="31">
        <v>91.43975830078125</v>
      </c>
    </row>
    <row r="42" spans="1:19" x14ac:dyDescent="0.25">
      <c r="A42" s="7" t="s">
        <v>331</v>
      </c>
      <c r="B42" s="30">
        <v>66.737289428710938</v>
      </c>
      <c r="C42" s="31">
        <v>58.333332061767578</v>
      </c>
      <c r="D42" s="30">
        <v>51.470588684082031</v>
      </c>
      <c r="E42" s="30">
        <v>57.544643402099609</v>
      </c>
      <c r="F42" s="31">
        <v>76.237625122070313</v>
      </c>
      <c r="G42" s="30">
        <v>54.210525512695313</v>
      </c>
      <c r="H42" s="30">
        <v>54.938270568847656</v>
      </c>
      <c r="I42" s="31">
        <v>69.93927001953125</v>
      </c>
      <c r="J42" s="30">
        <v>64.246826171875</v>
      </c>
      <c r="K42" s="30">
        <v>63.690475463867188</v>
      </c>
      <c r="L42" s="30">
        <v>28.977272033691406</v>
      </c>
      <c r="M42" s="31">
        <v>64.13043212890625</v>
      </c>
      <c r="N42" s="30">
        <v>57.360404968261719</v>
      </c>
      <c r="O42" s="30">
        <v>60.992908477783203</v>
      </c>
      <c r="P42" s="31">
        <v>66.341148376464844</v>
      </c>
      <c r="Q42" s="30">
        <v>41.363636016845703</v>
      </c>
      <c r="R42" s="30">
        <v>61.991870880126953</v>
      </c>
      <c r="S42" s="31">
        <v>79.069770812988281</v>
      </c>
    </row>
    <row r="43" spans="1:19" x14ac:dyDescent="0.25">
      <c r="A43" s="7" t="s">
        <v>28</v>
      </c>
      <c r="B43" s="30" t="s">
        <v>34</v>
      </c>
      <c r="C43" s="31" t="s">
        <v>34</v>
      </c>
      <c r="D43" s="30" t="s">
        <v>34</v>
      </c>
      <c r="E43" s="30" t="s">
        <v>34</v>
      </c>
      <c r="F43" s="31" t="s">
        <v>34</v>
      </c>
      <c r="G43" s="30" t="s">
        <v>34</v>
      </c>
      <c r="H43" s="30" t="s">
        <v>34</v>
      </c>
      <c r="I43" s="31" t="s">
        <v>34</v>
      </c>
      <c r="J43" s="30" t="s">
        <v>34</v>
      </c>
      <c r="K43" s="30" t="s">
        <v>157</v>
      </c>
      <c r="L43" s="30" t="s">
        <v>34</v>
      </c>
      <c r="M43" s="31" t="s">
        <v>34</v>
      </c>
      <c r="N43" s="30" t="s">
        <v>157</v>
      </c>
      <c r="O43" s="30" t="s">
        <v>34</v>
      </c>
      <c r="P43" s="31" t="s">
        <v>34</v>
      </c>
      <c r="Q43" s="30" t="s">
        <v>157</v>
      </c>
      <c r="R43" s="30" t="s">
        <v>34</v>
      </c>
      <c r="S43" s="31" t="s">
        <v>34</v>
      </c>
    </row>
    <row r="44" spans="1:19" x14ac:dyDescent="0.25">
      <c r="A44" s="7" t="s">
        <v>332</v>
      </c>
      <c r="B44" s="30">
        <v>32.060527801513672</v>
      </c>
      <c r="C44" s="31">
        <v>26.330085754394531</v>
      </c>
      <c r="D44" s="30">
        <v>30.232980728149414</v>
      </c>
      <c r="E44" s="30">
        <v>29.469635009765625</v>
      </c>
      <c r="F44" s="31">
        <v>26.126140594482422</v>
      </c>
      <c r="G44" s="30">
        <v>26.488176345825195</v>
      </c>
      <c r="H44" s="30">
        <v>52.105693817138672</v>
      </c>
      <c r="I44" s="31">
        <v>53.569553375244141</v>
      </c>
      <c r="J44" s="30">
        <v>32.82257080078125</v>
      </c>
      <c r="K44" s="30">
        <v>29.259061813354492</v>
      </c>
      <c r="L44" s="30">
        <v>27.342391967773438</v>
      </c>
      <c r="M44" s="31">
        <v>24.809135437011719</v>
      </c>
      <c r="N44" s="30">
        <v>27.494998931884766</v>
      </c>
      <c r="O44" s="30">
        <v>26.803888320922852</v>
      </c>
      <c r="P44" s="31">
        <v>29.505756378173828</v>
      </c>
      <c r="Q44" s="30">
        <v>16.845268249511719</v>
      </c>
      <c r="R44" s="30">
        <v>25.154197692871094</v>
      </c>
      <c r="S44" s="31">
        <v>46.787372589111328</v>
      </c>
    </row>
    <row r="45" spans="1:19" x14ac:dyDescent="0.25">
      <c r="A45" s="9" t="s">
        <v>30</v>
      </c>
      <c r="B45" s="33">
        <v>12.028802871704102</v>
      </c>
      <c r="C45" s="34">
        <v>9.4928722381591797</v>
      </c>
      <c r="D45" s="33">
        <v>12.795076370239258</v>
      </c>
      <c r="E45" s="33">
        <v>9.3855142593383789</v>
      </c>
      <c r="F45" s="34">
        <v>5.929344654083252</v>
      </c>
      <c r="G45" s="33">
        <v>9.3798227310180664</v>
      </c>
      <c r="H45" s="33">
        <v>12.730312347412109</v>
      </c>
      <c r="I45" s="34">
        <v>11.233578681945801</v>
      </c>
      <c r="J45" s="33">
        <v>11.881266593933105</v>
      </c>
      <c r="K45" s="33">
        <v>15.854000091552734</v>
      </c>
      <c r="L45" s="33">
        <v>9.1050634384155273</v>
      </c>
      <c r="M45" s="34">
        <v>9.1166496276855469</v>
      </c>
      <c r="N45" s="33">
        <v>9.5167665481567383</v>
      </c>
      <c r="O45" s="33">
        <v>10.887457847595215</v>
      </c>
      <c r="P45" s="34">
        <v>15.626010894775391</v>
      </c>
      <c r="Q45" s="33">
        <v>9.7105007171630859</v>
      </c>
      <c r="R45" s="33">
        <v>10.960091590881348</v>
      </c>
      <c r="S45" s="34">
        <v>16.866626739501953</v>
      </c>
    </row>
    <row r="46" spans="1:19" x14ac:dyDescent="0.25">
      <c r="A46" s="26" t="s">
        <v>32</v>
      </c>
      <c r="B46" s="35">
        <v>48.639125514674831</v>
      </c>
      <c r="C46" s="36">
        <v>43.494976353000951</v>
      </c>
      <c r="D46" s="35">
        <v>42.169593914135085</v>
      </c>
      <c r="E46" s="35">
        <v>46.368025985923971</v>
      </c>
      <c r="F46" s="36">
        <v>46.792591932657601</v>
      </c>
      <c r="G46" s="35">
        <v>40.305603877918138</v>
      </c>
      <c r="H46" s="35">
        <v>47.862674403834987</v>
      </c>
      <c r="I46" s="36">
        <v>56.475046647561562</v>
      </c>
      <c r="J46" s="35">
        <v>49.561167356130241</v>
      </c>
      <c r="K46" s="35">
        <v>51.740363146807695</v>
      </c>
      <c r="L46" s="35">
        <v>30.947943094614391</v>
      </c>
      <c r="M46" s="36">
        <v>41.913244092786634</v>
      </c>
      <c r="N46" s="35">
        <v>40.795103818178177</v>
      </c>
      <c r="O46" s="35">
        <v>43.03891184835723</v>
      </c>
      <c r="P46" s="36">
        <v>50.261907210716835</v>
      </c>
      <c r="Q46" s="35">
        <v>34.663255150253711</v>
      </c>
      <c r="R46" s="35">
        <v>46.8533985808089</v>
      </c>
      <c r="S46" s="36">
        <v>59.370030480462148</v>
      </c>
    </row>
    <row r="47" spans="1:19" x14ac:dyDescent="0.25">
      <c r="A47" s="26" t="s">
        <v>33</v>
      </c>
      <c r="B47" s="35">
        <v>55.226476478576657</v>
      </c>
      <c r="C47" s="36">
        <v>49.780516624450684</v>
      </c>
      <c r="D47" s="35">
        <v>45.860866355895993</v>
      </c>
      <c r="E47" s="35">
        <v>52.448168182373045</v>
      </c>
      <c r="F47" s="36">
        <v>55.721371841430667</v>
      </c>
      <c r="G47" s="35">
        <v>45.319377040863039</v>
      </c>
      <c r="H47" s="35">
        <v>52.755347061157224</v>
      </c>
      <c r="I47" s="36">
        <v>64.171584510803228</v>
      </c>
      <c r="J47" s="35">
        <v>55.186692810058595</v>
      </c>
      <c r="K47" s="35">
        <v>58.363616180419925</v>
      </c>
      <c r="L47" s="35">
        <v>32.248742818832397</v>
      </c>
      <c r="M47" s="36">
        <v>49.244727802276614</v>
      </c>
      <c r="N47" s="35">
        <v>50.043855309486389</v>
      </c>
      <c r="O47" s="35">
        <v>50.090658524457147</v>
      </c>
      <c r="P47" s="36">
        <v>55.150161488850912</v>
      </c>
      <c r="Q47" s="35">
        <v>38.761889743804929</v>
      </c>
      <c r="R47" s="35">
        <v>54.502575874328613</v>
      </c>
      <c r="S47" s="36">
        <v>66.830851364135739</v>
      </c>
    </row>
    <row r="50" spans="1:1" x14ac:dyDescent="0.25">
      <c r="A50" s="10" t="s">
        <v>124</v>
      </c>
    </row>
    <row r="51" spans="1:1" x14ac:dyDescent="0.25">
      <c r="A51" s="10" t="s">
        <v>492</v>
      </c>
    </row>
    <row r="52" spans="1:1" x14ac:dyDescent="0.25">
      <c r="A52" s="6" t="s">
        <v>444</v>
      </c>
    </row>
    <row r="53" spans="1:1" x14ac:dyDescent="0.25">
      <c r="A53" s="10" t="s">
        <v>264</v>
      </c>
    </row>
    <row r="54" spans="1:1" x14ac:dyDescent="0.25">
      <c r="A54" s="39" t="s">
        <v>500</v>
      </c>
    </row>
    <row r="55" spans="1:1" x14ac:dyDescent="0.25">
      <c r="A55" s="39" t="s">
        <v>527</v>
      </c>
    </row>
    <row r="56" spans="1:1" x14ac:dyDescent="0.25">
      <c r="A56" s="39" t="s">
        <v>491</v>
      </c>
    </row>
  </sheetData>
  <mergeCells count="6">
    <mergeCell ref="Q5:S5"/>
    <mergeCell ref="B5:C5"/>
    <mergeCell ref="D5:F5"/>
    <mergeCell ref="G5:I5"/>
    <mergeCell ref="J5:M5"/>
    <mergeCell ref="N5:P5"/>
  </mergeCells>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047903-5FCF-4DC7-AF1F-38A5D0CCF049}">
  <dimension ref="A1:S56"/>
  <sheetViews>
    <sheetView topLeftCell="A23" zoomScale="80" zoomScaleNormal="80" workbookViewId="0">
      <selection activeCell="B46" sqref="B46:S47"/>
    </sheetView>
  </sheetViews>
  <sheetFormatPr defaultColWidth="8.7265625" defaultRowHeight="12.5" x14ac:dyDescent="0.25"/>
  <cols>
    <col min="1" max="1" width="20.26953125" style="10" customWidth="1"/>
    <col min="2" max="6" width="8.7265625" style="10"/>
    <col min="7" max="7" width="10.1796875" style="10" customWidth="1"/>
    <col min="8" max="9" width="10.81640625" style="10" customWidth="1"/>
    <col min="10" max="10" width="10.453125" style="10" customWidth="1"/>
    <col min="11" max="11" width="9.7265625" style="10" customWidth="1"/>
    <col min="12" max="12" width="13.54296875" style="10" customWidth="1"/>
    <col min="13" max="13" width="8.7265625" style="10"/>
    <col min="14" max="14" width="10.54296875" style="10" customWidth="1"/>
    <col min="15" max="16384" width="8.7265625" style="10"/>
  </cols>
  <sheetData>
    <row r="1" spans="1:19" x14ac:dyDescent="0.25">
      <c r="A1" s="10" t="s">
        <v>238</v>
      </c>
    </row>
    <row r="2" spans="1:19" ht="13" x14ac:dyDescent="0.3">
      <c r="A2" s="57" t="s">
        <v>176</v>
      </c>
    </row>
    <row r="3" spans="1:19" ht="13" x14ac:dyDescent="0.3">
      <c r="A3" s="58" t="s">
        <v>177</v>
      </c>
    </row>
    <row r="5" spans="1:19" ht="13" x14ac:dyDescent="0.3">
      <c r="A5" s="9"/>
      <c r="B5" s="237" t="s">
        <v>36</v>
      </c>
      <c r="C5" s="237"/>
      <c r="D5" s="237" t="s">
        <v>37</v>
      </c>
      <c r="E5" s="237"/>
      <c r="F5" s="237"/>
      <c r="G5" s="237" t="s">
        <v>38</v>
      </c>
      <c r="H5" s="237"/>
      <c r="I5" s="237"/>
      <c r="J5" s="237" t="s">
        <v>39</v>
      </c>
      <c r="K5" s="237"/>
      <c r="L5" s="237"/>
      <c r="M5" s="237"/>
      <c r="N5" s="237" t="s">
        <v>40</v>
      </c>
      <c r="O5" s="237"/>
      <c r="P5" s="237"/>
      <c r="Q5" s="237" t="s">
        <v>41</v>
      </c>
      <c r="R5" s="237"/>
      <c r="S5" s="237"/>
    </row>
    <row r="6" spans="1:19" ht="65" x14ac:dyDescent="0.25">
      <c r="A6" s="37" t="s">
        <v>279</v>
      </c>
      <c r="B6" s="163" t="s">
        <v>43</v>
      </c>
      <c r="C6" s="159" t="s">
        <v>42</v>
      </c>
      <c r="D6" s="163" t="s">
        <v>44</v>
      </c>
      <c r="E6" s="163" t="s">
        <v>45</v>
      </c>
      <c r="F6" s="159" t="s">
        <v>46</v>
      </c>
      <c r="G6" s="163" t="s">
        <v>47</v>
      </c>
      <c r="H6" s="163" t="s">
        <v>48</v>
      </c>
      <c r="I6" s="159" t="s">
        <v>49</v>
      </c>
      <c r="J6" s="163" t="s">
        <v>50</v>
      </c>
      <c r="K6" s="163" t="s">
        <v>51</v>
      </c>
      <c r="L6" s="163" t="s">
        <v>52</v>
      </c>
      <c r="M6" s="159" t="s">
        <v>53</v>
      </c>
      <c r="N6" s="163" t="s">
        <v>59</v>
      </c>
      <c r="O6" s="163" t="s">
        <v>54</v>
      </c>
      <c r="P6" s="159" t="s">
        <v>55</v>
      </c>
      <c r="Q6" s="163" t="s">
        <v>56</v>
      </c>
      <c r="R6" s="163" t="s">
        <v>57</v>
      </c>
      <c r="S6" s="159" t="s">
        <v>58</v>
      </c>
    </row>
    <row r="7" spans="1:19" x14ac:dyDescent="0.25">
      <c r="A7" s="95" t="s">
        <v>437</v>
      </c>
      <c r="B7" s="145">
        <v>36.688472747802734</v>
      </c>
      <c r="C7" s="146">
        <v>28.32298469543457</v>
      </c>
      <c r="D7" s="145">
        <v>36.887397766113281</v>
      </c>
      <c r="E7" s="145">
        <v>35.147178649902344</v>
      </c>
      <c r="F7" s="146">
        <v>23.930559158325195</v>
      </c>
      <c r="G7" s="145">
        <v>20.306476593017578</v>
      </c>
      <c r="H7" s="145">
        <v>31.818840026855469</v>
      </c>
      <c r="I7" s="146">
        <v>48.045307159423828</v>
      </c>
      <c r="J7" s="145">
        <v>38.406822204589844</v>
      </c>
      <c r="K7" s="145">
        <v>41.0250244140625</v>
      </c>
      <c r="L7" s="145">
        <v>22.702354431152344</v>
      </c>
      <c r="M7" s="146">
        <v>22.896562576293945</v>
      </c>
      <c r="N7" s="145">
        <v>33.127147674560547</v>
      </c>
      <c r="O7" s="145">
        <v>31.980537414550781</v>
      </c>
      <c r="P7" s="146" t="s">
        <v>34</v>
      </c>
      <c r="Q7" s="145">
        <v>19.269113540649414</v>
      </c>
      <c r="R7" s="145">
        <v>32.588706970214844</v>
      </c>
      <c r="S7" s="146">
        <v>52.041835784912109</v>
      </c>
    </row>
    <row r="8" spans="1:19" x14ac:dyDescent="0.25">
      <c r="A8" s="7" t="s">
        <v>0</v>
      </c>
      <c r="B8" s="30">
        <v>36.204593658447266</v>
      </c>
      <c r="C8" s="31">
        <v>33.962265014648438</v>
      </c>
      <c r="D8" s="30">
        <v>38</v>
      </c>
      <c r="E8" s="30">
        <v>33.912250518798828</v>
      </c>
      <c r="F8" s="31">
        <v>33.343521118164063</v>
      </c>
      <c r="G8" s="30">
        <v>32.79986572265625</v>
      </c>
      <c r="H8" s="30">
        <v>35.385238647460938</v>
      </c>
      <c r="I8" s="31">
        <v>38.957054138183594</v>
      </c>
      <c r="J8" s="30">
        <v>37.871551513671875</v>
      </c>
      <c r="K8" s="30">
        <v>34.037483215332031</v>
      </c>
      <c r="L8" s="30">
        <v>30.882352828979492</v>
      </c>
      <c r="M8" s="31">
        <v>34.505207061767578</v>
      </c>
      <c r="N8" s="30">
        <v>39.453125</v>
      </c>
      <c r="O8" s="30">
        <v>35.826248168945313</v>
      </c>
      <c r="P8" s="31">
        <v>34.1064453125</v>
      </c>
      <c r="Q8" s="30">
        <v>31.428108215332031</v>
      </c>
      <c r="R8" s="30">
        <v>35.696361541748047</v>
      </c>
      <c r="S8" s="31">
        <v>40.157711029052734</v>
      </c>
    </row>
    <row r="9" spans="1:19" x14ac:dyDescent="0.25">
      <c r="A9" s="7" t="s">
        <v>310</v>
      </c>
      <c r="B9" s="30">
        <v>33.808586120605469</v>
      </c>
      <c r="C9" s="31">
        <v>31.187297821044922</v>
      </c>
      <c r="D9" s="30">
        <v>38.004264831542969</v>
      </c>
      <c r="E9" s="30">
        <v>30.174898147583008</v>
      </c>
      <c r="F9" s="31">
        <v>27.782260894775391</v>
      </c>
      <c r="G9" s="30">
        <v>31.835727691650391</v>
      </c>
      <c r="H9" s="30">
        <v>33.671653747558594</v>
      </c>
      <c r="I9" s="31">
        <v>35.2603759765625</v>
      </c>
      <c r="J9" s="30">
        <v>34.893646240234375</v>
      </c>
      <c r="K9" s="30">
        <v>30.838979721069336</v>
      </c>
      <c r="L9" s="30">
        <v>40.715305328369141</v>
      </c>
      <c r="M9" s="31">
        <v>31.764564514160156</v>
      </c>
      <c r="N9" s="30">
        <v>32.022205352783203</v>
      </c>
      <c r="O9" s="30">
        <v>32.728794097900391</v>
      </c>
      <c r="P9" s="31" t="s">
        <v>34</v>
      </c>
      <c r="Q9" s="30">
        <v>31.43421745300293</v>
      </c>
      <c r="R9" s="30">
        <v>33.907089233398438</v>
      </c>
      <c r="S9" s="31">
        <v>34.1217041015625</v>
      </c>
    </row>
    <row r="10" spans="1:19" x14ac:dyDescent="0.25">
      <c r="A10" s="7" t="s">
        <v>311</v>
      </c>
      <c r="B10" s="30">
        <v>40.050552368164063</v>
      </c>
      <c r="C10" s="31">
        <v>37.612274169921875</v>
      </c>
      <c r="D10" s="30">
        <v>45.089286804199219</v>
      </c>
      <c r="E10" s="30">
        <v>37.817459106445313</v>
      </c>
      <c r="F10" s="31">
        <v>40.209358215332031</v>
      </c>
      <c r="G10" s="30">
        <v>32.03125</v>
      </c>
      <c r="H10" s="30">
        <v>37.671493530273438</v>
      </c>
      <c r="I10" s="31">
        <v>47.491195678710938</v>
      </c>
      <c r="J10" s="30">
        <v>38.125</v>
      </c>
      <c r="K10" s="30">
        <v>38.774944305419922</v>
      </c>
      <c r="L10" s="30">
        <v>37.5</v>
      </c>
      <c r="M10" s="31">
        <v>38.7559814453125</v>
      </c>
      <c r="N10" s="30">
        <v>36.174243927001953</v>
      </c>
      <c r="O10" s="30">
        <v>39.016204833984375</v>
      </c>
      <c r="P10" s="31" t="s">
        <v>34</v>
      </c>
      <c r="Q10" s="30">
        <v>32.31414794921875</v>
      </c>
      <c r="R10" s="30">
        <v>37.817794799804688</v>
      </c>
      <c r="S10" s="31">
        <v>50.31512451171875</v>
      </c>
    </row>
    <row r="11" spans="1:19" x14ac:dyDescent="0.25">
      <c r="A11" s="7" t="s">
        <v>312</v>
      </c>
      <c r="B11" s="30">
        <v>45.226882934570313</v>
      </c>
      <c r="C11" s="31">
        <v>40.598289489746094</v>
      </c>
      <c r="D11" s="30">
        <v>47.008197784423828</v>
      </c>
      <c r="E11" s="30">
        <v>39.908439636230469</v>
      </c>
      <c r="F11" s="31">
        <v>45.796943664550781</v>
      </c>
      <c r="G11" s="30">
        <v>40.119483947753906</v>
      </c>
      <c r="H11" s="30">
        <v>43.02325439453125</v>
      </c>
      <c r="I11" s="31">
        <v>49.107143402099609</v>
      </c>
      <c r="J11" s="30">
        <v>42.221221923828125</v>
      </c>
      <c r="K11" s="30">
        <v>44.315402984619141</v>
      </c>
      <c r="L11" s="30">
        <v>34.375</v>
      </c>
      <c r="M11" s="31">
        <v>43.917110443115234</v>
      </c>
      <c r="N11" s="30">
        <v>40.550594329833984</v>
      </c>
      <c r="O11" s="30">
        <v>43.862545013427734</v>
      </c>
      <c r="P11" s="31" t="s">
        <v>34</v>
      </c>
      <c r="Q11" s="30">
        <v>38.799999237060547</v>
      </c>
      <c r="R11" s="30">
        <v>41.349811553955078</v>
      </c>
      <c r="S11" s="31">
        <v>51.725746154785156</v>
      </c>
    </row>
    <row r="12" spans="1:19" x14ac:dyDescent="0.25">
      <c r="A12" s="7" t="s">
        <v>313</v>
      </c>
      <c r="B12" s="30">
        <v>39.593505859375</v>
      </c>
      <c r="C12" s="31">
        <v>34.626415252685547</v>
      </c>
      <c r="D12" s="30">
        <v>38.981929779052734</v>
      </c>
      <c r="E12" s="30">
        <v>36.921989440917969</v>
      </c>
      <c r="F12" s="31">
        <v>36.228107452392578</v>
      </c>
      <c r="G12" s="30">
        <v>33.889209747314453</v>
      </c>
      <c r="H12" s="30">
        <v>45.580436706542969</v>
      </c>
      <c r="I12" s="31">
        <v>61.717899322509766</v>
      </c>
      <c r="J12" s="30">
        <v>38.779499053955078</v>
      </c>
      <c r="K12" s="30">
        <v>48.696762084960938</v>
      </c>
      <c r="L12" s="30">
        <v>22.255054473876953</v>
      </c>
      <c r="M12" s="31">
        <v>34.272621154785156</v>
      </c>
      <c r="N12" s="30">
        <v>32.720123291015625</v>
      </c>
      <c r="O12" s="30">
        <v>36.8997802734375</v>
      </c>
      <c r="P12" s="31">
        <v>44.49591064453125</v>
      </c>
      <c r="Q12" s="30">
        <v>27.243904113769531</v>
      </c>
      <c r="R12" s="30">
        <v>31.753171920776367</v>
      </c>
      <c r="S12" s="31">
        <v>43.564498901367188</v>
      </c>
    </row>
    <row r="13" spans="1:19" x14ac:dyDescent="0.25">
      <c r="A13" s="7" t="s">
        <v>314</v>
      </c>
      <c r="B13" s="30">
        <v>45.557884216308594</v>
      </c>
      <c r="C13" s="31">
        <v>43.122470855712891</v>
      </c>
      <c r="D13" s="30">
        <v>43.465190887451172</v>
      </c>
      <c r="E13" s="30">
        <v>43.584312438964844</v>
      </c>
      <c r="F13" s="31">
        <v>47.504104614257813</v>
      </c>
      <c r="G13" s="30">
        <v>43.562324523925781</v>
      </c>
      <c r="H13" s="30">
        <v>44.273170471191406</v>
      </c>
      <c r="I13" s="31">
        <v>44.619380950927734</v>
      </c>
      <c r="J13" s="30">
        <v>43.422542572021484</v>
      </c>
      <c r="K13" s="30">
        <v>45.625041961669922</v>
      </c>
      <c r="L13" s="30">
        <v>47.130008697509766</v>
      </c>
      <c r="M13" s="31">
        <v>45.629459381103516</v>
      </c>
      <c r="N13" s="30">
        <v>44.515399932861328</v>
      </c>
      <c r="O13" s="30">
        <v>44.407516479492188</v>
      </c>
      <c r="P13" s="31">
        <v>43.872577667236328</v>
      </c>
      <c r="Q13" s="30">
        <v>42.846439361572266</v>
      </c>
      <c r="R13" s="30">
        <v>44.114398956298828</v>
      </c>
      <c r="S13" s="31">
        <v>45.393844604492188</v>
      </c>
    </row>
    <row r="14" spans="1:19" x14ac:dyDescent="0.25">
      <c r="A14" s="7" t="s">
        <v>3</v>
      </c>
      <c r="B14" s="30">
        <v>36.794506072998047</v>
      </c>
      <c r="C14" s="31">
        <v>32.910682678222656</v>
      </c>
      <c r="D14" s="30">
        <v>38.151081085205078</v>
      </c>
      <c r="E14" s="30">
        <v>33.119289398193359</v>
      </c>
      <c r="F14" s="31">
        <v>35.267368316650391</v>
      </c>
      <c r="G14" s="30">
        <v>31.939451217651367</v>
      </c>
      <c r="H14" s="30">
        <v>36.206756591796875</v>
      </c>
      <c r="I14" s="31">
        <v>42.836151123046875</v>
      </c>
      <c r="J14" s="30">
        <v>35.297443389892578</v>
      </c>
      <c r="K14" s="30">
        <v>35.117027282714844</v>
      </c>
      <c r="L14" s="30">
        <v>23.156349182128906</v>
      </c>
      <c r="M14" s="31">
        <v>34.268611907958984</v>
      </c>
      <c r="N14" s="30">
        <v>33.902801513671875</v>
      </c>
      <c r="O14" s="30">
        <v>33.798229217529297</v>
      </c>
      <c r="P14" s="31">
        <v>35.938846588134766</v>
      </c>
      <c r="Q14" s="30">
        <v>26.021291732788086</v>
      </c>
      <c r="R14" s="30">
        <v>31.137182235717773</v>
      </c>
      <c r="S14" s="31">
        <v>42.853549957275391</v>
      </c>
    </row>
    <row r="15" spans="1:19" x14ac:dyDescent="0.25">
      <c r="A15" s="7" t="s">
        <v>315</v>
      </c>
      <c r="B15" s="30">
        <v>38.098159790039063</v>
      </c>
      <c r="C15" s="31">
        <v>32.65411376953125</v>
      </c>
      <c r="D15" s="30">
        <v>31.494142532348633</v>
      </c>
      <c r="E15" s="30">
        <v>30.051887512207031</v>
      </c>
      <c r="F15" s="31">
        <v>45.106781005859375</v>
      </c>
      <c r="G15" s="30">
        <v>27.728610992431641</v>
      </c>
      <c r="H15" s="30">
        <v>29.071142196655273</v>
      </c>
      <c r="I15" s="31">
        <v>41.619815826416016</v>
      </c>
      <c r="J15" s="30">
        <v>35.581653594970703</v>
      </c>
      <c r="K15" s="30">
        <v>48.414482116699219</v>
      </c>
      <c r="L15" s="30">
        <v>20.899967193603516</v>
      </c>
      <c r="M15" s="31">
        <v>36.367748260498047</v>
      </c>
      <c r="N15" s="30">
        <v>27.430629730224609</v>
      </c>
      <c r="O15" s="30">
        <v>33.69769287109375</v>
      </c>
      <c r="P15" s="31">
        <v>37.621334075927734</v>
      </c>
      <c r="Q15" s="30">
        <v>25.373760223388672</v>
      </c>
      <c r="R15" s="30">
        <v>36.317893981933594</v>
      </c>
      <c r="S15" s="31">
        <v>50.543849945068359</v>
      </c>
    </row>
    <row r="16" spans="1:19" x14ac:dyDescent="0.25">
      <c r="A16" s="7" t="s">
        <v>316</v>
      </c>
      <c r="B16" s="30">
        <v>31.651760101318359</v>
      </c>
      <c r="C16" s="31">
        <v>29.02008056640625</v>
      </c>
      <c r="D16" s="30">
        <v>27.745231628417969</v>
      </c>
      <c r="E16" s="30">
        <v>26.926555633544922</v>
      </c>
      <c r="F16" s="31">
        <v>36.487457275390625</v>
      </c>
      <c r="G16" s="30">
        <v>29.353681564331055</v>
      </c>
      <c r="H16" s="30">
        <v>28.926738739013672</v>
      </c>
      <c r="I16" s="31">
        <v>34.916397094726563</v>
      </c>
      <c r="J16" s="30">
        <v>28.407649993896484</v>
      </c>
      <c r="K16" s="30">
        <v>26.209758758544922</v>
      </c>
      <c r="L16" s="30">
        <v>25.296592712402344</v>
      </c>
      <c r="M16" s="31">
        <v>34.535148620605469</v>
      </c>
      <c r="N16" s="30" t="s">
        <v>34</v>
      </c>
      <c r="O16" s="30" t="s">
        <v>34</v>
      </c>
      <c r="P16" s="31" t="s">
        <v>34</v>
      </c>
      <c r="Q16" s="30">
        <v>26.583267211914063</v>
      </c>
      <c r="R16" s="30">
        <v>34.727016448974609</v>
      </c>
      <c r="S16" s="31">
        <v>40.331211090087891</v>
      </c>
    </row>
    <row r="17" spans="1:19" x14ac:dyDescent="0.25">
      <c r="A17" s="7" t="s">
        <v>6</v>
      </c>
      <c r="B17" s="30">
        <v>69.058021545410156</v>
      </c>
      <c r="C17" s="31">
        <v>65.107162475585938</v>
      </c>
      <c r="D17" s="30">
        <v>67.123123168945313</v>
      </c>
      <c r="E17" s="30">
        <v>66.95550537109375</v>
      </c>
      <c r="F17" s="31">
        <v>67.28564453125</v>
      </c>
      <c r="G17" s="30">
        <v>57.960525512695313</v>
      </c>
      <c r="H17" s="30">
        <v>66.97589111328125</v>
      </c>
      <c r="I17" s="31">
        <v>72.924652099609375</v>
      </c>
      <c r="J17" s="30">
        <v>68.976890563964844</v>
      </c>
      <c r="K17" s="30">
        <v>68.657585144042969</v>
      </c>
      <c r="L17" s="30">
        <v>42.294948577880859</v>
      </c>
      <c r="M17" s="31">
        <v>64.885978698730469</v>
      </c>
      <c r="N17" s="30">
        <v>59.997268676757813</v>
      </c>
      <c r="O17" s="30">
        <v>66.710365295410156</v>
      </c>
      <c r="P17" s="31">
        <v>68.991233825683594</v>
      </c>
      <c r="Q17" s="30">
        <v>48.895797729492188</v>
      </c>
      <c r="R17" s="30">
        <v>63.127918243408203</v>
      </c>
      <c r="S17" s="31">
        <v>76.713386535644531</v>
      </c>
    </row>
    <row r="18" spans="1:19" x14ac:dyDescent="0.25">
      <c r="A18" s="7" t="s">
        <v>7</v>
      </c>
      <c r="B18" s="30">
        <v>34.148773193359375</v>
      </c>
      <c r="C18" s="31">
        <v>27.094837188720703</v>
      </c>
      <c r="D18" s="30">
        <v>40.732856750488281</v>
      </c>
      <c r="E18" s="30">
        <v>28.507112503051758</v>
      </c>
      <c r="F18" s="31">
        <v>29.732624053955078</v>
      </c>
      <c r="G18" s="30">
        <v>24.879301071166992</v>
      </c>
      <c r="H18" s="30">
        <v>31.880727767944336</v>
      </c>
      <c r="I18" s="31">
        <v>39.84918212890625</v>
      </c>
      <c r="J18" s="30">
        <v>31.500059127807617</v>
      </c>
      <c r="K18" s="30">
        <v>35.692226409912109</v>
      </c>
      <c r="L18" s="30">
        <v>22.377605438232422</v>
      </c>
      <c r="M18" s="31">
        <v>28.59992790222168</v>
      </c>
      <c r="N18" s="30">
        <v>26.563823699951172</v>
      </c>
      <c r="O18" s="30">
        <v>30.145879745483398</v>
      </c>
      <c r="P18" s="31">
        <v>33.0362548828125</v>
      </c>
      <c r="Q18" s="30">
        <v>20.278635025024414</v>
      </c>
      <c r="R18" s="30">
        <v>25.445657730102539</v>
      </c>
      <c r="S18" s="31">
        <v>37.979957580566406</v>
      </c>
    </row>
    <row r="19" spans="1:19" x14ac:dyDescent="0.25">
      <c r="A19" s="7" t="s">
        <v>257</v>
      </c>
      <c r="B19" s="30">
        <v>47.404319763183594</v>
      </c>
      <c r="C19" s="31">
        <v>43.773349761962891</v>
      </c>
      <c r="D19" s="30">
        <v>35.679927825927734</v>
      </c>
      <c r="E19" s="30">
        <v>46.990592956542969</v>
      </c>
      <c r="F19" s="31">
        <v>47.267436981201172</v>
      </c>
      <c r="G19" s="30">
        <v>44.091560363769531</v>
      </c>
      <c r="H19" s="30">
        <v>48.234504699707031</v>
      </c>
      <c r="I19" s="31">
        <v>48.337078094482422</v>
      </c>
      <c r="J19" s="30">
        <v>45.845798492431641</v>
      </c>
      <c r="K19" s="30">
        <v>66.572410583496094</v>
      </c>
      <c r="L19" s="30">
        <v>25.898191452026367</v>
      </c>
      <c r="M19" s="31">
        <v>43.482391357421875</v>
      </c>
      <c r="N19" s="30" t="s">
        <v>34</v>
      </c>
      <c r="O19" s="30" t="s">
        <v>34</v>
      </c>
      <c r="P19" s="31">
        <v>45.404956817626953</v>
      </c>
      <c r="Q19" s="30">
        <v>34.439903259277344</v>
      </c>
      <c r="R19" s="30">
        <v>42.013870239257813</v>
      </c>
      <c r="S19" s="31">
        <v>55.156589508056641</v>
      </c>
    </row>
    <row r="20" spans="1:19" x14ac:dyDescent="0.25">
      <c r="A20" s="7" t="s">
        <v>317</v>
      </c>
      <c r="B20" s="30">
        <v>40.697181701660156</v>
      </c>
      <c r="C20" s="31">
        <v>37.769115447998047</v>
      </c>
      <c r="D20" s="30">
        <v>43.359378814697266</v>
      </c>
      <c r="E20" s="30">
        <v>39.513149261474609</v>
      </c>
      <c r="F20" s="31">
        <v>35.959018707275391</v>
      </c>
      <c r="G20" s="30">
        <v>37.452484130859375</v>
      </c>
      <c r="H20" s="30">
        <v>46.183284759521484</v>
      </c>
      <c r="I20" s="31">
        <v>36.497020721435547</v>
      </c>
      <c r="J20" s="30">
        <v>37.674716949462891</v>
      </c>
      <c r="K20" s="30">
        <v>52.949699401855469</v>
      </c>
      <c r="L20" s="30">
        <v>29.748058319091797</v>
      </c>
      <c r="M20" s="31">
        <v>39.070716857910156</v>
      </c>
      <c r="N20" s="30">
        <v>40.083534240722656</v>
      </c>
      <c r="O20" s="30">
        <v>38.252204895019531</v>
      </c>
      <c r="P20" s="31">
        <v>39.596904754638672</v>
      </c>
      <c r="Q20" s="30">
        <v>32.314537048339844</v>
      </c>
      <c r="R20" s="30">
        <v>37.468502044677734</v>
      </c>
      <c r="S20" s="31">
        <v>49.823337554931641</v>
      </c>
    </row>
    <row r="21" spans="1:19" x14ac:dyDescent="0.25">
      <c r="A21" s="7" t="s">
        <v>318</v>
      </c>
      <c r="B21" s="30">
        <v>31.825000762939453</v>
      </c>
      <c r="C21" s="31">
        <v>33.772819519042969</v>
      </c>
      <c r="D21" s="30">
        <v>34.067623138427734</v>
      </c>
      <c r="E21" s="30">
        <v>32.225975036621094</v>
      </c>
      <c r="F21" s="31">
        <v>33.68902587890625</v>
      </c>
      <c r="G21" s="30">
        <v>34.136146545410156</v>
      </c>
      <c r="H21" s="30">
        <v>31.647397994995117</v>
      </c>
      <c r="I21" s="31">
        <v>29.45478630065918</v>
      </c>
      <c r="J21" s="30">
        <v>32.900943756103516</v>
      </c>
      <c r="K21" s="30">
        <v>33.012821197509766</v>
      </c>
      <c r="L21" s="30">
        <v>27.358489990234375</v>
      </c>
      <c r="M21" s="31">
        <v>33.369251251220703</v>
      </c>
      <c r="N21" s="30">
        <v>31.039325714111328</v>
      </c>
      <c r="O21" s="30">
        <v>33.771587371826172</v>
      </c>
      <c r="P21" s="31" t="s">
        <v>34</v>
      </c>
      <c r="Q21" s="30">
        <v>27.967172622680664</v>
      </c>
      <c r="R21" s="30">
        <v>31.493793487548828</v>
      </c>
      <c r="S21" s="31">
        <v>40.097404479980469</v>
      </c>
    </row>
    <row r="22" spans="1:19" x14ac:dyDescent="0.25">
      <c r="A22" s="7" t="s">
        <v>319</v>
      </c>
      <c r="B22" s="30">
        <v>51.407516479492188</v>
      </c>
      <c r="C22" s="31">
        <v>51.740634918212891</v>
      </c>
      <c r="D22" s="30">
        <v>47.502727508544922</v>
      </c>
      <c r="E22" s="30">
        <v>48.712677001953125</v>
      </c>
      <c r="F22" s="31">
        <v>59.376888275146484</v>
      </c>
      <c r="G22" s="30">
        <v>46.169345855712891</v>
      </c>
      <c r="H22" s="30">
        <v>56.150089263916016</v>
      </c>
      <c r="I22" s="31">
        <v>63.424598693847656</v>
      </c>
      <c r="J22" s="30">
        <v>51.090599060058594</v>
      </c>
      <c r="K22" s="30">
        <v>54.889389038085938</v>
      </c>
      <c r="L22" s="30">
        <v>37.490127563476563</v>
      </c>
      <c r="M22" s="31">
        <v>53.691886901855469</v>
      </c>
      <c r="N22" s="30">
        <v>52.501445770263672</v>
      </c>
      <c r="O22" s="30">
        <v>49.975730895996094</v>
      </c>
      <c r="P22" s="31">
        <v>52.826053619384766</v>
      </c>
      <c r="Q22" s="30">
        <v>43.645900726318359</v>
      </c>
      <c r="R22" s="30">
        <v>52.480228424072266</v>
      </c>
      <c r="S22" s="31">
        <v>64.100967407226563</v>
      </c>
    </row>
    <row r="23" spans="1:19" x14ac:dyDescent="0.25">
      <c r="A23" s="7" t="s">
        <v>320</v>
      </c>
      <c r="B23" s="30">
        <v>35.952880859375</v>
      </c>
      <c r="C23" s="31">
        <v>34.264003753662109</v>
      </c>
      <c r="D23" s="30">
        <v>31.849027633666992</v>
      </c>
      <c r="E23" s="30">
        <v>35.051235198974609</v>
      </c>
      <c r="F23" s="31">
        <v>36.952125549316406</v>
      </c>
      <c r="G23" s="30">
        <v>34.050930023193359</v>
      </c>
      <c r="H23" s="30">
        <v>42.706432342529297</v>
      </c>
      <c r="I23" s="31">
        <v>36.756149291992188</v>
      </c>
      <c r="J23" s="30">
        <v>35.94580078125</v>
      </c>
      <c r="K23" s="30">
        <v>39.906581878662109</v>
      </c>
      <c r="L23" s="30">
        <v>15.672270774841309</v>
      </c>
      <c r="M23" s="31">
        <v>34.583438873291016</v>
      </c>
      <c r="N23" s="30">
        <v>33.415042877197266</v>
      </c>
      <c r="O23" s="30">
        <v>34.859756469726563</v>
      </c>
      <c r="P23" s="31">
        <v>36.45111083984375</v>
      </c>
      <c r="Q23" s="30">
        <v>27.127447128295898</v>
      </c>
      <c r="R23" s="30">
        <v>38.227462768554688</v>
      </c>
      <c r="S23" s="31">
        <v>44.784934997558594</v>
      </c>
    </row>
    <row r="24" spans="1:19" x14ac:dyDescent="0.25">
      <c r="A24" s="7" t="s">
        <v>12</v>
      </c>
      <c r="B24" s="30" t="s">
        <v>34</v>
      </c>
      <c r="C24" s="31" t="s">
        <v>34</v>
      </c>
      <c r="D24" s="30" t="s">
        <v>34</v>
      </c>
      <c r="E24" s="30" t="s">
        <v>34</v>
      </c>
      <c r="F24" s="31" t="s">
        <v>34</v>
      </c>
      <c r="G24" s="30" t="s">
        <v>34</v>
      </c>
      <c r="H24" s="30" t="s">
        <v>34</v>
      </c>
      <c r="I24" s="31" t="s">
        <v>34</v>
      </c>
      <c r="J24" s="30" t="s">
        <v>34</v>
      </c>
      <c r="K24" s="30" t="s">
        <v>34</v>
      </c>
      <c r="L24" s="30" t="s">
        <v>34</v>
      </c>
      <c r="M24" s="31" t="s">
        <v>34</v>
      </c>
      <c r="N24" s="30" t="s">
        <v>34</v>
      </c>
      <c r="O24" s="30" t="s">
        <v>34</v>
      </c>
      <c r="P24" s="31" t="s">
        <v>34</v>
      </c>
      <c r="Q24" s="30" t="s">
        <v>34</v>
      </c>
      <c r="R24" s="30" t="s">
        <v>34</v>
      </c>
      <c r="S24" s="31" t="s">
        <v>34</v>
      </c>
    </row>
    <row r="25" spans="1:19" x14ac:dyDescent="0.25">
      <c r="A25" s="7" t="s">
        <v>13</v>
      </c>
      <c r="B25" s="30">
        <v>39.314579010009766</v>
      </c>
      <c r="C25" s="31">
        <v>39.164314270019531</v>
      </c>
      <c r="D25" s="30">
        <v>39.346187591552734</v>
      </c>
      <c r="E25" s="30">
        <v>38.34771728515625</v>
      </c>
      <c r="F25" s="31">
        <v>41.079254150390625</v>
      </c>
      <c r="G25" s="30">
        <v>38.496860504150391</v>
      </c>
      <c r="H25" s="30">
        <v>37.328952789306641</v>
      </c>
      <c r="I25" s="31">
        <v>40.751739501953125</v>
      </c>
      <c r="J25" s="30">
        <v>40.603229522705078</v>
      </c>
      <c r="K25" s="30">
        <v>37.158939361572266</v>
      </c>
      <c r="L25" s="30">
        <v>22.281164169311523</v>
      </c>
      <c r="M25" s="31">
        <v>39.520641326904297</v>
      </c>
      <c r="N25" s="30" t="s">
        <v>34</v>
      </c>
      <c r="O25" s="30" t="s">
        <v>34</v>
      </c>
      <c r="P25" s="31" t="s">
        <v>34</v>
      </c>
      <c r="Q25" s="30">
        <v>31.362386703491211</v>
      </c>
      <c r="R25" s="30">
        <v>38.458980560302734</v>
      </c>
      <c r="S25" s="31">
        <v>45.314903259277344</v>
      </c>
    </row>
    <row r="26" spans="1:19" x14ac:dyDescent="0.25">
      <c r="A26" s="7" t="s">
        <v>321</v>
      </c>
      <c r="B26" s="30">
        <v>39.096397399902344</v>
      </c>
      <c r="C26" s="31">
        <v>35.895057678222656</v>
      </c>
      <c r="D26" s="30">
        <v>34.089225769042969</v>
      </c>
      <c r="E26" s="30">
        <v>35.804313659667969</v>
      </c>
      <c r="F26" s="31">
        <v>42.085605621337891</v>
      </c>
      <c r="G26" s="30">
        <v>32.408889770507813</v>
      </c>
      <c r="H26" s="30">
        <v>43.907875061035156</v>
      </c>
      <c r="I26" s="31">
        <v>50.299655914306641</v>
      </c>
      <c r="J26" s="30">
        <v>37.916881561279297</v>
      </c>
      <c r="K26" s="30">
        <v>48.221336364746094</v>
      </c>
      <c r="L26" s="30">
        <v>23.512826919555664</v>
      </c>
      <c r="M26" s="31">
        <v>34.762229919433594</v>
      </c>
      <c r="N26" s="30">
        <v>36.965156555175781</v>
      </c>
      <c r="O26" s="30">
        <v>35.173248291015625</v>
      </c>
      <c r="P26" s="31">
        <v>40.289989471435547</v>
      </c>
      <c r="Q26" s="30">
        <v>27.520717620849609</v>
      </c>
      <c r="R26" s="30">
        <v>33.302989959716797</v>
      </c>
      <c r="S26" s="31">
        <v>52.597442626953125</v>
      </c>
    </row>
    <row r="27" spans="1:19" x14ac:dyDescent="0.25">
      <c r="A27" s="7" t="s">
        <v>15</v>
      </c>
      <c r="B27" s="30">
        <v>28.335140228271484</v>
      </c>
      <c r="C27" s="31">
        <v>28.340517044067383</v>
      </c>
      <c r="D27" s="30">
        <v>23.302469253540039</v>
      </c>
      <c r="E27" s="30">
        <v>28.671003341674805</v>
      </c>
      <c r="F27" s="31">
        <v>29.95750617980957</v>
      </c>
      <c r="G27" s="30">
        <v>36.375</v>
      </c>
      <c r="H27" s="30">
        <v>25.297075271606445</v>
      </c>
      <c r="I27" s="31">
        <v>30.824607849121094</v>
      </c>
      <c r="J27" s="30">
        <v>27.194149017333984</v>
      </c>
      <c r="K27" s="30">
        <v>30.344827651977539</v>
      </c>
      <c r="L27" s="30">
        <v>14.204545021057129</v>
      </c>
      <c r="M27" s="31">
        <v>30.520503997802734</v>
      </c>
      <c r="N27" s="30">
        <v>32.523509979248047</v>
      </c>
      <c r="O27" s="30">
        <v>27.07703971862793</v>
      </c>
      <c r="P27" s="31">
        <v>25.800493240356445</v>
      </c>
      <c r="Q27" s="30">
        <v>20.833333969116211</v>
      </c>
      <c r="R27" s="30">
        <v>26.875</v>
      </c>
      <c r="S27" s="31">
        <v>32.434638977050781</v>
      </c>
    </row>
    <row r="28" spans="1:19" x14ac:dyDescent="0.25">
      <c r="A28" s="7" t="s">
        <v>322</v>
      </c>
      <c r="B28" s="30">
        <v>34.949230194091797</v>
      </c>
      <c r="C28" s="31">
        <v>31.313837051391602</v>
      </c>
      <c r="D28" s="30">
        <v>27.748945236206055</v>
      </c>
      <c r="E28" s="30">
        <v>31.069269180297852</v>
      </c>
      <c r="F28" s="31">
        <v>43.491966247558594</v>
      </c>
      <c r="G28" s="30">
        <v>27.301107406616211</v>
      </c>
      <c r="H28" s="30">
        <v>32.900459289550781</v>
      </c>
      <c r="I28" s="31">
        <v>36.086280822753906</v>
      </c>
      <c r="J28" s="30">
        <v>30.005983352661133</v>
      </c>
      <c r="K28" s="30">
        <v>32.881809234619141</v>
      </c>
      <c r="L28" s="30">
        <v>25.325918197631836</v>
      </c>
      <c r="M28" s="31">
        <v>39.628704071044922</v>
      </c>
      <c r="N28" s="30">
        <v>35.449287414550781</v>
      </c>
      <c r="O28" s="30">
        <v>29.461580276489258</v>
      </c>
      <c r="P28" s="31">
        <v>38.012073516845703</v>
      </c>
      <c r="Q28" s="30">
        <v>20.109254837036133</v>
      </c>
      <c r="R28" s="30">
        <v>28.593393325805664</v>
      </c>
      <c r="S28" s="31">
        <v>41.256973266601563</v>
      </c>
    </row>
    <row r="29" spans="1:19" x14ac:dyDescent="0.25">
      <c r="A29" s="7" t="s">
        <v>334</v>
      </c>
      <c r="B29" s="30">
        <v>27.960763931274414</v>
      </c>
      <c r="C29" s="31">
        <v>28.964311599731445</v>
      </c>
      <c r="D29" s="30">
        <v>26.911605834960938</v>
      </c>
      <c r="E29" s="30">
        <v>29.024677276611328</v>
      </c>
      <c r="F29" s="31">
        <v>32.157257080078125</v>
      </c>
      <c r="G29" s="30">
        <v>26.943004608154297</v>
      </c>
      <c r="H29" s="30">
        <v>27.350797653198242</v>
      </c>
      <c r="I29" s="31">
        <v>30.821544647216797</v>
      </c>
      <c r="J29" s="30">
        <v>28.072105407714844</v>
      </c>
      <c r="K29" s="30">
        <v>29.770755767822266</v>
      </c>
      <c r="L29" s="30">
        <v>25.892856597900391</v>
      </c>
      <c r="M29" s="31">
        <v>29.320987701416016</v>
      </c>
      <c r="N29" s="30">
        <v>29.064626693725586</v>
      </c>
      <c r="O29" s="30">
        <v>27.564102172851563</v>
      </c>
      <c r="P29" s="31">
        <v>29.244403839111328</v>
      </c>
      <c r="Q29" s="30">
        <v>24.49519157409668</v>
      </c>
      <c r="R29" s="30">
        <v>26.878612518310547</v>
      </c>
      <c r="S29" s="31">
        <v>30.509439468383789</v>
      </c>
    </row>
    <row r="30" spans="1:19" x14ac:dyDescent="0.25">
      <c r="A30" s="7" t="s">
        <v>323</v>
      </c>
      <c r="B30" s="30">
        <v>33.574146270751953</v>
      </c>
      <c r="C30" s="31">
        <v>41.377872467041016</v>
      </c>
      <c r="D30" s="30">
        <v>30.974359512329102</v>
      </c>
      <c r="E30" s="30">
        <v>29.418182373046875</v>
      </c>
      <c r="F30" s="31">
        <v>58.692306518554688</v>
      </c>
      <c r="G30" s="30">
        <v>46.842105865478516</v>
      </c>
      <c r="H30" s="30">
        <v>34.219268798828125</v>
      </c>
      <c r="I30" s="31">
        <v>41.369861602783203</v>
      </c>
      <c r="J30" s="30">
        <v>30.504064559936523</v>
      </c>
      <c r="K30" s="30">
        <v>39.272727966308594</v>
      </c>
      <c r="L30" s="30">
        <v>28.888889312744141</v>
      </c>
      <c r="M30" s="31">
        <v>50.599369049072266</v>
      </c>
      <c r="N30" s="30">
        <v>32.715232849121094</v>
      </c>
      <c r="O30" s="30">
        <v>38.511627197265625</v>
      </c>
      <c r="P30" s="31">
        <v>36.842105865478516</v>
      </c>
      <c r="Q30" s="30">
        <v>38.799999237060547</v>
      </c>
      <c r="R30" s="30">
        <v>32.555065155029297</v>
      </c>
      <c r="S30" s="31">
        <v>45.770751953125</v>
      </c>
    </row>
    <row r="31" spans="1:19" x14ac:dyDescent="0.25">
      <c r="A31" s="7" t="s">
        <v>324</v>
      </c>
      <c r="B31" s="30">
        <v>48.013896942138672</v>
      </c>
      <c r="C31" s="31">
        <v>45.442764282226563</v>
      </c>
      <c r="D31" s="30">
        <v>50.476924896240234</v>
      </c>
      <c r="E31" s="30">
        <v>45.03839111328125</v>
      </c>
      <c r="F31" s="31">
        <v>45.164836883544922</v>
      </c>
      <c r="G31" s="30">
        <v>43.115104675292969</v>
      </c>
      <c r="H31" s="30">
        <v>51.700439453125</v>
      </c>
      <c r="I31" s="31">
        <v>49.144618988037109</v>
      </c>
      <c r="J31" s="30">
        <v>47.948642730712891</v>
      </c>
      <c r="K31" s="30">
        <v>45.843196868896484</v>
      </c>
      <c r="L31" s="30">
        <v>51.931533813476563</v>
      </c>
      <c r="M31" s="31">
        <v>45.564403533935547</v>
      </c>
      <c r="N31" s="30" t="s">
        <v>34</v>
      </c>
      <c r="O31" s="30">
        <v>45.729545593261719</v>
      </c>
      <c r="P31" s="31">
        <v>46.893177032470703</v>
      </c>
      <c r="Q31" s="30">
        <v>43.055168151855469</v>
      </c>
      <c r="R31" s="30">
        <v>48.107624053955078</v>
      </c>
      <c r="S31" s="31">
        <v>54.53521728515625</v>
      </c>
    </row>
    <row r="32" spans="1:19" x14ac:dyDescent="0.25">
      <c r="A32" s="7" t="s">
        <v>18</v>
      </c>
      <c r="B32" s="30">
        <v>54.487358093261719</v>
      </c>
      <c r="C32" s="31">
        <v>53.091266632080078</v>
      </c>
      <c r="D32" s="30">
        <v>47.799079895019531</v>
      </c>
      <c r="E32" s="30">
        <v>51.524497985839844</v>
      </c>
      <c r="F32" s="31">
        <v>61.791286468505859</v>
      </c>
      <c r="G32" s="30">
        <v>49.580955505371094</v>
      </c>
      <c r="H32" s="30">
        <v>50.6849365234375</v>
      </c>
      <c r="I32" s="31">
        <v>63.438129425048828</v>
      </c>
      <c r="J32" s="30">
        <v>54.516265869140625</v>
      </c>
      <c r="K32" s="30">
        <v>59.815921783447266</v>
      </c>
      <c r="L32" s="30">
        <v>33.898899078369141</v>
      </c>
      <c r="M32" s="31">
        <v>53.610225677490234</v>
      </c>
      <c r="N32" s="30">
        <v>51.477317810058594</v>
      </c>
      <c r="O32" s="30">
        <v>54.542972564697266</v>
      </c>
      <c r="P32" s="31">
        <v>53.091758728027344</v>
      </c>
      <c r="Q32" s="30">
        <v>42.79595947265625</v>
      </c>
      <c r="R32" s="30">
        <v>59.545036315917969</v>
      </c>
      <c r="S32" s="31">
        <v>70.461227416992188</v>
      </c>
    </row>
    <row r="33" spans="1:19" x14ac:dyDescent="0.25">
      <c r="A33" s="7" t="s">
        <v>19</v>
      </c>
      <c r="B33" s="30">
        <v>38.590984344482422</v>
      </c>
      <c r="C33" s="31">
        <v>36.917228698730469</v>
      </c>
      <c r="D33" s="30">
        <v>43.702751159667969</v>
      </c>
      <c r="E33" s="30">
        <v>35.374885559082031</v>
      </c>
      <c r="F33" s="31">
        <v>34.987758636474609</v>
      </c>
      <c r="G33" s="30">
        <v>37.790668487548828</v>
      </c>
      <c r="H33" s="30">
        <v>35.900199890136719</v>
      </c>
      <c r="I33" s="31">
        <v>47.268619537353516</v>
      </c>
      <c r="J33" s="30">
        <v>35.984176635742188</v>
      </c>
      <c r="K33" s="30">
        <v>37.421634674072266</v>
      </c>
      <c r="L33" s="30">
        <v>36.9837646484375</v>
      </c>
      <c r="M33" s="31">
        <v>38.206840515136719</v>
      </c>
      <c r="N33" s="30">
        <v>37.934257507324219</v>
      </c>
      <c r="O33" s="30">
        <v>37.661861419677734</v>
      </c>
      <c r="P33" s="31" t="s">
        <v>34</v>
      </c>
      <c r="Q33" s="30">
        <v>37.732738494873047</v>
      </c>
      <c r="R33" s="30">
        <v>36.15631103515625</v>
      </c>
      <c r="S33" s="31">
        <v>38.749897003173828</v>
      </c>
    </row>
    <row r="34" spans="1:19" x14ac:dyDescent="0.25">
      <c r="A34" s="7" t="s">
        <v>325</v>
      </c>
      <c r="B34" s="30">
        <v>29.497232437133789</v>
      </c>
      <c r="C34" s="31">
        <v>28.647417068481445</v>
      </c>
      <c r="D34" s="30">
        <v>34.154041290283203</v>
      </c>
      <c r="E34" s="30">
        <v>26.502403259277344</v>
      </c>
      <c r="F34" s="31">
        <v>26.701183319091797</v>
      </c>
      <c r="G34" s="30">
        <v>28.695255279541016</v>
      </c>
      <c r="H34" s="30">
        <v>32.375</v>
      </c>
      <c r="I34" s="31">
        <v>37.5</v>
      </c>
      <c r="J34" s="30">
        <v>33.634021759033203</v>
      </c>
      <c r="K34" s="30">
        <v>28.288364410400391</v>
      </c>
      <c r="L34" s="30">
        <v>33.433734893798828</v>
      </c>
      <c r="M34" s="31">
        <v>28.302469253540039</v>
      </c>
      <c r="N34" s="30">
        <v>27.087795257568359</v>
      </c>
      <c r="O34" s="30">
        <v>30.269441604614258</v>
      </c>
      <c r="P34" s="31" t="s">
        <v>34</v>
      </c>
      <c r="Q34" s="30">
        <v>26.024248123168945</v>
      </c>
      <c r="R34" s="30">
        <v>29.490291595458984</v>
      </c>
      <c r="S34" s="31">
        <v>34.646739959716797</v>
      </c>
    </row>
    <row r="35" spans="1:19" x14ac:dyDescent="0.25">
      <c r="A35" s="7" t="s">
        <v>21</v>
      </c>
      <c r="B35" s="30">
        <v>44.455238342285156</v>
      </c>
      <c r="C35" s="31">
        <v>41.743518829345703</v>
      </c>
      <c r="D35" s="30">
        <v>46.938549041748047</v>
      </c>
      <c r="E35" s="30">
        <v>41.519607543945313</v>
      </c>
      <c r="F35" s="31">
        <v>41.118419647216797</v>
      </c>
      <c r="G35" s="30">
        <v>42.49688720703125</v>
      </c>
      <c r="H35" s="30">
        <v>43.130302429199219</v>
      </c>
      <c r="I35" s="31">
        <v>46.159782409667969</v>
      </c>
      <c r="J35" s="30">
        <v>41.717067718505859</v>
      </c>
      <c r="K35" s="30">
        <v>43.34063720703125</v>
      </c>
      <c r="L35" s="30">
        <v>43.123626708984375</v>
      </c>
      <c r="M35" s="31">
        <v>43.030647277832031</v>
      </c>
      <c r="N35" s="30">
        <v>44.273399353027344</v>
      </c>
      <c r="O35" s="30">
        <v>42.805744171142578</v>
      </c>
      <c r="P35" s="31">
        <v>43.256744384765625</v>
      </c>
      <c r="Q35" s="30">
        <v>40.383182525634766</v>
      </c>
      <c r="R35" s="30">
        <v>42.030197143554688</v>
      </c>
      <c r="S35" s="31">
        <v>51.317733764648438</v>
      </c>
    </row>
    <row r="36" spans="1:19" x14ac:dyDescent="0.25">
      <c r="A36" s="7" t="s">
        <v>326</v>
      </c>
      <c r="B36" s="30">
        <v>27.989311218261719</v>
      </c>
      <c r="C36" s="31">
        <v>24.367765426635742</v>
      </c>
      <c r="D36" s="30">
        <v>22.805950164794922</v>
      </c>
      <c r="E36" s="30">
        <v>27.042892456054688</v>
      </c>
      <c r="F36" s="31">
        <v>31.949823379516602</v>
      </c>
      <c r="G36" s="30">
        <v>26.026443481445313</v>
      </c>
      <c r="H36" s="30">
        <v>25.487325668334961</v>
      </c>
      <c r="I36" s="31">
        <v>26.654960632324219</v>
      </c>
      <c r="J36" s="30">
        <v>25.540380477905273</v>
      </c>
      <c r="K36" s="30">
        <v>28.411979675292969</v>
      </c>
      <c r="L36" s="30">
        <v>20.247688293457031</v>
      </c>
      <c r="M36" s="31">
        <v>26.39335823059082</v>
      </c>
      <c r="N36" s="30">
        <v>24.90601921081543</v>
      </c>
      <c r="O36" s="30">
        <v>27.758264541625977</v>
      </c>
      <c r="P36" s="31" t="s">
        <v>34</v>
      </c>
      <c r="Q36" s="30">
        <v>22.82679557800293</v>
      </c>
      <c r="R36" s="30">
        <v>23.929367065429688</v>
      </c>
      <c r="S36" s="31">
        <v>32.303897857666016</v>
      </c>
    </row>
    <row r="37" spans="1:19" x14ac:dyDescent="0.25">
      <c r="A37" s="7" t="s">
        <v>327</v>
      </c>
      <c r="B37" s="30">
        <v>44.958847045898438</v>
      </c>
      <c r="C37" s="31">
        <v>41.398635864257813</v>
      </c>
      <c r="D37" s="30">
        <v>47.332317352294922</v>
      </c>
      <c r="E37" s="30">
        <v>45.166366577148438</v>
      </c>
      <c r="F37" s="31">
        <v>36.60394287109375</v>
      </c>
      <c r="G37" s="30">
        <v>34.243293762207031</v>
      </c>
      <c r="H37" s="30">
        <v>42.200630187988281</v>
      </c>
      <c r="I37" s="31">
        <v>53.550582885742188</v>
      </c>
      <c r="J37" s="30">
        <v>45.702442169189453</v>
      </c>
      <c r="K37" s="30">
        <v>49.342105865478516</v>
      </c>
      <c r="L37" s="30">
        <v>31.94444465637207</v>
      </c>
      <c r="M37" s="31">
        <v>36.835548400878906</v>
      </c>
      <c r="N37" s="30">
        <v>41.53125</v>
      </c>
      <c r="O37" s="30">
        <v>41.585762023925781</v>
      </c>
      <c r="P37" s="31">
        <v>47.053569793701172</v>
      </c>
      <c r="Q37" s="30">
        <v>32.327587127685547</v>
      </c>
      <c r="R37" s="30">
        <v>42.485549926757813</v>
      </c>
      <c r="S37" s="31">
        <v>51.815181732177734</v>
      </c>
    </row>
    <row r="38" spans="1:19" x14ac:dyDescent="0.25">
      <c r="A38" s="7" t="s">
        <v>328</v>
      </c>
      <c r="B38" s="30">
        <v>48.667148590087891</v>
      </c>
      <c r="C38" s="31">
        <v>43.918483734130859</v>
      </c>
      <c r="D38" s="30">
        <v>48.724491119384766</v>
      </c>
      <c r="E38" s="30">
        <v>45.998531341552734</v>
      </c>
      <c r="F38" s="31">
        <v>45.013786315917969</v>
      </c>
      <c r="G38" s="30">
        <v>40.437278747558594</v>
      </c>
      <c r="H38" s="30">
        <v>41.941623687744141</v>
      </c>
      <c r="I38" s="31">
        <v>64.280059814453125</v>
      </c>
      <c r="J38" s="30">
        <v>47.692588806152344</v>
      </c>
      <c r="K38" s="30">
        <v>56.921485900878906</v>
      </c>
      <c r="L38" s="30">
        <v>22.242647171020508</v>
      </c>
      <c r="M38" s="31">
        <v>45.728763580322266</v>
      </c>
      <c r="N38" s="30">
        <v>49.030174255371094</v>
      </c>
      <c r="O38" s="30">
        <v>41.285568237304688</v>
      </c>
      <c r="P38" s="31">
        <v>47.543861389160156</v>
      </c>
      <c r="Q38" s="30">
        <v>30.084745407104492</v>
      </c>
      <c r="R38" s="30">
        <v>51.340034484863281</v>
      </c>
      <c r="S38" s="31">
        <v>66.721488952636719</v>
      </c>
    </row>
    <row r="39" spans="1:19" x14ac:dyDescent="0.25">
      <c r="A39" s="7" t="s">
        <v>329</v>
      </c>
      <c r="B39" s="30">
        <v>36.384380340576172</v>
      </c>
      <c r="C39" s="31">
        <v>37.205883026123047</v>
      </c>
      <c r="D39" s="30">
        <v>49.675323486328125</v>
      </c>
      <c r="E39" s="30">
        <v>39.050388336181641</v>
      </c>
      <c r="F39" s="31">
        <v>28.11387825012207</v>
      </c>
      <c r="G39" s="30">
        <v>31.259342193603516</v>
      </c>
      <c r="H39" s="30">
        <v>46.774192810058594</v>
      </c>
      <c r="I39" s="31">
        <v>54.746833801269531</v>
      </c>
      <c r="J39" s="30">
        <v>40.602993011474609</v>
      </c>
      <c r="K39" s="30">
        <v>54.166667938232422</v>
      </c>
      <c r="L39" s="30">
        <v>28.571428298950195</v>
      </c>
      <c r="M39" s="31">
        <v>27.584745407104492</v>
      </c>
      <c r="N39" s="30">
        <v>36.352939605712891</v>
      </c>
      <c r="O39" s="30">
        <v>36.269683837890625</v>
      </c>
      <c r="P39" s="31">
        <v>37.808643341064453</v>
      </c>
      <c r="Q39" s="30">
        <v>27.038370132446289</v>
      </c>
      <c r="R39" s="30">
        <v>44.963768005371094</v>
      </c>
      <c r="S39" s="31">
        <v>59.451217651367188</v>
      </c>
    </row>
    <row r="40" spans="1:19" x14ac:dyDescent="0.25">
      <c r="A40" s="7" t="s">
        <v>330</v>
      </c>
      <c r="B40" s="30">
        <v>31.375923156738281</v>
      </c>
      <c r="C40" s="31">
        <v>18.685476303100586</v>
      </c>
      <c r="D40" s="30">
        <v>25.247140884399414</v>
      </c>
      <c r="E40" s="30">
        <v>26.143976211547852</v>
      </c>
      <c r="F40" s="31">
        <v>22.402294158935547</v>
      </c>
      <c r="G40" s="30">
        <v>26.724092483520508</v>
      </c>
      <c r="H40" s="30">
        <v>28.864498138427734</v>
      </c>
      <c r="I40" s="31">
        <v>23.678550720214844</v>
      </c>
      <c r="J40" s="30">
        <v>26.128311157226563</v>
      </c>
      <c r="K40" s="30">
        <v>19.722789764404297</v>
      </c>
      <c r="L40" s="30">
        <v>30.603786468505859</v>
      </c>
      <c r="M40" s="31">
        <v>29.41096305847168</v>
      </c>
      <c r="N40" s="30">
        <v>12.5</v>
      </c>
      <c r="O40" s="30">
        <v>12.624978065490723</v>
      </c>
      <c r="P40" s="31">
        <v>26.813220977783203</v>
      </c>
      <c r="Q40" s="30">
        <v>23.409040451049805</v>
      </c>
      <c r="R40" s="30">
        <v>24.568084716796875</v>
      </c>
      <c r="S40" s="31">
        <v>28.032157897949219</v>
      </c>
    </row>
    <row r="41" spans="1:19" x14ac:dyDescent="0.25">
      <c r="A41" s="7" t="s">
        <v>26</v>
      </c>
      <c r="B41" s="30">
        <v>36.712928771972656</v>
      </c>
      <c r="C41" s="31">
        <v>35.359050750732422</v>
      </c>
      <c r="D41" s="30">
        <v>37.446319580078125</v>
      </c>
      <c r="E41" s="30">
        <v>34.118061065673828</v>
      </c>
      <c r="F41" s="31">
        <v>39.213916778564453</v>
      </c>
      <c r="G41" s="30">
        <v>31.392454147338867</v>
      </c>
      <c r="H41" s="30">
        <v>35.394832611083984</v>
      </c>
      <c r="I41" s="31">
        <v>42.107532501220703</v>
      </c>
      <c r="J41" s="30">
        <v>37.037799835205078</v>
      </c>
      <c r="K41" s="30">
        <v>35.727859497070313</v>
      </c>
      <c r="L41" s="30">
        <v>25.964012145996094</v>
      </c>
      <c r="M41" s="31">
        <v>38.111850738525391</v>
      </c>
      <c r="N41" s="30" t="s">
        <v>34</v>
      </c>
      <c r="O41" s="30" t="s">
        <v>34</v>
      </c>
      <c r="P41" s="31" t="s">
        <v>34</v>
      </c>
      <c r="Q41" s="30">
        <v>26.508056640625</v>
      </c>
      <c r="R41" s="30">
        <v>36.088043212890625</v>
      </c>
      <c r="S41" s="31">
        <v>49.584854125976563</v>
      </c>
    </row>
    <row r="42" spans="1:19" x14ac:dyDescent="0.25">
      <c r="A42" s="7" t="s">
        <v>331</v>
      </c>
      <c r="B42" s="30">
        <v>51.884288787841797</v>
      </c>
      <c r="C42" s="31">
        <v>47.809524536132813</v>
      </c>
      <c r="D42" s="30">
        <v>43.425926208496094</v>
      </c>
      <c r="E42" s="30">
        <v>46.17620849609375</v>
      </c>
      <c r="F42" s="31">
        <v>59.478477478027344</v>
      </c>
      <c r="G42" s="30">
        <v>46.639785766601563</v>
      </c>
      <c r="H42" s="30">
        <v>44.137718200683594</v>
      </c>
      <c r="I42" s="31">
        <v>54.959514617919922</v>
      </c>
      <c r="J42" s="30">
        <v>50.249546051025391</v>
      </c>
      <c r="K42" s="30">
        <v>52.083332061767578</v>
      </c>
      <c r="L42" s="30">
        <v>24.127906799316406</v>
      </c>
      <c r="M42" s="31">
        <v>52.192981719970703</v>
      </c>
      <c r="N42" s="30">
        <v>45.558376312255859</v>
      </c>
      <c r="O42" s="30">
        <v>49.224342346191406</v>
      </c>
      <c r="P42" s="31">
        <v>52.506511688232422</v>
      </c>
      <c r="Q42" s="30">
        <v>35.722476959228516</v>
      </c>
      <c r="R42" s="30">
        <v>49.491870880126953</v>
      </c>
      <c r="S42" s="31">
        <v>59.484012603759766</v>
      </c>
    </row>
    <row r="43" spans="1:19" x14ac:dyDescent="0.25">
      <c r="A43" s="7" t="s">
        <v>28</v>
      </c>
      <c r="B43" s="30" t="s">
        <v>34</v>
      </c>
      <c r="C43" s="31" t="s">
        <v>34</v>
      </c>
      <c r="D43" s="30" t="s">
        <v>34</v>
      </c>
      <c r="E43" s="30" t="s">
        <v>34</v>
      </c>
      <c r="F43" s="31" t="s">
        <v>34</v>
      </c>
      <c r="G43" s="30" t="s">
        <v>34</v>
      </c>
      <c r="H43" s="30" t="s">
        <v>34</v>
      </c>
      <c r="I43" s="31" t="s">
        <v>34</v>
      </c>
      <c r="J43" s="30" t="s">
        <v>34</v>
      </c>
      <c r="K43" s="30" t="s">
        <v>34</v>
      </c>
      <c r="L43" s="30" t="s">
        <v>34</v>
      </c>
      <c r="M43" s="31" t="s">
        <v>34</v>
      </c>
      <c r="N43" s="30" t="s">
        <v>34</v>
      </c>
      <c r="O43" s="30" t="s">
        <v>34</v>
      </c>
      <c r="P43" s="31" t="s">
        <v>34</v>
      </c>
      <c r="Q43" s="30" t="s">
        <v>34</v>
      </c>
      <c r="R43" s="30" t="s">
        <v>34</v>
      </c>
      <c r="S43" s="31" t="s">
        <v>34</v>
      </c>
    </row>
    <row r="44" spans="1:19" x14ac:dyDescent="0.25">
      <c r="A44" s="7" t="s">
        <v>332</v>
      </c>
      <c r="B44" s="30">
        <v>39.384178161621094</v>
      </c>
      <c r="C44" s="31">
        <v>34.184829711914063</v>
      </c>
      <c r="D44" s="30">
        <v>39.784816741943359</v>
      </c>
      <c r="E44" s="30">
        <v>35.952560424804688</v>
      </c>
      <c r="F44" s="31">
        <v>34.588642120361328</v>
      </c>
      <c r="G44" s="30">
        <v>34.976482391357422</v>
      </c>
      <c r="H44" s="30">
        <v>51.448230743408203</v>
      </c>
      <c r="I44" s="31">
        <v>49.998012542724609</v>
      </c>
      <c r="J44" s="30">
        <v>38.139553070068359</v>
      </c>
      <c r="K44" s="30">
        <v>37.697315216064453</v>
      </c>
      <c r="L44" s="30">
        <v>39.060653686523438</v>
      </c>
      <c r="M44" s="31">
        <v>33.780464172363281</v>
      </c>
      <c r="N44" s="30">
        <v>40.702598571777344</v>
      </c>
      <c r="O44" s="30">
        <v>35.762290954589844</v>
      </c>
      <c r="P44" s="31">
        <v>35.812057495117188</v>
      </c>
      <c r="Q44" s="30">
        <v>29.038564682006836</v>
      </c>
      <c r="R44" s="30">
        <v>34.529170989990234</v>
      </c>
      <c r="S44" s="31">
        <v>46.636127471923828</v>
      </c>
    </row>
    <row r="45" spans="1:19" x14ac:dyDescent="0.25">
      <c r="A45" s="9" t="s">
        <v>30</v>
      </c>
      <c r="B45" s="148">
        <v>18.621303558349609</v>
      </c>
      <c r="C45" s="34">
        <v>21.683109283447266</v>
      </c>
      <c r="D45" s="33">
        <v>22.65379524230957</v>
      </c>
      <c r="E45" s="33">
        <v>17.84007453918457</v>
      </c>
      <c r="F45" s="34">
        <v>20.814411163330078</v>
      </c>
      <c r="G45" s="33">
        <v>20.744167327880859</v>
      </c>
      <c r="H45" s="33">
        <v>20.86790657043457</v>
      </c>
      <c r="I45" s="34">
        <v>16.994672775268555</v>
      </c>
      <c r="J45" s="33">
        <v>19.27888298034668</v>
      </c>
      <c r="K45" s="33">
        <v>22.931865692138672</v>
      </c>
      <c r="L45" s="33">
        <v>17.154197692871094</v>
      </c>
      <c r="M45" s="34">
        <v>21.039588928222656</v>
      </c>
      <c r="N45" s="33">
        <v>19.747209548950195</v>
      </c>
      <c r="O45" s="33">
        <v>22.006832122802734</v>
      </c>
      <c r="P45" s="34">
        <v>20.857675552368164</v>
      </c>
      <c r="Q45" s="33">
        <v>19.074623107910156</v>
      </c>
      <c r="R45" s="33">
        <v>20.234243392944336</v>
      </c>
      <c r="S45" s="34">
        <v>26.099571228027344</v>
      </c>
    </row>
    <row r="46" spans="1:19" x14ac:dyDescent="0.25">
      <c r="A46" s="26" t="s">
        <v>32</v>
      </c>
      <c r="B46" s="35">
        <v>39.146537162162161</v>
      </c>
      <c r="C46" s="36">
        <v>36.568909773955475</v>
      </c>
      <c r="D46" s="35">
        <v>38.585989410812793</v>
      </c>
      <c r="E46" s="35">
        <v>36.629851779422246</v>
      </c>
      <c r="F46" s="36">
        <v>39.38718321516707</v>
      </c>
      <c r="G46" s="35">
        <v>35.264744732830977</v>
      </c>
      <c r="H46" s="35">
        <v>38.954576183009792</v>
      </c>
      <c r="I46" s="36">
        <v>44.12026348629513</v>
      </c>
      <c r="J46" s="35">
        <v>38.254349321932409</v>
      </c>
      <c r="K46" s="35">
        <v>41.462193875699427</v>
      </c>
      <c r="L46" s="35">
        <v>29.328302744272595</v>
      </c>
      <c r="M46" s="36">
        <v>37.803834966711094</v>
      </c>
      <c r="N46" s="35">
        <v>36.291120707988739</v>
      </c>
      <c r="O46" s="35">
        <v>37.007513884342075</v>
      </c>
      <c r="P46" s="36">
        <v>40.544919820932243</v>
      </c>
      <c r="Q46" s="35">
        <v>30.679083334433066</v>
      </c>
      <c r="R46" s="35">
        <v>37.278121484292519</v>
      </c>
      <c r="S46" s="36">
        <v>46.957544017482448</v>
      </c>
    </row>
    <row r="47" spans="1:19" x14ac:dyDescent="0.25">
      <c r="A47" s="26" t="s">
        <v>33</v>
      </c>
      <c r="B47" s="35">
        <v>42.475302505493161</v>
      </c>
      <c r="C47" s="36">
        <v>39.525232315063477</v>
      </c>
      <c r="D47" s="35">
        <v>40.987347030639647</v>
      </c>
      <c r="E47" s="35">
        <v>39.423883533477785</v>
      </c>
      <c r="F47" s="36">
        <v>43.802739429473874</v>
      </c>
      <c r="G47" s="35">
        <v>37.08378973007202</v>
      </c>
      <c r="H47" s="35">
        <v>41.214517688751222</v>
      </c>
      <c r="I47" s="36">
        <v>47.543251419067381</v>
      </c>
      <c r="J47" s="35">
        <v>41.184428215026855</v>
      </c>
      <c r="K47" s="35">
        <v>44.66339559555054</v>
      </c>
      <c r="L47" s="35">
        <v>28.212240886688232</v>
      </c>
      <c r="M47" s="36">
        <v>41.257620143890378</v>
      </c>
      <c r="N47" s="35">
        <v>40.197153568267822</v>
      </c>
      <c r="O47" s="35">
        <v>40.84698048759909</v>
      </c>
      <c r="P47" s="36">
        <v>43.710211563110349</v>
      </c>
      <c r="Q47" s="35">
        <v>31.583723545074463</v>
      </c>
      <c r="R47" s="35">
        <v>40.619399547576904</v>
      </c>
      <c r="S47" s="36">
        <v>51.668900299072263</v>
      </c>
    </row>
    <row r="50" spans="1:1" x14ac:dyDescent="0.25">
      <c r="A50" s="10" t="s">
        <v>124</v>
      </c>
    </row>
    <row r="51" spans="1:1" x14ac:dyDescent="0.25">
      <c r="A51" s="10" t="s">
        <v>492</v>
      </c>
    </row>
    <row r="52" spans="1:1" x14ac:dyDescent="0.25">
      <c r="A52" s="6" t="s">
        <v>444</v>
      </c>
    </row>
    <row r="53" spans="1:1" x14ac:dyDescent="0.25">
      <c r="A53" s="10" t="s">
        <v>264</v>
      </c>
    </row>
    <row r="54" spans="1:1" x14ac:dyDescent="0.25">
      <c r="A54" s="39" t="s">
        <v>500</v>
      </c>
    </row>
    <row r="55" spans="1:1" x14ac:dyDescent="0.25">
      <c r="A55" s="39" t="s">
        <v>527</v>
      </c>
    </row>
    <row r="56" spans="1:1" x14ac:dyDescent="0.25">
      <c r="A56" s="39" t="s">
        <v>491</v>
      </c>
    </row>
  </sheetData>
  <mergeCells count="6">
    <mergeCell ref="Q5:S5"/>
    <mergeCell ref="B5:C5"/>
    <mergeCell ref="D5:F5"/>
    <mergeCell ref="G5:I5"/>
    <mergeCell ref="J5:M5"/>
    <mergeCell ref="N5:P5"/>
  </mergeCells>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57665D-3DFC-42F9-AC02-532CB60B7ACB}">
  <dimension ref="A1:DC133"/>
  <sheetViews>
    <sheetView topLeftCell="A30" zoomScale="80" zoomScaleNormal="80" workbookViewId="0">
      <selection activeCell="B44" sqref="B44:J45"/>
    </sheetView>
  </sheetViews>
  <sheetFormatPr defaultColWidth="8.7265625" defaultRowHeight="12.5" x14ac:dyDescent="0.25"/>
  <cols>
    <col min="1" max="1" width="18.453125" style="10" customWidth="1"/>
    <col min="2" max="2" width="13.26953125" style="10" customWidth="1"/>
    <col min="3" max="3" width="11.453125" style="10" customWidth="1"/>
    <col min="4" max="4" width="11.54296875" style="10" customWidth="1"/>
    <col min="5" max="5" width="12.54296875" style="10" customWidth="1"/>
    <col min="6" max="6" width="13.26953125" style="10" customWidth="1"/>
    <col min="7" max="7" width="12.54296875" style="10" customWidth="1"/>
    <col min="8" max="8" width="11.1796875" style="10" customWidth="1"/>
    <col min="9" max="9" width="10.81640625" style="10" customWidth="1"/>
    <col min="10" max="10" width="11.81640625" style="10" customWidth="1"/>
    <col min="11" max="32" width="8.7265625" style="10"/>
    <col min="33" max="33" width="8.7265625" style="67"/>
    <col min="34" max="34" width="12.81640625" style="67" bestFit="1" customWidth="1"/>
    <col min="35" max="36" width="12.54296875" style="67" bestFit="1" customWidth="1"/>
    <col min="37" max="37" width="12.81640625" style="67" bestFit="1" customWidth="1"/>
    <col min="38" max="38" width="12.1796875" style="67" bestFit="1" customWidth="1"/>
    <col min="39" max="39" width="11.81640625" style="67" bestFit="1" customWidth="1"/>
    <col min="40" max="40" width="12.1796875" style="67" bestFit="1" customWidth="1"/>
    <col min="41" max="42" width="12.453125" style="67" bestFit="1" customWidth="1"/>
    <col min="43" max="43" width="12.453125" style="10" bestFit="1" customWidth="1"/>
    <col min="44" max="16384" width="8.7265625" style="10"/>
  </cols>
  <sheetData>
    <row r="1" spans="1:107" x14ac:dyDescent="0.25">
      <c r="A1" s="10" t="s">
        <v>239</v>
      </c>
    </row>
    <row r="2" spans="1:107" ht="13" x14ac:dyDescent="0.3">
      <c r="A2" s="38" t="s">
        <v>288</v>
      </c>
    </row>
    <row r="3" spans="1:107" ht="13" x14ac:dyDescent="0.3">
      <c r="A3" s="122" t="s">
        <v>256</v>
      </c>
    </row>
    <row r="4" spans="1:107" x14ac:dyDescent="0.25">
      <c r="B4" s="8"/>
      <c r="C4" s="8"/>
      <c r="D4" s="8"/>
      <c r="E4" s="8"/>
      <c r="F4" s="8"/>
      <c r="G4" s="8"/>
      <c r="H4" s="8"/>
      <c r="I4" s="8"/>
      <c r="J4" s="8"/>
    </row>
    <row r="5" spans="1:107" ht="19.5" customHeight="1" x14ac:dyDescent="0.25">
      <c r="A5" s="9"/>
      <c r="B5" s="155" t="s">
        <v>36</v>
      </c>
      <c r="C5" s="241" t="s">
        <v>37</v>
      </c>
      <c r="D5" s="242"/>
      <c r="E5" s="160" t="s">
        <v>139</v>
      </c>
      <c r="F5" s="241" t="s">
        <v>140</v>
      </c>
      <c r="G5" s="242"/>
      <c r="H5" s="241" t="s">
        <v>41</v>
      </c>
      <c r="I5" s="243"/>
      <c r="J5" s="242"/>
      <c r="W5" s="39"/>
      <c r="X5" s="39"/>
      <c r="Y5" s="39"/>
      <c r="Z5" s="39"/>
      <c r="AA5" s="39"/>
      <c r="AB5" s="39"/>
      <c r="AC5" s="39"/>
      <c r="AD5" s="39"/>
      <c r="AE5" s="39"/>
      <c r="AF5" s="39"/>
      <c r="AQ5" s="39"/>
      <c r="AR5" s="39"/>
      <c r="AS5" s="39"/>
      <c r="AT5" s="39"/>
      <c r="AU5" s="39"/>
      <c r="AV5" s="39"/>
      <c r="AW5" s="39"/>
      <c r="AX5" s="39"/>
      <c r="AY5" s="39"/>
      <c r="AZ5" s="39"/>
      <c r="BA5" s="39"/>
      <c r="BB5" s="39"/>
      <c r="BC5" s="39"/>
      <c r="BD5" s="39"/>
      <c r="BE5" s="39"/>
      <c r="BF5" s="39"/>
      <c r="BG5" s="39"/>
      <c r="BH5" s="39"/>
      <c r="BI5" s="39"/>
      <c r="BJ5" s="39"/>
      <c r="BK5" s="39"/>
      <c r="BL5" s="39"/>
      <c r="BM5" s="39"/>
      <c r="BN5" s="39"/>
      <c r="BO5" s="39"/>
      <c r="BP5" s="39"/>
      <c r="BQ5" s="39"/>
      <c r="BR5" s="39"/>
      <c r="BS5" s="39"/>
      <c r="BT5" s="39"/>
      <c r="BU5" s="39"/>
      <c r="BV5" s="39"/>
      <c r="BW5" s="39"/>
      <c r="BX5" s="39"/>
      <c r="BY5" s="39"/>
      <c r="BZ5" s="39"/>
      <c r="CA5" s="39"/>
      <c r="CB5" s="39"/>
      <c r="CC5" s="39"/>
      <c r="CD5" s="39"/>
      <c r="CE5" s="39"/>
      <c r="CF5" s="39"/>
      <c r="CG5" s="39"/>
      <c r="CH5" s="39"/>
      <c r="CI5" s="39"/>
      <c r="CJ5" s="39"/>
      <c r="CK5" s="39"/>
      <c r="CL5" s="39"/>
      <c r="CM5" s="39"/>
      <c r="CN5" s="39"/>
      <c r="CO5" s="39"/>
      <c r="CP5" s="39"/>
      <c r="CQ5" s="39"/>
      <c r="CR5" s="39"/>
      <c r="CS5" s="39"/>
      <c r="CT5" s="39"/>
      <c r="CU5" s="39"/>
      <c r="CV5" s="39"/>
      <c r="CW5" s="39"/>
      <c r="CX5" s="39"/>
      <c r="CY5" s="39"/>
      <c r="CZ5" s="39"/>
      <c r="DA5" s="39"/>
      <c r="DB5" s="39"/>
      <c r="DC5" s="39"/>
    </row>
    <row r="6" spans="1:107" s="40" customFormat="1" ht="39" x14ac:dyDescent="0.25">
      <c r="A6" s="37" t="s">
        <v>279</v>
      </c>
      <c r="B6" s="25" t="s">
        <v>43</v>
      </c>
      <c r="C6" s="48" t="s">
        <v>138</v>
      </c>
      <c r="D6" s="24" t="s">
        <v>46</v>
      </c>
      <c r="E6" s="25" t="s">
        <v>134</v>
      </c>
      <c r="F6" s="48" t="s">
        <v>51</v>
      </c>
      <c r="G6" s="24" t="s">
        <v>135</v>
      </c>
      <c r="H6" s="48" t="s">
        <v>136</v>
      </c>
      <c r="I6" s="48" t="s">
        <v>137</v>
      </c>
      <c r="J6" s="24" t="s">
        <v>266</v>
      </c>
      <c r="W6" s="109"/>
      <c r="X6" s="109"/>
      <c r="Y6" s="109"/>
      <c r="Z6" s="109"/>
      <c r="AA6" s="109"/>
      <c r="AB6" s="109"/>
      <c r="AC6" s="109"/>
      <c r="AD6" s="109"/>
      <c r="AE6" s="109"/>
      <c r="AF6" s="109"/>
      <c r="AG6" s="68"/>
      <c r="AH6" s="68"/>
      <c r="AI6" s="68"/>
      <c r="AJ6" s="68"/>
      <c r="AK6" s="68"/>
      <c r="AL6" s="68"/>
      <c r="AM6" s="68"/>
      <c r="AN6" s="68"/>
      <c r="AO6" s="68"/>
      <c r="AP6" s="68"/>
      <c r="AQ6" s="109"/>
      <c r="AR6" s="109"/>
      <c r="AS6" s="109"/>
      <c r="AT6" s="109"/>
      <c r="AU6" s="109"/>
      <c r="AV6" s="109"/>
      <c r="AW6" s="109"/>
      <c r="AX6" s="109"/>
      <c r="AY6" s="109"/>
      <c r="AZ6" s="109"/>
      <c r="BA6" s="109"/>
      <c r="BB6" s="109"/>
      <c r="BC6" s="109"/>
      <c r="BD6" s="109"/>
      <c r="BE6" s="109"/>
      <c r="BF6" s="109"/>
      <c r="BG6" s="109"/>
      <c r="BH6" s="109"/>
      <c r="BI6" s="109"/>
      <c r="BJ6" s="109"/>
      <c r="BK6" s="109"/>
      <c r="BL6" s="109"/>
      <c r="BM6" s="109"/>
      <c r="BN6" s="109"/>
      <c r="BO6" s="109"/>
      <c r="BP6" s="109"/>
      <c r="BQ6" s="109"/>
      <c r="BR6" s="109"/>
      <c r="BS6" s="109"/>
      <c r="BT6" s="109"/>
      <c r="BU6" s="109"/>
      <c r="BV6" s="109"/>
      <c r="BW6" s="109"/>
      <c r="BX6" s="109"/>
      <c r="BY6" s="109"/>
      <c r="BZ6" s="109"/>
      <c r="CA6" s="109"/>
      <c r="CB6" s="109"/>
      <c r="CC6" s="109"/>
      <c r="CD6" s="109"/>
      <c r="CE6" s="109"/>
      <c r="CF6" s="109"/>
      <c r="CG6" s="109"/>
      <c r="CH6" s="109"/>
      <c r="CI6" s="109"/>
      <c r="CJ6" s="109"/>
      <c r="CK6" s="109"/>
      <c r="CL6" s="109"/>
      <c r="CM6" s="109"/>
      <c r="CN6" s="109"/>
      <c r="CO6" s="109"/>
      <c r="CP6" s="109"/>
      <c r="CQ6" s="109"/>
      <c r="CR6" s="109"/>
      <c r="CS6" s="109"/>
      <c r="CT6" s="109"/>
      <c r="CU6" s="109"/>
      <c r="CV6" s="109"/>
      <c r="CW6" s="109"/>
      <c r="CX6" s="109"/>
      <c r="CY6" s="109"/>
      <c r="CZ6" s="109"/>
      <c r="DA6" s="109"/>
      <c r="DB6" s="109"/>
      <c r="DC6" s="109"/>
    </row>
    <row r="7" spans="1:107" s="40" customFormat="1" ht="13" x14ac:dyDescent="0.25">
      <c r="A7" s="7" t="s">
        <v>437</v>
      </c>
      <c r="B7" s="150">
        <v>4.5549159659763783</v>
      </c>
      <c r="C7" s="150">
        <v>-2.706349968266748</v>
      </c>
      <c r="D7" s="150">
        <v>4.0032865515900227</v>
      </c>
      <c r="E7" s="150">
        <v>5.6479753467724487</v>
      </c>
      <c r="F7" s="150">
        <v>4.9943913069660839</v>
      </c>
      <c r="G7" s="150">
        <v>-6.771021541017415</v>
      </c>
      <c r="H7" s="150">
        <v>14.604458635758835</v>
      </c>
      <c r="I7" s="150">
        <v>34.578334512185826</v>
      </c>
      <c r="J7" s="150">
        <v>43.474176947488147</v>
      </c>
      <c r="W7" s="109"/>
      <c r="X7" s="109"/>
      <c r="Y7" s="109"/>
      <c r="Z7" s="109"/>
      <c r="AA7" s="109"/>
      <c r="AB7" s="109"/>
      <c r="AC7" s="109"/>
      <c r="AD7" s="109"/>
      <c r="AE7" s="109"/>
      <c r="AF7" s="109"/>
      <c r="AG7" s="68"/>
      <c r="AH7" s="68">
        <v>2.1008883484491743</v>
      </c>
      <c r="AI7" s="68">
        <v>3.4321039973906302</v>
      </c>
      <c r="AJ7" s="68">
        <v>2.0018325819375531</v>
      </c>
      <c r="AK7" s="68">
        <v>1.9268866482797178</v>
      </c>
      <c r="AL7" s="68">
        <v>3.5460180191438293</v>
      </c>
      <c r="AM7" s="68">
        <v>2.8138158793236143</v>
      </c>
      <c r="AN7" s="68">
        <v>2.3071467739211133</v>
      </c>
      <c r="AO7" s="68">
        <v>3.1486056719881823</v>
      </c>
      <c r="AP7" s="68">
        <v>19.073489952055201</v>
      </c>
      <c r="AQ7" s="68">
        <v>2.9015738463726755</v>
      </c>
      <c r="AR7" s="109"/>
      <c r="AS7" s="109"/>
      <c r="AT7" s="109"/>
      <c r="AU7" s="109"/>
      <c r="AV7" s="109"/>
      <c r="AW7" s="109"/>
      <c r="AX7" s="109"/>
      <c r="AY7" s="109"/>
      <c r="AZ7" s="109"/>
      <c r="BA7" s="109"/>
      <c r="BB7" s="109"/>
      <c r="BC7" s="109"/>
      <c r="BD7" s="109"/>
      <c r="BE7" s="109"/>
      <c r="BF7" s="109"/>
      <c r="BG7" s="109"/>
      <c r="BH7" s="109"/>
      <c r="BI7" s="109"/>
      <c r="BJ7" s="109"/>
      <c r="BK7" s="109"/>
      <c r="BL7" s="109"/>
      <c r="BM7" s="109"/>
      <c r="BN7" s="109"/>
      <c r="BO7" s="109"/>
      <c r="BP7" s="109"/>
      <c r="BQ7" s="109"/>
      <c r="BR7" s="109"/>
      <c r="BS7" s="109"/>
      <c r="BT7" s="109"/>
      <c r="BU7" s="109"/>
      <c r="BV7" s="109"/>
      <c r="BW7" s="109"/>
      <c r="BX7" s="109"/>
      <c r="BY7" s="109"/>
      <c r="BZ7" s="109"/>
      <c r="CA7" s="109"/>
      <c r="CB7" s="109"/>
      <c r="CC7" s="109"/>
      <c r="CD7" s="109"/>
      <c r="CE7" s="109"/>
      <c r="CF7" s="109"/>
      <c r="CG7" s="109"/>
      <c r="CH7" s="109"/>
      <c r="CI7" s="109"/>
      <c r="CJ7" s="109"/>
      <c r="CK7" s="109"/>
      <c r="CL7" s="109"/>
      <c r="CM7" s="109"/>
      <c r="CN7" s="109"/>
      <c r="CO7" s="109"/>
      <c r="CP7" s="109"/>
      <c r="CQ7" s="109"/>
      <c r="CR7" s="109"/>
      <c r="CS7" s="109"/>
      <c r="CT7" s="109"/>
      <c r="CU7" s="109"/>
      <c r="CV7" s="109"/>
      <c r="CW7" s="109"/>
      <c r="CX7" s="109"/>
      <c r="CY7" s="109"/>
      <c r="CZ7" s="109"/>
      <c r="DA7" s="109"/>
      <c r="DB7" s="109"/>
      <c r="DC7" s="109"/>
    </row>
    <row r="8" spans="1:107" ht="13" x14ac:dyDescent="0.25">
      <c r="A8" s="7" t="s">
        <v>0</v>
      </c>
      <c r="B8" s="150">
        <v>5.6146626022556667</v>
      </c>
      <c r="C8" s="150">
        <v>0.42445157183041721</v>
      </c>
      <c r="D8" s="150">
        <v>-0.78133911449201865</v>
      </c>
      <c r="E8" s="150">
        <v>4.5729341527774041</v>
      </c>
      <c r="F8" s="150">
        <v>-3.125920638699951</v>
      </c>
      <c r="G8" s="150">
        <v>-3.348086613476823</v>
      </c>
      <c r="H8" s="150">
        <v>6.507769254218192</v>
      </c>
      <c r="I8" s="150">
        <v>12.605579076439469</v>
      </c>
      <c r="J8" s="150" t="s">
        <v>34</v>
      </c>
      <c r="W8" s="39"/>
      <c r="X8" s="39"/>
      <c r="Y8" s="39"/>
      <c r="Z8" s="39"/>
      <c r="AA8" s="39"/>
      <c r="AB8" s="39"/>
      <c r="AC8" s="39"/>
      <c r="AD8" s="39"/>
      <c r="AE8" s="39"/>
      <c r="AF8" s="39"/>
      <c r="AH8" s="67">
        <v>0.99832129036333528</v>
      </c>
      <c r="AI8" s="67">
        <v>1.2712297303535434</v>
      </c>
      <c r="AJ8" s="67">
        <v>1.3649907806682957</v>
      </c>
      <c r="AK8" s="67">
        <v>1.0625510558890374</v>
      </c>
      <c r="AL8" s="67">
        <v>1.2542019847401471</v>
      </c>
      <c r="AM8" s="67">
        <v>1.408427911670578</v>
      </c>
      <c r="AN8" s="67">
        <v>1.0865789233829206</v>
      </c>
      <c r="AO8" s="67">
        <v>1.393103010728322</v>
      </c>
      <c r="AP8" s="67">
        <v>0</v>
      </c>
      <c r="AQ8" s="67">
        <v>1.4369792917233515</v>
      </c>
      <c r="AR8" s="39"/>
      <c r="AS8" s="39"/>
      <c r="AT8" s="39"/>
      <c r="AU8" s="39"/>
      <c r="AV8" s="39"/>
      <c r="AW8" s="39"/>
      <c r="AX8" s="39"/>
      <c r="AY8" s="39"/>
      <c r="AZ8" s="39"/>
      <c r="BA8" s="39"/>
      <c r="BB8" s="39"/>
      <c r="BC8" s="39"/>
      <c r="BD8" s="39"/>
      <c r="BE8" s="39"/>
      <c r="BF8" s="39"/>
      <c r="BG8" s="39"/>
      <c r="BH8" s="39"/>
      <c r="BI8" s="39"/>
      <c r="BJ8" s="39"/>
      <c r="BK8" s="39"/>
      <c r="BL8" s="39"/>
      <c r="BM8" s="39"/>
      <c r="BN8" s="39"/>
      <c r="BO8" s="39"/>
      <c r="BP8" s="39"/>
      <c r="BQ8" s="39"/>
      <c r="BR8" s="39"/>
      <c r="BS8" s="39"/>
      <c r="BT8" s="39"/>
      <c r="BU8" s="39"/>
      <c r="BV8" s="39"/>
      <c r="BW8" s="39"/>
      <c r="BX8" s="39"/>
      <c r="BY8" s="39"/>
      <c r="BZ8" s="39"/>
      <c r="CA8" s="39"/>
      <c r="CB8" s="39"/>
      <c r="CC8" s="39"/>
      <c r="CD8" s="39"/>
      <c r="CE8" s="39"/>
      <c r="CF8" s="39"/>
      <c r="CG8" s="39"/>
      <c r="CH8" s="39"/>
      <c r="CI8" s="39"/>
      <c r="CJ8" s="39"/>
      <c r="CK8" s="39"/>
      <c r="CL8" s="39"/>
      <c r="CM8" s="39"/>
      <c r="CN8" s="39"/>
      <c r="CO8" s="39"/>
      <c r="CP8" s="39"/>
      <c r="CQ8" s="39"/>
      <c r="CR8" s="39"/>
      <c r="CS8" s="39"/>
      <c r="CT8" s="39"/>
      <c r="CU8" s="39"/>
      <c r="CV8" s="39"/>
      <c r="CW8" s="39"/>
      <c r="CX8" s="39"/>
      <c r="CY8" s="39"/>
      <c r="CZ8" s="39"/>
      <c r="DA8" s="39"/>
      <c r="DB8" s="39"/>
      <c r="DC8" s="39"/>
    </row>
    <row r="9" spans="1:107" ht="13" x14ac:dyDescent="0.25">
      <c r="A9" s="7" t="s">
        <v>310</v>
      </c>
      <c r="B9" s="150">
        <v>2.151626525978299</v>
      </c>
      <c r="C9" s="150">
        <v>3.1416911262275096</v>
      </c>
      <c r="D9" s="150">
        <v>-1.3814229979948187</v>
      </c>
      <c r="E9" s="150">
        <v>3.1133743956470905</v>
      </c>
      <c r="F9" s="150">
        <v>-1.4899742723520584</v>
      </c>
      <c r="G9" s="150">
        <v>-0.51713131725961858</v>
      </c>
      <c r="H9" s="150">
        <v>1.74772851517276</v>
      </c>
      <c r="I9" s="150">
        <v>3.8364172384260047</v>
      </c>
      <c r="J9" s="150" t="s">
        <v>34</v>
      </c>
      <c r="W9" s="39"/>
      <c r="X9" s="39"/>
      <c r="Y9" s="39"/>
      <c r="Z9" s="39"/>
      <c r="AA9" s="39"/>
      <c r="AB9" s="39"/>
      <c r="AC9" s="39"/>
      <c r="AD9" s="39"/>
      <c r="AE9" s="39"/>
      <c r="AF9" s="39"/>
      <c r="AH9" s="67">
        <v>1.2140911332576585</v>
      </c>
      <c r="AI9" s="67">
        <v>1.3617443100645648</v>
      </c>
      <c r="AJ9" s="67">
        <v>1.8774408338883266</v>
      </c>
      <c r="AK9" s="67">
        <v>1.4992492756468236</v>
      </c>
      <c r="AL9" s="67">
        <v>1.5383441120511328</v>
      </c>
      <c r="AM9" s="67">
        <v>1.8028163179847561</v>
      </c>
      <c r="AN9" s="67">
        <v>1.5189165078656397</v>
      </c>
      <c r="AO9" s="67">
        <v>1.5203856656758212</v>
      </c>
      <c r="AP9" s="67">
        <v>0</v>
      </c>
      <c r="AQ9" s="67">
        <v>1.7349089804663009</v>
      </c>
      <c r="AR9" s="39"/>
      <c r="AS9" s="39"/>
      <c r="AT9" s="39"/>
      <c r="AU9" s="39"/>
      <c r="AV9" s="39"/>
      <c r="AW9" s="39"/>
      <c r="AX9" s="39"/>
      <c r="AY9" s="39"/>
      <c r="AZ9" s="39"/>
      <c r="BA9" s="39"/>
      <c r="BB9" s="39"/>
      <c r="BC9" s="39"/>
      <c r="BD9" s="39"/>
      <c r="BE9" s="39"/>
      <c r="BF9" s="39"/>
      <c r="BG9" s="39"/>
      <c r="BH9" s="39"/>
      <c r="BI9" s="39"/>
      <c r="BJ9" s="39"/>
      <c r="BK9" s="39"/>
      <c r="BL9" s="39"/>
      <c r="BM9" s="39"/>
      <c r="BN9" s="39"/>
      <c r="BO9" s="39"/>
      <c r="BP9" s="39"/>
      <c r="BQ9" s="39"/>
      <c r="BR9" s="39"/>
      <c r="BS9" s="39"/>
      <c r="BT9" s="39"/>
      <c r="BU9" s="39"/>
      <c r="BV9" s="39"/>
      <c r="BW9" s="39"/>
      <c r="BX9" s="39"/>
      <c r="BY9" s="39"/>
      <c r="BZ9" s="39"/>
      <c r="CA9" s="39"/>
      <c r="CB9" s="39"/>
      <c r="CC9" s="39"/>
      <c r="CD9" s="39"/>
      <c r="CE9" s="39"/>
      <c r="CF9" s="39"/>
      <c r="CG9" s="39"/>
      <c r="CH9" s="39"/>
      <c r="CI9" s="39"/>
      <c r="CJ9" s="39"/>
      <c r="CK9" s="39"/>
      <c r="CL9" s="39"/>
      <c r="CM9" s="39"/>
      <c r="CN9" s="39"/>
      <c r="CO9" s="39"/>
      <c r="CP9" s="39"/>
      <c r="CQ9" s="39"/>
      <c r="CR9" s="39"/>
      <c r="CS9" s="39"/>
      <c r="CT9" s="39"/>
      <c r="CU9" s="39"/>
      <c r="CV9" s="39"/>
      <c r="CW9" s="39"/>
      <c r="CX9" s="39"/>
      <c r="CY9" s="39"/>
      <c r="CZ9" s="39"/>
      <c r="DA9" s="39"/>
      <c r="DB9" s="39"/>
      <c r="DC9" s="39"/>
    </row>
    <row r="10" spans="1:107" ht="13" x14ac:dyDescent="0.25">
      <c r="A10" s="7" t="s">
        <v>311</v>
      </c>
      <c r="B10" s="150">
        <v>3.8843826200933931</v>
      </c>
      <c r="C10" s="150">
        <v>3.7433445345088123</v>
      </c>
      <c r="D10" s="150">
        <v>6.0249492749855849</v>
      </c>
      <c r="E10" s="150">
        <v>5.0385210455837326</v>
      </c>
      <c r="F10" s="150">
        <v>0.36916453581945136</v>
      </c>
      <c r="G10" s="150">
        <v>-0.49814947200663018</v>
      </c>
      <c r="H10" s="150">
        <v>6.8702302573689789</v>
      </c>
      <c r="I10" s="150">
        <v>18.116724437828953</v>
      </c>
      <c r="J10" s="150">
        <v>8.1031513656463865</v>
      </c>
      <c r="W10" s="39"/>
      <c r="X10" s="39"/>
      <c r="Y10" s="39"/>
      <c r="Z10" s="39"/>
      <c r="AA10" s="39"/>
      <c r="AB10" s="39"/>
      <c r="AC10" s="39"/>
      <c r="AD10" s="39"/>
      <c r="AE10" s="39"/>
      <c r="AF10" s="39"/>
      <c r="AH10" s="67">
        <v>1.2997145363376594</v>
      </c>
      <c r="AI10" s="67">
        <v>2.7392357307689923</v>
      </c>
      <c r="AJ10" s="67">
        <v>1.7245393177416153</v>
      </c>
      <c r="AK10" s="67">
        <v>1.4212303440918064</v>
      </c>
      <c r="AL10" s="67">
        <v>1.4961700798565059</v>
      </c>
      <c r="AM10" s="67">
        <v>1.6740360615469707</v>
      </c>
      <c r="AN10" s="67">
        <v>1.3959865271107581</v>
      </c>
      <c r="AO10" s="67">
        <v>1.9853804595545206</v>
      </c>
      <c r="AP10" s="67">
        <v>2.6006963316795519</v>
      </c>
      <c r="AQ10" s="67">
        <v>1.7478908150498247</v>
      </c>
      <c r="AR10" s="39"/>
      <c r="AS10" s="39"/>
      <c r="AT10" s="39"/>
      <c r="AU10" s="39"/>
      <c r="AV10" s="39"/>
      <c r="AW10" s="39"/>
      <c r="AX10" s="39"/>
      <c r="AY10" s="39"/>
      <c r="AZ10" s="39"/>
      <c r="BA10" s="39"/>
      <c r="BB10" s="39"/>
      <c r="BC10" s="39"/>
      <c r="BD10" s="39"/>
      <c r="BE10" s="39"/>
      <c r="BF10" s="39"/>
      <c r="BG10" s="39"/>
      <c r="BH10" s="39"/>
      <c r="BI10" s="39"/>
      <c r="BJ10" s="39"/>
      <c r="BK10" s="39"/>
      <c r="BL10" s="39"/>
      <c r="BM10" s="39"/>
      <c r="BN10" s="39"/>
      <c r="BO10" s="39"/>
      <c r="BP10" s="39"/>
      <c r="BQ10" s="39"/>
      <c r="BR10" s="39"/>
      <c r="BS10" s="39"/>
      <c r="BT10" s="39"/>
      <c r="BU10" s="39"/>
      <c r="BV10" s="39"/>
      <c r="BW10" s="39"/>
      <c r="BX10" s="39"/>
      <c r="BY10" s="39"/>
      <c r="BZ10" s="39"/>
      <c r="CA10" s="39"/>
      <c r="CB10" s="39"/>
      <c r="CC10" s="39"/>
      <c r="CD10" s="39"/>
      <c r="CE10" s="39"/>
      <c r="CF10" s="39"/>
      <c r="CG10" s="39"/>
      <c r="CH10" s="39"/>
      <c r="CI10" s="39"/>
      <c r="CJ10" s="39"/>
      <c r="CK10" s="39"/>
      <c r="CL10" s="39"/>
      <c r="CM10" s="39"/>
      <c r="CN10" s="39"/>
      <c r="CO10" s="39"/>
      <c r="CP10" s="39"/>
      <c r="CQ10" s="39"/>
      <c r="CR10" s="39"/>
      <c r="CS10" s="39"/>
      <c r="CT10" s="39"/>
      <c r="CU10" s="39"/>
      <c r="CV10" s="39"/>
      <c r="CW10" s="39"/>
      <c r="CX10" s="39"/>
      <c r="CY10" s="39"/>
      <c r="CZ10" s="39"/>
      <c r="DA10" s="39"/>
      <c r="DB10" s="39"/>
      <c r="DC10" s="39"/>
    </row>
    <row r="11" spans="1:107" ht="13" x14ac:dyDescent="0.25">
      <c r="A11" s="7" t="s">
        <v>312</v>
      </c>
      <c r="B11" s="150">
        <v>5.6513266718662649</v>
      </c>
      <c r="C11" s="150">
        <v>3.5890141312642849</v>
      </c>
      <c r="D11" s="150">
        <v>4.9196670666581666</v>
      </c>
      <c r="E11" s="150">
        <v>4.4070303544062357</v>
      </c>
      <c r="F11" s="150">
        <v>1.9049699324260758</v>
      </c>
      <c r="G11" s="150">
        <v>-0.49064330522447747</v>
      </c>
      <c r="H11" s="150">
        <v>3.197571178757062</v>
      </c>
      <c r="I11" s="150">
        <v>13.572117478685319</v>
      </c>
      <c r="J11" s="150" t="s">
        <v>34</v>
      </c>
      <c r="W11" s="39"/>
      <c r="X11" s="39"/>
      <c r="Y11" s="39"/>
      <c r="Z11" s="39"/>
      <c r="AA11" s="39"/>
      <c r="AB11" s="39"/>
      <c r="AC11" s="39"/>
      <c r="AD11" s="39"/>
      <c r="AE11" s="39"/>
      <c r="AF11" s="39"/>
      <c r="AH11" s="67">
        <v>1.3128018587542143</v>
      </c>
      <c r="AI11" s="67">
        <v>1.5552300434286577</v>
      </c>
      <c r="AJ11" s="67">
        <v>1.7531485619599823</v>
      </c>
      <c r="AK11" s="67">
        <v>1.3622002392565311</v>
      </c>
      <c r="AL11" s="67">
        <v>1.6794897575787471</v>
      </c>
      <c r="AM11" s="67">
        <v>1.6678534181675708</v>
      </c>
      <c r="AN11" s="67">
        <v>1.4365322492690167</v>
      </c>
      <c r="AO11" s="67">
        <v>1.8716352072866755</v>
      </c>
      <c r="AP11" s="67">
        <v>0</v>
      </c>
      <c r="AQ11" s="67">
        <v>1.7742477696860552</v>
      </c>
      <c r="AR11" s="39"/>
      <c r="AS11" s="39"/>
      <c r="AT11" s="39"/>
      <c r="AU11" s="39"/>
      <c r="AV11" s="39"/>
      <c r="AW11" s="39"/>
      <c r="AX11" s="39"/>
      <c r="AY11" s="39"/>
      <c r="AZ11" s="39"/>
      <c r="BA11" s="39"/>
      <c r="BB11" s="39"/>
      <c r="BC11" s="39"/>
      <c r="BD11" s="39"/>
      <c r="BE11" s="39"/>
      <c r="BF11" s="39"/>
      <c r="BG11" s="39"/>
      <c r="BH11" s="39"/>
      <c r="BI11" s="39"/>
      <c r="BJ11" s="39"/>
      <c r="BK11" s="39"/>
      <c r="BL11" s="39"/>
      <c r="BM11" s="39"/>
      <c r="BN11" s="39"/>
      <c r="BO11" s="39"/>
      <c r="BP11" s="39"/>
      <c r="BQ11" s="39"/>
      <c r="BR11" s="39"/>
      <c r="BS11" s="39"/>
      <c r="BT11" s="39"/>
      <c r="BU11" s="39"/>
      <c r="BV11" s="39"/>
      <c r="BW11" s="39"/>
      <c r="BX11" s="39"/>
      <c r="BY11" s="39"/>
      <c r="BZ11" s="39"/>
      <c r="CA11" s="39"/>
      <c r="CB11" s="39"/>
      <c r="CC11" s="39"/>
      <c r="CD11" s="39"/>
      <c r="CE11" s="39"/>
      <c r="CF11" s="39"/>
      <c r="CG11" s="39"/>
      <c r="CH11" s="39"/>
      <c r="CI11" s="39"/>
      <c r="CJ11" s="39"/>
      <c r="CK11" s="39"/>
      <c r="CL11" s="39"/>
      <c r="CM11" s="39"/>
      <c r="CN11" s="39"/>
      <c r="CO11" s="39"/>
      <c r="CP11" s="39"/>
      <c r="CQ11" s="39"/>
      <c r="CR11" s="39"/>
      <c r="CS11" s="39"/>
      <c r="CT11" s="39"/>
      <c r="CU11" s="39"/>
      <c r="CV11" s="39"/>
      <c r="CW11" s="39"/>
      <c r="CX11" s="39"/>
      <c r="CY11" s="39"/>
      <c r="CZ11" s="39"/>
      <c r="DA11" s="39"/>
      <c r="DB11" s="39"/>
      <c r="DC11" s="39"/>
    </row>
    <row r="12" spans="1:107" ht="13" x14ac:dyDescent="0.25">
      <c r="A12" s="7" t="s">
        <v>1</v>
      </c>
      <c r="B12" s="150">
        <v>3.7768612438582414</v>
      </c>
      <c r="C12" s="150">
        <v>-0.31266786965949717</v>
      </c>
      <c r="D12" s="150">
        <v>7.9733534035264428</v>
      </c>
      <c r="E12" s="150">
        <v>13.746793622499734</v>
      </c>
      <c r="F12" s="150">
        <v>4.3978962222356612</v>
      </c>
      <c r="G12" s="150">
        <v>-5.4908325399114855</v>
      </c>
      <c r="H12" s="150">
        <v>5.1188109687602932</v>
      </c>
      <c r="I12" s="150">
        <v>16.406270565810534</v>
      </c>
      <c r="J12" s="150">
        <v>12.574291378430278</v>
      </c>
      <c r="W12" s="39"/>
      <c r="X12" s="39"/>
      <c r="Y12" s="39"/>
      <c r="Z12" s="39"/>
      <c r="AA12" s="39"/>
      <c r="AB12" s="39"/>
      <c r="AC12" s="39"/>
      <c r="AD12" s="39"/>
      <c r="AE12" s="39"/>
      <c r="AF12" s="39"/>
      <c r="AH12" s="67">
        <v>1.8134975133619975</v>
      </c>
      <c r="AI12" s="67">
        <v>2.3784646616088243</v>
      </c>
      <c r="AJ12" s="67">
        <v>2.6674901186569482</v>
      </c>
      <c r="AK12" s="67">
        <v>2.2707457554917831</v>
      </c>
      <c r="AL12" s="67">
        <v>3.5437294206280749</v>
      </c>
      <c r="AM12" s="67">
        <v>2.4776621473538678</v>
      </c>
      <c r="AN12" s="67">
        <v>3.2758748130493025</v>
      </c>
      <c r="AO12" s="67">
        <v>2.6523238490537948</v>
      </c>
      <c r="AP12" s="67">
        <v>2.4865502798703374</v>
      </c>
      <c r="AQ12" s="67">
        <v>2.2569988868486437</v>
      </c>
      <c r="AR12" s="39"/>
      <c r="AS12" s="39"/>
      <c r="AT12" s="39"/>
      <c r="AU12" s="39"/>
      <c r="AV12" s="39"/>
      <c r="AW12" s="39"/>
      <c r="AX12" s="39"/>
      <c r="AY12" s="39"/>
      <c r="AZ12" s="39"/>
      <c r="BA12" s="39"/>
      <c r="BB12" s="39"/>
      <c r="BC12" s="39"/>
      <c r="BD12" s="39"/>
      <c r="BE12" s="39"/>
      <c r="BF12" s="39"/>
      <c r="BG12" s="39"/>
      <c r="BH12" s="39"/>
      <c r="BI12" s="39"/>
      <c r="BJ12" s="39"/>
      <c r="BK12" s="39"/>
      <c r="BL12" s="39"/>
      <c r="BM12" s="39"/>
      <c r="BN12" s="39"/>
      <c r="BO12" s="39"/>
      <c r="BP12" s="39"/>
      <c r="BQ12" s="39"/>
      <c r="BR12" s="39"/>
      <c r="BS12" s="39"/>
      <c r="BT12" s="39"/>
      <c r="BU12" s="39"/>
      <c r="BV12" s="39"/>
      <c r="BW12" s="39"/>
      <c r="BX12" s="39"/>
      <c r="BY12" s="39"/>
      <c r="BZ12" s="39"/>
      <c r="CA12" s="39"/>
      <c r="CB12" s="39"/>
      <c r="CC12" s="39"/>
      <c r="CD12" s="39"/>
      <c r="CE12" s="39"/>
      <c r="CF12" s="39"/>
      <c r="CG12" s="39"/>
      <c r="CH12" s="39"/>
      <c r="CI12" s="39"/>
      <c r="CJ12" s="39"/>
      <c r="CK12" s="39"/>
      <c r="CL12" s="39"/>
      <c r="CM12" s="39"/>
      <c r="CN12" s="39"/>
      <c r="CO12" s="39"/>
      <c r="CP12" s="39"/>
      <c r="CQ12" s="39"/>
      <c r="CR12" s="39"/>
      <c r="CS12" s="39"/>
      <c r="CT12" s="39"/>
      <c r="CU12" s="39"/>
      <c r="CV12" s="39"/>
      <c r="CW12" s="39"/>
      <c r="CX12" s="39"/>
      <c r="CY12" s="39"/>
      <c r="CZ12" s="39"/>
      <c r="DA12" s="39"/>
      <c r="DB12" s="39"/>
      <c r="DC12" s="39"/>
    </row>
    <row r="13" spans="1:107" ht="13" x14ac:dyDescent="0.25">
      <c r="A13" s="7" t="s">
        <v>2</v>
      </c>
      <c r="B13" s="150">
        <v>0.70949826529197302</v>
      </c>
      <c r="C13" s="150">
        <v>-3.9170915391235974</v>
      </c>
      <c r="D13" s="150">
        <v>4.1506587528273338</v>
      </c>
      <c r="E13" s="150">
        <v>3.3854840170500466</v>
      </c>
      <c r="F13" s="150">
        <v>3.5989402699121862</v>
      </c>
      <c r="G13" s="150">
        <v>-0.29111013566512217</v>
      </c>
      <c r="H13" s="150">
        <v>1.7979450289228127</v>
      </c>
      <c r="I13" s="150">
        <v>4.4789943210846603</v>
      </c>
      <c r="J13" s="150">
        <v>-0.90629493944391193</v>
      </c>
      <c r="W13" s="39"/>
      <c r="X13" s="39"/>
      <c r="Y13" s="39"/>
      <c r="Z13" s="39"/>
      <c r="AA13" s="39"/>
      <c r="AB13" s="39"/>
      <c r="AC13" s="39"/>
      <c r="AD13" s="39"/>
      <c r="AE13" s="39"/>
      <c r="AF13" s="39"/>
      <c r="AH13" s="67">
        <v>1.0833906225734751</v>
      </c>
      <c r="AI13" s="67">
        <v>1.28774050301436</v>
      </c>
      <c r="AJ13" s="67">
        <v>1.6156803963186768</v>
      </c>
      <c r="AK13" s="67">
        <v>2.0389681544742442</v>
      </c>
      <c r="AL13" s="67">
        <v>1.4696526162408756</v>
      </c>
      <c r="AM13" s="67">
        <v>1.4353947222277068</v>
      </c>
      <c r="AN13" s="67">
        <v>2.1046551947555496</v>
      </c>
      <c r="AO13" s="67">
        <v>1.7596758789833478</v>
      </c>
      <c r="AP13" s="67">
        <v>2.1735360614965198</v>
      </c>
      <c r="AQ13" s="67">
        <v>2.5691531760397295</v>
      </c>
      <c r="AR13" s="39"/>
      <c r="AS13" s="39"/>
      <c r="AT13" s="39"/>
      <c r="AU13" s="39"/>
      <c r="AV13" s="39"/>
      <c r="AW13" s="39"/>
      <c r="AX13" s="39"/>
      <c r="AY13" s="39"/>
      <c r="AZ13" s="39"/>
      <c r="BA13" s="39"/>
      <c r="BB13" s="39"/>
      <c r="BC13" s="39"/>
      <c r="BD13" s="39"/>
      <c r="BE13" s="39"/>
      <c r="BF13" s="39"/>
      <c r="BG13" s="39"/>
      <c r="BH13" s="39"/>
      <c r="BI13" s="39"/>
      <c r="BJ13" s="39"/>
      <c r="BK13" s="39"/>
      <c r="BL13" s="39"/>
      <c r="BM13" s="39"/>
      <c r="BN13" s="39"/>
      <c r="BO13" s="39"/>
      <c r="BP13" s="39"/>
      <c r="BQ13" s="39"/>
      <c r="BR13" s="39"/>
      <c r="BS13" s="39"/>
      <c r="BT13" s="39"/>
      <c r="BU13" s="39"/>
      <c r="BV13" s="39"/>
      <c r="BW13" s="39"/>
      <c r="BX13" s="39"/>
      <c r="BY13" s="39"/>
      <c r="BZ13" s="39"/>
      <c r="CA13" s="39"/>
      <c r="CB13" s="39"/>
      <c r="CC13" s="39"/>
      <c r="CD13" s="39"/>
      <c r="CE13" s="39"/>
      <c r="CF13" s="39"/>
      <c r="CG13" s="39"/>
      <c r="CH13" s="39"/>
      <c r="CI13" s="39"/>
      <c r="CJ13" s="39"/>
      <c r="CK13" s="39"/>
      <c r="CL13" s="39"/>
      <c r="CM13" s="39"/>
      <c r="CN13" s="39"/>
      <c r="CO13" s="39"/>
      <c r="CP13" s="39"/>
      <c r="CQ13" s="39"/>
      <c r="CR13" s="39"/>
      <c r="CS13" s="39"/>
      <c r="CT13" s="39"/>
      <c r="CU13" s="39"/>
      <c r="CV13" s="39"/>
      <c r="CW13" s="39"/>
      <c r="CX13" s="39"/>
      <c r="CY13" s="39"/>
      <c r="CZ13" s="39"/>
      <c r="DA13" s="39"/>
      <c r="DB13" s="39"/>
      <c r="DC13" s="39"/>
    </row>
    <row r="14" spans="1:107" ht="13" x14ac:dyDescent="0.25">
      <c r="A14" s="7" t="s">
        <v>3</v>
      </c>
      <c r="B14" s="150">
        <v>2.7400172492203434</v>
      </c>
      <c r="C14" s="150">
        <v>0.37782772654656144</v>
      </c>
      <c r="D14" s="150">
        <v>11.994512099272733</v>
      </c>
      <c r="E14" s="150">
        <v>6.5065992995070161</v>
      </c>
      <c r="F14" s="150">
        <v>0.29802181770243413</v>
      </c>
      <c r="G14" s="150">
        <v>-2.7089177867976186</v>
      </c>
      <c r="H14" s="150">
        <v>6.6702678562695601</v>
      </c>
      <c r="I14" s="150">
        <v>20.731131794305064</v>
      </c>
      <c r="J14" s="150">
        <v>10.780396625816079</v>
      </c>
      <c r="W14" s="39"/>
      <c r="X14" s="39"/>
      <c r="Y14" s="39"/>
      <c r="Z14" s="39"/>
      <c r="AA14" s="39"/>
      <c r="AB14" s="39"/>
      <c r="AC14" s="39"/>
      <c r="AD14" s="39"/>
      <c r="AE14" s="39"/>
      <c r="AF14" s="39"/>
      <c r="AH14" s="67">
        <v>1.6913009129111354</v>
      </c>
      <c r="AI14" s="67">
        <v>2.299819194379781</v>
      </c>
      <c r="AJ14" s="67">
        <v>2.1798609381298024</v>
      </c>
      <c r="AK14" s="67">
        <v>1.7695997320388821</v>
      </c>
      <c r="AL14" s="67">
        <v>3.2905537102872624</v>
      </c>
      <c r="AM14" s="67">
        <v>2.0251466750331861</v>
      </c>
      <c r="AN14" s="67">
        <v>2.3862805122026836</v>
      </c>
      <c r="AO14" s="67">
        <v>2.263639618663507</v>
      </c>
      <c r="AP14" s="67">
        <v>2.6974687463643554</v>
      </c>
      <c r="AQ14" s="67">
        <v>2.0691494378018382</v>
      </c>
      <c r="AR14" s="39"/>
      <c r="AS14" s="39"/>
      <c r="AT14" s="39"/>
      <c r="AU14" s="39"/>
      <c r="AV14" s="39"/>
      <c r="AW14" s="39"/>
      <c r="AX14" s="39"/>
      <c r="AY14" s="39"/>
      <c r="AZ14" s="39"/>
      <c r="BA14" s="39"/>
      <c r="BB14" s="39"/>
      <c r="BC14" s="39"/>
      <c r="BD14" s="39"/>
      <c r="BE14" s="39"/>
      <c r="BF14" s="39"/>
      <c r="BG14" s="39"/>
      <c r="BH14" s="39"/>
      <c r="BI14" s="39"/>
      <c r="BJ14" s="39"/>
      <c r="BK14" s="39"/>
      <c r="BL14" s="39"/>
      <c r="BM14" s="39"/>
      <c r="BN14" s="39"/>
      <c r="BO14" s="39"/>
      <c r="BP14" s="39"/>
      <c r="BQ14" s="39"/>
      <c r="BR14" s="39"/>
      <c r="BS14" s="39"/>
      <c r="BT14" s="39"/>
      <c r="BU14" s="39"/>
      <c r="BV14" s="39"/>
      <c r="BW14" s="39"/>
      <c r="BX14" s="39"/>
      <c r="BY14" s="39"/>
      <c r="BZ14" s="39"/>
      <c r="CA14" s="39"/>
      <c r="CB14" s="39"/>
      <c r="CC14" s="39"/>
      <c r="CD14" s="39"/>
      <c r="CE14" s="39"/>
      <c r="CF14" s="39"/>
      <c r="CG14" s="39"/>
      <c r="CH14" s="39"/>
      <c r="CI14" s="39"/>
      <c r="CJ14" s="39"/>
      <c r="CK14" s="39"/>
      <c r="CL14" s="39"/>
      <c r="CM14" s="39"/>
      <c r="CN14" s="39"/>
      <c r="CO14" s="39"/>
      <c r="CP14" s="39"/>
      <c r="CQ14" s="39"/>
      <c r="CR14" s="39"/>
      <c r="CS14" s="39"/>
      <c r="CT14" s="39"/>
      <c r="CU14" s="39"/>
      <c r="CV14" s="39"/>
      <c r="CW14" s="39"/>
      <c r="CX14" s="39"/>
      <c r="CY14" s="39"/>
      <c r="CZ14" s="39"/>
      <c r="DA14" s="39"/>
      <c r="DB14" s="39"/>
      <c r="DC14" s="39"/>
    </row>
    <row r="15" spans="1:107" ht="13" x14ac:dyDescent="0.25">
      <c r="A15" s="7" t="s">
        <v>4</v>
      </c>
      <c r="B15" s="150">
        <v>4.4845437909154704</v>
      </c>
      <c r="C15" s="150">
        <v>1.7343857426878175</v>
      </c>
      <c r="D15" s="150">
        <v>19.652172143212237</v>
      </c>
      <c r="E15" s="150">
        <v>3.9634271357222155</v>
      </c>
      <c r="F15" s="150">
        <v>5.6890287632088725</v>
      </c>
      <c r="G15" s="150">
        <v>-6.2230156226046898</v>
      </c>
      <c r="H15" s="150">
        <v>13.125288075420951</v>
      </c>
      <c r="I15" s="150">
        <v>24.241270218744056</v>
      </c>
      <c r="J15" s="150">
        <v>12.434299110331422</v>
      </c>
      <c r="W15" s="39"/>
      <c r="X15" s="39"/>
      <c r="Y15" s="39"/>
      <c r="Z15" s="39"/>
      <c r="AA15" s="39"/>
      <c r="AB15" s="39"/>
      <c r="AC15" s="39"/>
      <c r="AD15" s="39"/>
      <c r="AE15" s="39"/>
      <c r="AF15" s="39"/>
      <c r="AH15" s="67">
        <v>1.8787252601707134</v>
      </c>
      <c r="AI15" s="67">
        <v>2.5758022670811611</v>
      </c>
      <c r="AJ15" s="67">
        <v>2.2133816918365747</v>
      </c>
      <c r="AK15" s="67">
        <v>2.893755176478916</v>
      </c>
      <c r="AL15" s="67">
        <v>4.5267050896010375</v>
      </c>
      <c r="AM15" s="67">
        <v>2.1562960828717732</v>
      </c>
      <c r="AN15" s="67">
        <v>2.4644148454140162</v>
      </c>
      <c r="AO15" s="67">
        <v>2.4154975035198594</v>
      </c>
      <c r="AP15" s="67">
        <v>3.3411918573864083</v>
      </c>
      <c r="AQ15" s="67">
        <v>3.3736380244570729</v>
      </c>
      <c r="AR15" s="39"/>
      <c r="AS15" s="39"/>
      <c r="AT15" s="39"/>
      <c r="AU15" s="39"/>
      <c r="AV15" s="39"/>
      <c r="AW15" s="39"/>
      <c r="AX15" s="39"/>
      <c r="AY15" s="39"/>
      <c r="AZ15" s="39"/>
      <c r="BA15" s="39"/>
      <c r="BB15" s="39"/>
      <c r="BC15" s="39"/>
      <c r="BD15" s="39"/>
      <c r="BE15" s="39"/>
      <c r="BF15" s="39"/>
      <c r="BG15" s="39"/>
      <c r="BH15" s="39"/>
      <c r="BI15" s="39"/>
      <c r="BJ15" s="39"/>
      <c r="BK15" s="39"/>
      <c r="BL15" s="39"/>
      <c r="BM15" s="39"/>
      <c r="BN15" s="39"/>
      <c r="BO15" s="39"/>
      <c r="BP15" s="39"/>
      <c r="BQ15" s="39"/>
      <c r="BR15" s="39"/>
      <c r="BS15" s="39"/>
      <c r="BT15" s="39"/>
      <c r="BU15" s="39"/>
      <c r="BV15" s="39"/>
      <c r="BW15" s="39"/>
      <c r="BX15" s="39"/>
      <c r="BY15" s="39"/>
      <c r="BZ15" s="39"/>
      <c r="CA15" s="39"/>
      <c r="CB15" s="39"/>
      <c r="CC15" s="39"/>
      <c r="CD15" s="39"/>
      <c r="CE15" s="39"/>
      <c r="CF15" s="39"/>
      <c r="CG15" s="39"/>
      <c r="CH15" s="39"/>
      <c r="CI15" s="39"/>
      <c r="CJ15" s="39"/>
      <c r="CK15" s="39"/>
      <c r="CL15" s="39"/>
      <c r="CM15" s="39"/>
      <c r="CN15" s="39"/>
      <c r="CO15" s="39"/>
      <c r="CP15" s="39"/>
      <c r="CQ15" s="39"/>
      <c r="CR15" s="39"/>
      <c r="CS15" s="39"/>
      <c r="CT15" s="39"/>
      <c r="CU15" s="39"/>
      <c r="CV15" s="39"/>
      <c r="CW15" s="39"/>
      <c r="CX15" s="39"/>
      <c r="CY15" s="39"/>
      <c r="CZ15" s="39"/>
      <c r="DA15" s="39"/>
      <c r="DB15" s="39"/>
      <c r="DC15" s="39"/>
    </row>
    <row r="16" spans="1:107" ht="13" x14ac:dyDescent="0.25">
      <c r="A16" s="7" t="s">
        <v>5</v>
      </c>
      <c r="B16" s="150">
        <v>2.3215397526950539</v>
      </c>
      <c r="C16" s="150">
        <v>-0.45501428343068734</v>
      </c>
      <c r="D16" s="150">
        <v>12.069135792595386</v>
      </c>
      <c r="E16" s="150">
        <v>3.5498897542053207</v>
      </c>
      <c r="F16" s="150">
        <v>-2.2423367921634401</v>
      </c>
      <c r="G16" s="150">
        <v>-1.2305587283885868</v>
      </c>
      <c r="H16" s="150">
        <v>12.726291345674598</v>
      </c>
      <c r="I16" s="150">
        <v>18.073205290693025</v>
      </c>
      <c r="J16" s="150">
        <v>0.25811083006988417</v>
      </c>
      <c r="W16" s="39"/>
      <c r="X16" s="39"/>
      <c r="Y16" s="39"/>
      <c r="Z16" s="39"/>
      <c r="AA16" s="39"/>
      <c r="AB16" s="39"/>
      <c r="AC16" s="39"/>
      <c r="AD16" s="39"/>
      <c r="AE16" s="39"/>
      <c r="AF16" s="39"/>
      <c r="AH16" s="67">
        <v>1.2300138323993903</v>
      </c>
      <c r="AI16" s="67">
        <v>1.6314152659948877</v>
      </c>
      <c r="AJ16" s="67">
        <v>1.7998075348874751</v>
      </c>
      <c r="AK16" s="67">
        <v>1.7615912670641556</v>
      </c>
      <c r="AL16" s="67">
        <v>1.6224649249954743</v>
      </c>
      <c r="AM16" s="67">
        <v>1.7123590091830405</v>
      </c>
      <c r="AN16" s="67">
        <v>1.3246095690309496</v>
      </c>
      <c r="AO16" s="67">
        <v>2.9520682318449403</v>
      </c>
      <c r="AP16" s="67">
        <v>2.4310722558990223</v>
      </c>
      <c r="AQ16" s="67">
        <v>1.9821264666953409</v>
      </c>
      <c r="AR16" s="39"/>
      <c r="AS16" s="39"/>
      <c r="AT16" s="39"/>
      <c r="AU16" s="39"/>
      <c r="AV16" s="39"/>
      <c r="AW16" s="39"/>
      <c r="AX16" s="39"/>
      <c r="AY16" s="39"/>
      <c r="AZ16" s="39"/>
      <c r="BA16" s="39"/>
      <c r="BB16" s="39"/>
      <c r="BC16" s="39"/>
      <c r="BD16" s="39"/>
      <c r="BE16" s="39"/>
      <c r="BF16" s="39"/>
      <c r="BG16" s="39"/>
      <c r="BH16" s="39"/>
      <c r="BI16" s="39"/>
      <c r="BJ16" s="39"/>
      <c r="BK16" s="39"/>
      <c r="BL16" s="39"/>
      <c r="BM16" s="39"/>
      <c r="BN16" s="39"/>
      <c r="BO16" s="39"/>
      <c r="BP16" s="39"/>
      <c r="BQ16" s="39"/>
      <c r="BR16" s="39"/>
      <c r="BS16" s="39"/>
      <c r="BT16" s="39"/>
      <c r="BU16" s="39"/>
      <c r="BV16" s="39"/>
      <c r="BW16" s="39"/>
      <c r="BX16" s="39"/>
      <c r="BY16" s="39"/>
      <c r="BZ16" s="39"/>
      <c r="CA16" s="39"/>
      <c r="CB16" s="39"/>
      <c r="CC16" s="39"/>
      <c r="CD16" s="39"/>
      <c r="CE16" s="39"/>
      <c r="CF16" s="39"/>
      <c r="CG16" s="39"/>
      <c r="CH16" s="39"/>
      <c r="CI16" s="39"/>
      <c r="CJ16" s="39"/>
      <c r="CK16" s="39"/>
      <c r="CL16" s="39"/>
      <c r="CM16" s="39"/>
      <c r="CN16" s="39"/>
      <c r="CO16" s="39"/>
      <c r="CP16" s="39"/>
      <c r="CQ16" s="39"/>
      <c r="CR16" s="39"/>
      <c r="CS16" s="39"/>
      <c r="CT16" s="39"/>
      <c r="CU16" s="39"/>
      <c r="CV16" s="39"/>
      <c r="CW16" s="39"/>
      <c r="CX16" s="39"/>
      <c r="CY16" s="39"/>
      <c r="CZ16" s="39"/>
      <c r="DA16" s="39"/>
      <c r="DB16" s="39"/>
      <c r="DC16" s="39"/>
    </row>
    <row r="17" spans="1:107" ht="13" x14ac:dyDescent="0.25">
      <c r="A17" s="7" t="s">
        <v>6</v>
      </c>
      <c r="B17" s="150">
        <v>1.8991075959585404</v>
      </c>
      <c r="C17" s="150">
        <v>1.619240364492528</v>
      </c>
      <c r="D17" s="150">
        <v>4.9027690939645794</v>
      </c>
      <c r="E17" s="150">
        <v>5.9020405238178189</v>
      </c>
      <c r="F17" s="150">
        <v>-2.3895881717572536</v>
      </c>
      <c r="G17" s="150">
        <v>-2.1379604840684121</v>
      </c>
      <c r="H17" s="150">
        <v>17.002563190424592</v>
      </c>
      <c r="I17" s="150">
        <v>28.458746717416719</v>
      </c>
      <c r="J17" s="150">
        <v>19.111024475353474</v>
      </c>
      <c r="W17" s="39"/>
      <c r="X17" s="39"/>
      <c r="Y17" s="39"/>
      <c r="Z17" s="39"/>
      <c r="AA17" s="39"/>
      <c r="AB17" s="39"/>
      <c r="AC17" s="39"/>
      <c r="AD17" s="39"/>
      <c r="AE17" s="39"/>
      <c r="AF17" s="39"/>
      <c r="AH17" s="67">
        <v>1.7027521587745471</v>
      </c>
      <c r="AI17" s="67">
        <v>2.5845547497514687</v>
      </c>
      <c r="AJ17" s="67">
        <v>2.2175250553348276</v>
      </c>
      <c r="AK17" s="67">
        <v>2.2204508353699639</v>
      </c>
      <c r="AL17" s="67">
        <v>3.0446253995178014</v>
      </c>
      <c r="AM17" s="67">
        <v>2.3661228844794207</v>
      </c>
      <c r="AN17" s="67">
        <v>3.2759670127936484</v>
      </c>
      <c r="AO17" s="67">
        <v>2.9103331610787833</v>
      </c>
      <c r="AP17" s="67">
        <v>4.2377631190563489</v>
      </c>
      <c r="AQ17" s="67">
        <v>3.2125381641415967</v>
      </c>
      <c r="AR17" s="39"/>
      <c r="AS17" s="39"/>
      <c r="AT17" s="39"/>
      <c r="AU17" s="39"/>
      <c r="AV17" s="39"/>
      <c r="AW17" s="39"/>
      <c r="AX17" s="39"/>
      <c r="AY17" s="39"/>
      <c r="AZ17" s="39"/>
      <c r="BA17" s="39"/>
      <c r="BB17" s="39"/>
      <c r="BC17" s="39"/>
      <c r="BD17" s="39"/>
      <c r="BE17" s="39"/>
      <c r="BF17" s="39"/>
      <c r="BG17" s="39"/>
      <c r="BH17" s="39"/>
      <c r="BI17" s="39"/>
      <c r="BJ17" s="39"/>
      <c r="BK17" s="39"/>
      <c r="BL17" s="39"/>
      <c r="BM17" s="39"/>
      <c r="BN17" s="39"/>
      <c r="BO17" s="39"/>
      <c r="BP17" s="39"/>
      <c r="BQ17" s="39"/>
      <c r="BR17" s="39"/>
      <c r="BS17" s="39"/>
      <c r="BT17" s="39"/>
      <c r="BU17" s="39"/>
      <c r="BV17" s="39"/>
      <c r="BW17" s="39"/>
      <c r="BX17" s="39"/>
      <c r="BY17" s="39"/>
      <c r="BZ17" s="39"/>
      <c r="CA17" s="39"/>
      <c r="CB17" s="39"/>
      <c r="CC17" s="39"/>
      <c r="CD17" s="39"/>
      <c r="CE17" s="39"/>
      <c r="CF17" s="39"/>
      <c r="CG17" s="39"/>
      <c r="CH17" s="39"/>
      <c r="CI17" s="39"/>
      <c r="CJ17" s="39"/>
      <c r="CK17" s="39"/>
      <c r="CL17" s="39"/>
      <c r="CM17" s="39"/>
      <c r="CN17" s="39"/>
      <c r="CO17" s="39"/>
      <c r="CP17" s="39"/>
      <c r="CQ17" s="39"/>
      <c r="CR17" s="39"/>
      <c r="CS17" s="39"/>
      <c r="CT17" s="39"/>
      <c r="CU17" s="39"/>
      <c r="CV17" s="39"/>
      <c r="CW17" s="39"/>
      <c r="CX17" s="39"/>
      <c r="CY17" s="39"/>
      <c r="CZ17" s="39"/>
      <c r="DA17" s="39"/>
      <c r="DB17" s="39"/>
      <c r="DC17" s="39"/>
    </row>
    <row r="18" spans="1:107" ht="13" x14ac:dyDescent="0.25">
      <c r="A18" s="7" t="s">
        <v>7</v>
      </c>
      <c r="B18" s="150">
        <v>6.2709289108095447</v>
      </c>
      <c r="C18" s="150">
        <v>10.698199329983545</v>
      </c>
      <c r="D18" s="150">
        <v>9.3847845904208782</v>
      </c>
      <c r="E18" s="150">
        <v>3.5935531652804213</v>
      </c>
      <c r="F18" s="150">
        <v>7.2675535251546588</v>
      </c>
      <c r="G18" s="150">
        <v>-3.7340144104605573</v>
      </c>
      <c r="H18" s="150">
        <v>5.7722674973334644</v>
      </c>
      <c r="I18" s="150">
        <v>19.872047297021265</v>
      </c>
      <c r="J18" s="150">
        <v>9.5714094274205497</v>
      </c>
      <c r="W18" s="39"/>
      <c r="X18" s="39"/>
      <c r="Y18" s="39"/>
      <c r="Z18" s="39"/>
      <c r="AA18" s="39"/>
      <c r="AB18" s="39"/>
      <c r="AC18" s="39"/>
      <c r="AD18" s="39"/>
      <c r="AE18" s="39"/>
      <c r="AF18" s="39"/>
      <c r="AH18" s="67">
        <v>1.818383157721053</v>
      </c>
      <c r="AI18" s="67">
        <v>2.8915884201582189</v>
      </c>
      <c r="AJ18" s="67">
        <v>2.5841872534117591</v>
      </c>
      <c r="AK18" s="67">
        <v>2.9162304061872568</v>
      </c>
      <c r="AL18" s="67">
        <v>4.731243169014002</v>
      </c>
      <c r="AM18" s="67">
        <v>2.3051001380132607</v>
      </c>
      <c r="AN18" s="67">
        <v>2.6848825791897148</v>
      </c>
      <c r="AO18" s="67">
        <v>3.0299921718778475</v>
      </c>
      <c r="AP18" s="67">
        <v>4.9093347333799668</v>
      </c>
      <c r="AQ18" s="67">
        <v>2.8731090975712719</v>
      </c>
      <c r="AR18" s="39"/>
      <c r="AS18" s="39"/>
      <c r="AT18" s="39"/>
      <c r="AU18" s="39"/>
      <c r="AV18" s="39"/>
      <c r="AW18" s="39"/>
      <c r="AX18" s="39"/>
      <c r="AY18" s="39"/>
      <c r="AZ18" s="39"/>
      <c r="BA18" s="39"/>
      <c r="BB18" s="39"/>
      <c r="BC18" s="39"/>
      <c r="BD18" s="39"/>
      <c r="BE18" s="39"/>
      <c r="BF18" s="39"/>
      <c r="BG18" s="39"/>
      <c r="BH18" s="39"/>
      <c r="BI18" s="39"/>
      <c r="BJ18" s="39"/>
      <c r="BK18" s="39"/>
      <c r="BL18" s="39"/>
      <c r="BM18" s="39"/>
      <c r="BN18" s="39"/>
      <c r="BO18" s="39"/>
      <c r="BP18" s="39"/>
      <c r="BQ18" s="39"/>
      <c r="BR18" s="39"/>
      <c r="BS18" s="39"/>
      <c r="BT18" s="39"/>
      <c r="BU18" s="39"/>
      <c r="BV18" s="39"/>
      <c r="BW18" s="39"/>
      <c r="BX18" s="39"/>
      <c r="BY18" s="39"/>
      <c r="BZ18" s="39"/>
      <c r="CA18" s="39"/>
      <c r="CB18" s="39"/>
      <c r="CC18" s="39"/>
      <c r="CD18" s="39"/>
      <c r="CE18" s="39"/>
      <c r="CF18" s="39"/>
      <c r="CG18" s="39"/>
      <c r="CH18" s="39"/>
      <c r="CI18" s="39"/>
      <c r="CJ18" s="39"/>
      <c r="CK18" s="39"/>
      <c r="CL18" s="39"/>
      <c r="CM18" s="39"/>
      <c r="CN18" s="39"/>
      <c r="CO18" s="39"/>
      <c r="CP18" s="39"/>
      <c r="CQ18" s="39"/>
      <c r="CR18" s="39"/>
      <c r="CS18" s="39"/>
      <c r="CT18" s="39"/>
      <c r="CU18" s="39"/>
      <c r="CV18" s="39"/>
      <c r="CW18" s="39"/>
      <c r="CX18" s="39"/>
      <c r="CY18" s="39"/>
      <c r="CZ18" s="39"/>
      <c r="DA18" s="39"/>
      <c r="DB18" s="39"/>
      <c r="DC18" s="39"/>
    </row>
    <row r="19" spans="1:107" ht="13" x14ac:dyDescent="0.25">
      <c r="A19" s="7" t="s">
        <v>257</v>
      </c>
      <c r="B19" s="150">
        <v>-2.3795640201548083</v>
      </c>
      <c r="C19" s="150">
        <v>-14.709138477484768</v>
      </c>
      <c r="D19" s="150">
        <v>10.299501295617752</v>
      </c>
      <c r="E19" s="150">
        <v>4.0506225910893399</v>
      </c>
      <c r="F19" s="150">
        <v>6.34528107943372</v>
      </c>
      <c r="G19" s="150">
        <v>0.26052243635615524</v>
      </c>
      <c r="H19" s="150">
        <v>13.368004450301868</v>
      </c>
      <c r="I19" s="150">
        <v>26.567921227907895</v>
      </c>
      <c r="J19" s="150" t="s">
        <v>34</v>
      </c>
      <c r="W19" s="39"/>
      <c r="X19" s="39"/>
      <c r="Y19" s="39"/>
      <c r="Z19" s="39"/>
      <c r="AA19" s="39"/>
      <c r="AB19" s="39"/>
      <c r="AC19" s="39"/>
      <c r="AD19" s="39"/>
      <c r="AE19" s="39"/>
      <c r="AF19" s="39"/>
      <c r="AH19" s="67">
        <v>1.3854430230074732</v>
      </c>
      <c r="AI19" s="67">
        <v>2.0470221455024635</v>
      </c>
      <c r="AJ19" s="67">
        <v>1.8944107495059097</v>
      </c>
      <c r="AK19" s="67">
        <v>1.558552046737532</v>
      </c>
      <c r="AL19" s="67">
        <v>3.668051383828753</v>
      </c>
      <c r="AM19" s="67">
        <v>1.6572720799004084</v>
      </c>
      <c r="AN19" s="67">
        <v>1.8490561011505624</v>
      </c>
      <c r="AO19" s="67">
        <v>1.7339581892591764</v>
      </c>
      <c r="AP19" s="67">
        <v>0</v>
      </c>
      <c r="AQ19" s="67">
        <v>1.6854272574001676</v>
      </c>
      <c r="AR19" s="39"/>
      <c r="AS19" s="39"/>
      <c r="AT19" s="39"/>
      <c r="AU19" s="39"/>
      <c r="AV19" s="39"/>
      <c r="AW19" s="39"/>
      <c r="AX19" s="39"/>
      <c r="AY19" s="39"/>
      <c r="AZ19" s="39"/>
      <c r="BA19" s="39"/>
      <c r="BB19" s="39"/>
      <c r="BC19" s="39"/>
      <c r="BD19" s="39"/>
      <c r="BE19" s="39"/>
      <c r="BF19" s="39"/>
      <c r="BG19" s="39"/>
      <c r="BH19" s="39"/>
      <c r="BI19" s="39"/>
      <c r="BJ19" s="39"/>
      <c r="BK19" s="39"/>
      <c r="BL19" s="39"/>
      <c r="BM19" s="39"/>
      <c r="BN19" s="39"/>
      <c r="BO19" s="39"/>
      <c r="BP19" s="39"/>
      <c r="BQ19" s="39"/>
      <c r="BR19" s="39"/>
      <c r="BS19" s="39"/>
      <c r="BT19" s="39"/>
      <c r="BU19" s="39"/>
      <c r="BV19" s="39"/>
      <c r="BW19" s="39"/>
      <c r="BX19" s="39"/>
      <c r="BY19" s="39"/>
      <c r="BZ19" s="39"/>
      <c r="CA19" s="39"/>
      <c r="CB19" s="39"/>
      <c r="CC19" s="39"/>
      <c r="CD19" s="39"/>
      <c r="CE19" s="39"/>
      <c r="CF19" s="39"/>
      <c r="CG19" s="39"/>
      <c r="CH19" s="39"/>
      <c r="CI19" s="39"/>
      <c r="CJ19" s="39"/>
      <c r="CK19" s="39"/>
      <c r="CL19" s="39"/>
      <c r="CM19" s="39"/>
      <c r="CN19" s="39"/>
      <c r="CO19" s="39"/>
      <c r="CP19" s="39"/>
      <c r="CQ19" s="39"/>
      <c r="CR19" s="39"/>
      <c r="CS19" s="39"/>
      <c r="CT19" s="39"/>
      <c r="CU19" s="39"/>
      <c r="CV19" s="39"/>
      <c r="CW19" s="39"/>
      <c r="CX19" s="39"/>
      <c r="CY19" s="39"/>
      <c r="CZ19" s="39"/>
      <c r="DA19" s="39"/>
      <c r="DB19" s="39"/>
      <c r="DC19" s="39"/>
    </row>
    <row r="20" spans="1:107" ht="13" x14ac:dyDescent="0.25">
      <c r="A20" s="7" t="s">
        <v>8</v>
      </c>
      <c r="B20" s="150">
        <v>1.3079355682601399</v>
      </c>
      <c r="C20" s="150">
        <v>-3.1323834103050361</v>
      </c>
      <c r="D20" s="150">
        <v>0.74270752832474096</v>
      </c>
      <c r="E20" s="150">
        <v>8.0158770031313242</v>
      </c>
      <c r="F20" s="150">
        <v>9.2544209397946116</v>
      </c>
      <c r="G20" s="150">
        <v>-0.63906498078677298</v>
      </c>
      <c r="H20" s="150">
        <v>8.4530339003346828</v>
      </c>
      <c r="I20" s="150">
        <v>20.645991397849265</v>
      </c>
      <c r="J20" s="150">
        <v>13.563693224818714</v>
      </c>
      <c r="W20" s="39"/>
      <c r="X20" s="39"/>
      <c r="Y20" s="39"/>
      <c r="Z20" s="39"/>
      <c r="AA20" s="39"/>
      <c r="AB20" s="39"/>
      <c r="AC20" s="39"/>
      <c r="AD20" s="39"/>
      <c r="AE20" s="39"/>
      <c r="AF20" s="39"/>
      <c r="AH20" s="67">
        <v>1.573736179927518</v>
      </c>
      <c r="AI20" s="67">
        <v>2.3524294045417338</v>
      </c>
      <c r="AJ20" s="67">
        <v>2.5441826362768816</v>
      </c>
      <c r="AK20" s="67">
        <v>2.2717397325926312</v>
      </c>
      <c r="AL20" s="67">
        <v>2.9550763978214585</v>
      </c>
      <c r="AM20" s="67">
        <v>2.45064936272568</v>
      </c>
      <c r="AN20" s="67">
        <v>2.1816640475980957</v>
      </c>
      <c r="AO20" s="67">
        <v>2.704800102154457</v>
      </c>
      <c r="AP20" s="67">
        <v>2.3308075098901853</v>
      </c>
      <c r="AQ20" s="67">
        <v>1.9293896023823736</v>
      </c>
      <c r="AR20" s="39"/>
      <c r="AS20" s="39"/>
      <c r="AT20" s="39"/>
      <c r="AU20" s="39"/>
      <c r="AV20" s="39"/>
      <c r="AW20" s="39"/>
      <c r="AX20" s="39"/>
      <c r="AY20" s="39"/>
      <c r="AZ20" s="39"/>
      <c r="BA20" s="39"/>
      <c r="BB20" s="39"/>
      <c r="BC20" s="39"/>
      <c r="BD20" s="39"/>
      <c r="BE20" s="39"/>
      <c r="BF20" s="39"/>
      <c r="BG20" s="39"/>
      <c r="BH20" s="39"/>
      <c r="BI20" s="39"/>
      <c r="BJ20" s="39"/>
      <c r="BK20" s="39"/>
      <c r="BL20" s="39"/>
      <c r="BM20" s="39"/>
      <c r="BN20" s="39"/>
      <c r="BO20" s="39"/>
      <c r="BP20" s="39"/>
      <c r="BQ20" s="39"/>
      <c r="BR20" s="39"/>
      <c r="BS20" s="39"/>
      <c r="BT20" s="39"/>
      <c r="BU20" s="39"/>
      <c r="BV20" s="39"/>
      <c r="BW20" s="39"/>
      <c r="BX20" s="39"/>
      <c r="BY20" s="39"/>
      <c r="BZ20" s="39"/>
      <c r="CA20" s="39"/>
      <c r="CB20" s="39"/>
      <c r="CC20" s="39"/>
      <c r="CD20" s="39"/>
      <c r="CE20" s="39"/>
      <c r="CF20" s="39"/>
      <c r="CG20" s="39"/>
      <c r="CH20" s="39"/>
      <c r="CI20" s="39"/>
      <c r="CJ20" s="39"/>
      <c r="CK20" s="39"/>
      <c r="CL20" s="39"/>
      <c r="CM20" s="39"/>
      <c r="CN20" s="39"/>
      <c r="CO20" s="39"/>
      <c r="CP20" s="39"/>
      <c r="CQ20" s="39"/>
      <c r="CR20" s="39"/>
      <c r="CS20" s="39"/>
      <c r="CT20" s="39"/>
      <c r="CU20" s="39"/>
      <c r="CV20" s="39"/>
      <c r="CW20" s="39"/>
      <c r="CX20" s="39"/>
      <c r="CY20" s="39"/>
      <c r="CZ20" s="39"/>
      <c r="DA20" s="39"/>
      <c r="DB20" s="39"/>
      <c r="DC20" s="39"/>
    </row>
    <row r="21" spans="1:107" ht="13" x14ac:dyDescent="0.25">
      <c r="A21" s="7" t="s">
        <v>9</v>
      </c>
      <c r="B21" s="150">
        <v>-2.2183720519146446</v>
      </c>
      <c r="C21" s="150">
        <v>2.8319697764282097</v>
      </c>
      <c r="D21" s="150">
        <v>4.0140441379682414</v>
      </c>
      <c r="E21" s="150">
        <v>-5.7537132532415702</v>
      </c>
      <c r="F21" s="150">
        <v>2.2874163348199543</v>
      </c>
      <c r="G21" s="150">
        <v>-1.9837255972915326</v>
      </c>
      <c r="H21" s="150">
        <v>4.6057443915844321</v>
      </c>
      <c r="I21" s="150">
        <v>16.028871590149684</v>
      </c>
      <c r="J21" s="150" t="s">
        <v>34</v>
      </c>
      <c r="W21" s="39"/>
      <c r="X21" s="39"/>
      <c r="Y21" s="39"/>
      <c r="Z21" s="39"/>
      <c r="AA21" s="39"/>
      <c r="AB21" s="39"/>
      <c r="AC21" s="39"/>
      <c r="AD21" s="39"/>
      <c r="AE21" s="39"/>
      <c r="AF21" s="39"/>
      <c r="AH21" s="67">
        <v>1.4288837061605535</v>
      </c>
      <c r="AI21" s="67">
        <v>1.539826688803084</v>
      </c>
      <c r="AJ21" s="67">
        <v>2.392679812938229</v>
      </c>
      <c r="AK21" s="67">
        <v>1.417692172614319</v>
      </c>
      <c r="AL21" s="67">
        <v>1.6524801604583077</v>
      </c>
      <c r="AM21" s="67">
        <v>1.719568242005173</v>
      </c>
      <c r="AN21" s="67">
        <v>1.5069406286191132</v>
      </c>
      <c r="AO21" s="67">
        <v>1.9792322854328652</v>
      </c>
      <c r="AP21" s="67">
        <v>0</v>
      </c>
      <c r="AQ21" s="67">
        <v>2.1478288634319829</v>
      </c>
      <c r="AR21" s="39"/>
      <c r="AS21" s="39"/>
      <c r="AT21" s="39"/>
      <c r="AU21" s="39"/>
      <c r="AV21" s="39"/>
      <c r="AW21" s="39"/>
      <c r="AX21" s="39"/>
      <c r="AY21" s="39"/>
      <c r="AZ21" s="39"/>
      <c r="BA21" s="39"/>
      <c r="BB21" s="39"/>
      <c r="BC21" s="39"/>
      <c r="BD21" s="39"/>
      <c r="BE21" s="39"/>
      <c r="BF21" s="39"/>
      <c r="BG21" s="39"/>
      <c r="BH21" s="39"/>
      <c r="BI21" s="39"/>
      <c r="BJ21" s="39"/>
      <c r="BK21" s="39"/>
      <c r="BL21" s="39"/>
      <c r="BM21" s="39"/>
      <c r="BN21" s="39"/>
      <c r="BO21" s="39"/>
      <c r="BP21" s="39"/>
      <c r="BQ21" s="39"/>
      <c r="BR21" s="39"/>
      <c r="BS21" s="39"/>
      <c r="BT21" s="39"/>
      <c r="BU21" s="39"/>
      <c r="BV21" s="39"/>
      <c r="BW21" s="39"/>
      <c r="BX21" s="39"/>
      <c r="BY21" s="39"/>
      <c r="BZ21" s="39"/>
      <c r="CA21" s="39"/>
      <c r="CB21" s="39"/>
      <c r="CC21" s="39"/>
      <c r="CD21" s="39"/>
      <c r="CE21" s="39"/>
      <c r="CF21" s="39"/>
      <c r="CG21" s="39"/>
      <c r="CH21" s="39"/>
      <c r="CI21" s="39"/>
      <c r="CJ21" s="39"/>
      <c r="CK21" s="39"/>
      <c r="CL21" s="39"/>
      <c r="CM21" s="39"/>
      <c r="CN21" s="39"/>
      <c r="CO21" s="39"/>
      <c r="CP21" s="39"/>
      <c r="CQ21" s="39"/>
      <c r="CR21" s="39"/>
      <c r="CS21" s="39"/>
      <c r="CT21" s="39"/>
      <c r="CU21" s="39"/>
      <c r="CV21" s="39"/>
      <c r="CW21" s="39"/>
      <c r="CX21" s="39"/>
      <c r="CY21" s="39"/>
      <c r="CZ21" s="39"/>
      <c r="DA21" s="39"/>
      <c r="DB21" s="39"/>
      <c r="DC21" s="39"/>
    </row>
    <row r="22" spans="1:107" ht="13" x14ac:dyDescent="0.25">
      <c r="A22" s="7" t="s">
        <v>10</v>
      </c>
      <c r="B22" s="150">
        <v>0.85317976554559172</v>
      </c>
      <c r="C22" s="150">
        <v>-2.6165098695376807</v>
      </c>
      <c r="D22" s="150">
        <v>15.058747029146566</v>
      </c>
      <c r="E22" s="150">
        <v>12.245417201000834</v>
      </c>
      <c r="F22" s="150">
        <v>3.6713384989692619</v>
      </c>
      <c r="G22" s="150">
        <v>1.4977666497709889</v>
      </c>
      <c r="H22" s="150">
        <v>12.020096357842636</v>
      </c>
      <c r="I22" s="150">
        <v>22.195401168714906</v>
      </c>
      <c r="J22" s="150">
        <v>1.1471050386546786</v>
      </c>
      <c r="W22" s="39"/>
      <c r="X22" s="39"/>
      <c r="Y22" s="39"/>
      <c r="Z22" s="39"/>
      <c r="AA22" s="39"/>
      <c r="AB22" s="39"/>
      <c r="AC22" s="39"/>
      <c r="AD22" s="39"/>
      <c r="AE22" s="39"/>
      <c r="AF22" s="39"/>
      <c r="AH22" s="67">
        <v>1.8257021536383113</v>
      </c>
      <c r="AI22" s="67">
        <v>2.3596053152915659</v>
      </c>
      <c r="AJ22" s="67">
        <v>2.4885722924995677</v>
      </c>
      <c r="AK22" s="67">
        <v>1.9650646689740956</v>
      </c>
      <c r="AL22" s="67">
        <v>2.6997455179268841</v>
      </c>
      <c r="AM22" s="67">
        <v>2.4282427688944836</v>
      </c>
      <c r="AN22" s="67">
        <v>2.3681776256318083</v>
      </c>
      <c r="AO22" s="67">
        <v>2.5025807206775808</v>
      </c>
      <c r="AP22" s="67">
        <v>3.0724492445383182</v>
      </c>
      <c r="AQ22" s="67">
        <v>2.8379868590389457</v>
      </c>
      <c r="AR22" s="39"/>
      <c r="AS22" s="39"/>
      <c r="AT22" s="39"/>
      <c r="AU22" s="39"/>
      <c r="AV22" s="39"/>
      <c r="AW22" s="39"/>
      <c r="AX22" s="39"/>
      <c r="AY22" s="39"/>
      <c r="AZ22" s="39"/>
      <c r="BA22" s="39"/>
      <c r="BB22" s="39"/>
      <c r="BC22" s="39"/>
      <c r="BD22" s="39"/>
      <c r="BE22" s="39"/>
      <c r="BF22" s="39"/>
      <c r="BG22" s="39"/>
      <c r="BH22" s="39"/>
      <c r="BI22" s="39"/>
      <c r="BJ22" s="39"/>
      <c r="BK22" s="39"/>
      <c r="BL22" s="39"/>
      <c r="BM22" s="39"/>
      <c r="BN22" s="39"/>
      <c r="BO22" s="39"/>
      <c r="BP22" s="39"/>
      <c r="BQ22" s="39"/>
      <c r="BR22" s="39"/>
      <c r="BS22" s="39"/>
      <c r="BT22" s="39"/>
      <c r="BU22" s="39"/>
      <c r="BV22" s="39"/>
      <c r="BW22" s="39"/>
      <c r="BX22" s="39"/>
      <c r="BY22" s="39"/>
      <c r="BZ22" s="39"/>
      <c r="CA22" s="39"/>
      <c r="CB22" s="39"/>
      <c r="CC22" s="39"/>
      <c r="CD22" s="39"/>
      <c r="CE22" s="39"/>
      <c r="CF22" s="39"/>
      <c r="CG22" s="39"/>
      <c r="CH22" s="39"/>
      <c r="CI22" s="39"/>
      <c r="CJ22" s="39"/>
      <c r="CK22" s="39"/>
      <c r="CL22" s="39"/>
      <c r="CM22" s="39"/>
      <c r="CN22" s="39"/>
      <c r="CO22" s="39"/>
      <c r="CP22" s="39"/>
      <c r="CQ22" s="39"/>
      <c r="CR22" s="39"/>
      <c r="CS22" s="39"/>
      <c r="CT22" s="39"/>
      <c r="CU22" s="39"/>
      <c r="CV22" s="39"/>
      <c r="CW22" s="39"/>
      <c r="CX22" s="39"/>
      <c r="CY22" s="39"/>
      <c r="CZ22" s="39"/>
      <c r="DA22" s="39"/>
      <c r="DB22" s="39"/>
      <c r="DC22" s="39"/>
    </row>
    <row r="23" spans="1:107" ht="13" x14ac:dyDescent="0.25">
      <c r="A23" s="7" t="s">
        <v>11</v>
      </c>
      <c r="B23" s="150">
        <v>1.5648106154642791</v>
      </c>
      <c r="C23" s="150">
        <v>-3.9365199925040595</v>
      </c>
      <c r="D23" s="150">
        <v>9.0354628893048456</v>
      </c>
      <c r="E23" s="150">
        <v>5.6068029604935772</v>
      </c>
      <c r="F23" s="150">
        <v>0.60054741557369096</v>
      </c>
      <c r="G23" s="150">
        <v>-9.4221505727154522</v>
      </c>
      <c r="H23" s="150">
        <v>10.219425157537692</v>
      </c>
      <c r="I23" s="150">
        <v>16.907952968711992</v>
      </c>
      <c r="J23" s="150">
        <v>3.5617953776716451</v>
      </c>
      <c r="W23" s="39"/>
      <c r="X23" s="39"/>
      <c r="Y23" s="39"/>
      <c r="Z23" s="39"/>
      <c r="AA23" s="39"/>
      <c r="AB23" s="39"/>
      <c r="AC23" s="39"/>
      <c r="AD23" s="39"/>
      <c r="AE23" s="39"/>
      <c r="AF23" s="39"/>
      <c r="AH23" s="67">
        <v>0.76243840503982618</v>
      </c>
      <c r="AI23" s="67">
        <v>1.3656872064131276</v>
      </c>
      <c r="AJ23" s="67">
        <v>1.2031759241433462</v>
      </c>
      <c r="AK23" s="67">
        <v>0.9442077355017956</v>
      </c>
      <c r="AL23" s="67">
        <v>1.4628488257182815</v>
      </c>
      <c r="AM23" s="67">
        <v>1.1305072927812487</v>
      </c>
      <c r="AN23" s="67">
        <v>0.92064917410972236</v>
      </c>
      <c r="AO23" s="67">
        <v>1.5663101786480855</v>
      </c>
      <c r="AP23" s="67">
        <v>0.97220604208863992</v>
      </c>
      <c r="AQ23" s="67">
        <v>0.83595810211216737</v>
      </c>
      <c r="AR23" s="39"/>
      <c r="AS23" s="39"/>
      <c r="AT23" s="39"/>
      <c r="AU23" s="39"/>
      <c r="AV23" s="39"/>
      <c r="AW23" s="39"/>
      <c r="AX23" s="39"/>
      <c r="AY23" s="39"/>
      <c r="AZ23" s="39"/>
      <c r="BA23" s="39"/>
      <c r="BB23" s="39"/>
      <c r="BC23" s="39"/>
      <c r="BD23" s="39"/>
      <c r="BE23" s="39"/>
      <c r="BF23" s="39"/>
      <c r="BG23" s="39"/>
      <c r="BH23" s="39"/>
      <c r="BI23" s="39"/>
      <c r="BJ23" s="39"/>
      <c r="BK23" s="39"/>
      <c r="BL23" s="39"/>
      <c r="BM23" s="39"/>
      <c r="BN23" s="39"/>
      <c r="BO23" s="39"/>
      <c r="BP23" s="39"/>
      <c r="BQ23" s="39"/>
      <c r="BR23" s="39"/>
      <c r="BS23" s="39"/>
      <c r="BT23" s="39"/>
      <c r="BU23" s="39"/>
      <c r="BV23" s="39"/>
      <c r="BW23" s="39"/>
      <c r="BX23" s="39"/>
      <c r="BY23" s="39"/>
      <c r="BZ23" s="39"/>
      <c r="CA23" s="39"/>
      <c r="CB23" s="39"/>
      <c r="CC23" s="39"/>
      <c r="CD23" s="39"/>
      <c r="CE23" s="39"/>
      <c r="CF23" s="39"/>
      <c r="CG23" s="39"/>
      <c r="CH23" s="39"/>
      <c r="CI23" s="39"/>
      <c r="CJ23" s="39"/>
      <c r="CK23" s="39"/>
      <c r="CL23" s="39"/>
      <c r="CM23" s="39"/>
      <c r="CN23" s="39"/>
      <c r="CO23" s="39"/>
      <c r="CP23" s="39"/>
      <c r="CQ23" s="39"/>
      <c r="CR23" s="39"/>
      <c r="CS23" s="39"/>
      <c r="CT23" s="39"/>
      <c r="CU23" s="39"/>
      <c r="CV23" s="39"/>
      <c r="CW23" s="39"/>
      <c r="CX23" s="39"/>
      <c r="CY23" s="39"/>
      <c r="CZ23" s="39"/>
      <c r="DA23" s="39"/>
      <c r="DB23" s="39"/>
      <c r="DC23" s="39"/>
    </row>
    <row r="24" spans="1:107" x14ac:dyDescent="0.25">
      <c r="A24" s="7" t="s">
        <v>12</v>
      </c>
      <c r="B24" s="150" t="s">
        <v>34</v>
      </c>
      <c r="C24" s="150" t="s">
        <v>34</v>
      </c>
      <c r="D24" s="150" t="s">
        <v>34</v>
      </c>
      <c r="E24" s="150" t="s">
        <v>34</v>
      </c>
      <c r="F24" s="150" t="s">
        <v>34</v>
      </c>
      <c r="G24" s="150" t="s">
        <v>34</v>
      </c>
      <c r="H24" s="150" t="s">
        <v>34</v>
      </c>
      <c r="I24" s="150" t="s">
        <v>34</v>
      </c>
      <c r="J24" s="150" t="s">
        <v>34</v>
      </c>
      <c r="W24" s="39"/>
      <c r="X24" s="39"/>
      <c r="Y24" s="39"/>
      <c r="Z24" s="39"/>
      <c r="AA24" s="39"/>
      <c r="AB24" s="39"/>
      <c r="AC24" s="39"/>
      <c r="AD24" s="39"/>
      <c r="AE24" s="39"/>
      <c r="AF24" s="39"/>
      <c r="AQ24" s="67"/>
      <c r="AR24" s="39"/>
      <c r="AS24" s="39"/>
      <c r="AT24" s="39"/>
      <c r="AU24" s="39"/>
      <c r="AV24" s="39"/>
      <c r="AW24" s="39"/>
      <c r="AX24" s="39"/>
      <c r="AY24" s="39"/>
      <c r="AZ24" s="39"/>
      <c r="BA24" s="39"/>
      <c r="BB24" s="39"/>
      <c r="BC24" s="39"/>
      <c r="BD24" s="39"/>
      <c r="BE24" s="39"/>
      <c r="BF24" s="39"/>
      <c r="BG24" s="39"/>
      <c r="BH24" s="39"/>
      <c r="BI24" s="39"/>
      <c r="BJ24" s="39"/>
      <c r="BK24" s="39"/>
      <c r="BL24" s="39"/>
      <c r="BM24" s="39"/>
      <c r="BN24" s="39"/>
      <c r="BO24" s="39"/>
      <c r="BP24" s="39"/>
      <c r="BQ24" s="39"/>
      <c r="BR24" s="39"/>
      <c r="BS24" s="39"/>
      <c r="BT24" s="39"/>
      <c r="BU24" s="39"/>
      <c r="BV24" s="39"/>
      <c r="BW24" s="39"/>
      <c r="BX24" s="39"/>
      <c r="BY24" s="39"/>
      <c r="BZ24" s="39"/>
      <c r="CA24" s="39"/>
      <c r="CB24" s="39"/>
      <c r="CC24" s="39"/>
      <c r="CD24" s="39"/>
      <c r="CE24" s="39"/>
      <c r="CF24" s="39"/>
      <c r="CG24" s="39"/>
      <c r="CH24" s="39"/>
      <c r="CI24" s="39"/>
      <c r="CJ24" s="39"/>
      <c r="CK24" s="39"/>
      <c r="CL24" s="39"/>
      <c r="CM24" s="39"/>
      <c r="CN24" s="39"/>
      <c r="CO24" s="39"/>
      <c r="CP24" s="39"/>
      <c r="CQ24" s="39"/>
      <c r="CR24" s="39"/>
      <c r="CS24" s="39"/>
      <c r="CT24" s="39"/>
      <c r="CU24" s="39"/>
      <c r="CV24" s="39"/>
      <c r="CW24" s="39"/>
      <c r="CX24" s="39"/>
      <c r="CY24" s="39"/>
      <c r="CZ24" s="39"/>
      <c r="DA24" s="39"/>
      <c r="DB24" s="39"/>
      <c r="DC24" s="39"/>
    </row>
    <row r="25" spans="1:107" ht="13" x14ac:dyDescent="0.25">
      <c r="A25" s="7" t="s">
        <v>13</v>
      </c>
      <c r="B25" s="150">
        <v>-0.50356097913300024</v>
      </c>
      <c r="C25" s="150">
        <v>-2.7998663476899495</v>
      </c>
      <c r="D25" s="150">
        <v>7.6878324102589914</v>
      </c>
      <c r="E25" s="150">
        <v>0.32108461864027105</v>
      </c>
      <c r="F25" s="150">
        <v>-1.9461216673343773</v>
      </c>
      <c r="G25" s="150">
        <v>-1.6827589212058338</v>
      </c>
      <c r="H25" s="150">
        <v>7.0823913284345377</v>
      </c>
      <c r="I25" s="150">
        <v>15.214106757256609</v>
      </c>
      <c r="J25" s="150">
        <v>-8.5270383389762774</v>
      </c>
      <c r="W25" s="39"/>
      <c r="X25" s="39"/>
      <c r="Y25" s="39"/>
      <c r="Z25" s="39"/>
      <c r="AA25" s="39"/>
      <c r="AB25" s="39"/>
      <c r="AC25" s="39"/>
      <c r="AD25" s="39"/>
      <c r="AE25" s="39"/>
      <c r="AF25" s="39"/>
      <c r="AH25" s="67">
        <v>0.94800786618355248</v>
      </c>
      <c r="AI25" s="67">
        <v>1.1770567887743735</v>
      </c>
      <c r="AJ25" s="67">
        <v>1.4197709950015709</v>
      </c>
      <c r="AK25" s="67">
        <v>1.7883489991856165</v>
      </c>
      <c r="AL25" s="67">
        <v>1.2253768003534369</v>
      </c>
      <c r="AM25" s="67">
        <v>1.3254552043396632</v>
      </c>
      <c r="AN25" s="67">
        <v>1.8243681738132063</v>
      </c>
      <c r="AO25" s="67">
        <v>1.9670997262169971</v>
      </c>
      <c r="AP25" s="67">
        <v>2.7733709503031156</v>
      </c>
      <c r="AQ25" s="67">
        <v>2.4552281165576124</v>
      </c>
      <c r="AR25" s="39"/>
      <c r="AS25" s="39"/>
      <c r="AT25" s="39"/>
      <c r="AU25" s="39"/>
      <c r="AV25" s="39"/>
      <c r="AW25" s="39"/>
      <c r="AX25" s="39"/>
      <c r="AY25" s="39"/>
      <c r="AZ25" s="39"/>
      <c r="BA25" s="39"/>
      <c r="BB25" s="39"/>
      <c r="BC25" s="39"/>
      <c r="BD25" s="39"/>
      <c r="BE25" s="39"/>
      <c r="BF25" s="39"/>
      <c r="BG25" s="39"/>
      <c r="BH25" s="39"/>
      <c r="BI25" s="39"/>
      <c r="BJ25" s="39"/>
      <c r="BK25" s="39"/>
      <c r="BL25" s="39"/>
      <c r="BM25" s="39"/>
      <c r="BN25" s="39"/>
      <c r="BO25" s="39"/>
      <c r="BP25" s="39"/>
      <c r="BQ25" s="39"/>
      <c r="BR25" s="39"/>
      <c r="BS25" s="39"/>
      <c r="BT25" s="39"/>
      <c r="BU25" s="39"/>
      <c r="BV25" s="39"/>
      <c r="BW25" s="39"/>
      <c r="BX25" s="39"/>
      <c r="BY25" s="39"/>
      <c r="BZ25" s="39"/>
      <c r="CA25" s="39"/>
      <c r="CB25" s="39"/>
      <c r="CC25" s="39"/>
      <c r="CD25" s="39"/>
      <c r="CE25" s="39"/>
      <c r="CF25" s="39"/>
      <c r="CG25" s="39"/>
      <c r="CH25" s="39"/>
      <c r="CI25" s="39"/>
      <c r="CJ25" s="39"/>
      <c r="CK25" s="39"/>
      <c r="CL25" s="39"/>
      <c r="CM25" s="39"/>
      <c r="CN25" s="39"/>
      <c r="CO25" s="39"/>
      <c r="CP25" s="39"/>
      <c r="CQ25" s="39"/>
      <c r="CR25" s="39"/>
      <c r="CS25" s="39"/>
      <c r="CT25" s="39"/>
      <c r="CU25" s="39"/>
      <c r="CV25" s="39"/>
      <c r="CW25" s="39"/>
      <c r="CX25" s="39"/>
      <c r="CY25" s="39"/>
      <c r="CZ25" s="39"/>
      <c r="DA25" s="39"/>
      <c r="DB25" s="39"/>
      <c r="DC25" s="39"/>
    </row>
    <row r="26" spans="1:107" ht="13" x14ac:dyDescent="0.25">
      <c r="A26" s="7" t="s">
        <v>14</v>
      </c>
      <c r="B26" s="150">
        <v>4.7473551473112252</v>
      </c>
      <c r="C26" s="150">
        <v>-5.4650770326714824</v>
      </c>
      <c r="D26" s="150">
        <v>14.068187527036029</v>
      </c>
      <c r="E26" s="150">
        <v>10.28769699082727</v>
      </c>
      <c r="F26" s="150">
        <v>4.6556589463062528</v>
      </c>
      <c r="G26" s="150">
        <v>-7.9937290493158866</v>
      </c>
      <c r="H26" s="150">
        <v>8.8960961666459166</v>
      </c>
      <c r="I26" s="150">
        <v>26.275804077980695</v>
      </c>
      <c r="J26" s="150">
        <v>8.774320615632007</v>
      </c>
      <c r="W26" s="39"/>
      <c r="X26" s="39"/>
      <c r="Y26" s="39"/>
      <c r="Z26" s="39"/>
      <c r="AA26" s="39"/>
      <c r="AB26" s="39"/>
      <c r="AC26" s="39"/>
      <c r="AD26" s="39"/>
      <c r="AE26" s="39"/>
      <c r="AF26" s="39"/>
      <c r="AH26" s="67">
        <v>1.6297479872159186</v>
      </c>
      <c r="AI26" s="67">
        <v>2.3338556536984156</v>
      </c>
      <c r="AJ26" s="67">
        <v>2.0207833105992923</v>
      </c>
      <c r="AK26" s="67">
        <v>1.8007511526255566</v>
      </c>
      <c r="AL26" s="67">
        <v>3.0671338742565046</v>
      </c>
      <c r="AM26" s="67">
        <v>2.0227497017237299</v>
      </c>
      <c r="AN26" s="67">
        <v>2.4620961718246228</v>
      </c>
      <c r="AO26" s="67">
        <v>2.8265580242886381</v>
      </c>
      <c r="AP26" s="67">
        <v>2.3159944310499361</v>
      </c>
      <c r="AQ26" s="67">
        <v>2.3237286755154734</v>
      </c>
      <c r="AR26" s="39"/>
      <c r="AS26" s="39"/>
      <c r="AT26" s="39"/>
      <c r="AU26" s="39"/>
      <c r="AV26" s="39"/>
      <c r="AW26" s="39"/>
      <c r="AX26" s="39"/>
      <c r="AY26" s="39"/>
      <c r="AZ26" s="39"/>
      <c r="BA26" s="39"/>
      <c r="BB26" s="39"/>
      <c r="BC26" s="39"/>
      <c r="BD26" s="39"/>
      <c r="BE26" s="39"/>
      <c r="BF26" s="39"/>
      <c r="BG26" s="39"/>
      <c r="BH26" s="39"/>
      <c r="BI26" s="39"/>
      <c r="BJ26" s="39"/>
      <c r="BK26" s="39"/>
      <c r="BL26" s="39"/>
      <c r="BM26" s="39"/>
      <c r="BN26" s="39"/>
      <c r="BO26" s="39"/>
      <c r="BP26" s="39"/>
      <c r="BQ26" s="39"/>
      <c r="BR26" s="39"/>
      <c r="BS26" s="39"/>
      <c r="BT26" s="39"/>
      <c r="BU26" s="39"/>
      <c r="BV26" s="39"/>
      <c r="BW26" s="39"/>
      <c r="BX26" s="39"/>
      <c r="BY26" s="39"/>
      <c r="BZ26" s="39"/>
      <c r="CA26" s="39"/>
      <c r="CB26" s="39"/>
      <c r="CC26" s="39"/>
      <c r="CD26" s="39"/>
      <c r="CE26" s="39"/>
      <c r="CF26" s="39"/>
      <c r="CG26" s="39"/>
      <c r="CH26" s="39"/>
      <c r="CI26" s="39"/>
      <c r="CJ26" s="39"/>
      <c r="CK26" s="39"/>
      <c r="CL26" s="39"/>
      <c r="CM26" s="39"/>
      <c r="CN26" s="39"/>
      <c r="CO26" s="39"/>
      <c r="CP26" s="39"/>
      <c r="CQ26" s="39"/>
      <c r="CR26" s="39"/>
      <c r="CS26" s="39"/>
      <c r="CT26" s="39"/>
      <c r="CU26" s="39"/>
      <c r="CV26" s="39"/>
      <c r="CW26" s="39"/>
      <c r="CX26" s="39"/>
      <c r="CY26" s="39"/>
      <c r="CZ26" s="39"/>
      <c r="DA26" s="39"/>
      <c r="DB26" s="39"/>
      <c r="DC26" s="39"/>
    </row>
    <row r="27" spans="1:107" ht="13" x14ac:dyDescent="0.25">
      <c r="A27" s="7" t="s">
        <v>15</v>
      </c>
      <c r="B27" s="150">
        <v>1.4950032352882066</v>
      </c>
      <c r="C27" s="150">
        <v>-7.6921614890114558</v>
      </c>
      <c r="D27" s="150">
        <v>3.9351079990782103</v>
      </c>
      <c r="E27" s="150">
        <v>-0.94248967759823166</v>
      </c>
      <c r="F27" s="150">
        <v>3.387861452683715</v>
      </c>
      <c r="G27" s="150">
        <v>-1.1246555239701967</v>
      </c>
      <c r="H27" s="150">
        <v>11.881384880371911</v>
      </c>
      <c r="I27" s="150">
        <v>22.797589144095951</v>
      </c>
      <c r="J27" s="150">
        <v>15.211416777530138</v>
      </c>
      <c r="W27" s="39"/>
      <c r="X27" s="39"/>
      <c r="Y27" s="39"/>
      <c r="Z27" s="39"/>
      <c r="AA27" s="39"/>
      <c r="AB27" s="39"/>
      <c r="AC27" s="39"/>
      <c r="AD27" s="39"/>
      <c r="AE27" s="39"/>
      <c r="AF27" s="39"/>
      <c r="AH27" s="67">
        <v>1.4260235612647694</v>
      </c>
      <c r="AI27" s="67">
        <v>2.1570274535523746</v>
      </c>
      <c r="AJ27" s="67">
        <v>1.8644683791262966</v>
      </c>
      <c r="AK27" s="67">
        <v>2.8469806307526913</v>
      </c>
      <c r="AL27" s="67">
        <v>1.9392202696923306</v>
      </c>
      <c r="AM27" s="67">
        <v>2.0080460071068096</v>
      </c>
      <c r="AN27" s="67">
        <v>2.2767629733584309</v>
      </c>
      <c r="AO27" s="67">
        <v>2.2594807479413723</v>
      </c>
      <c r="AP27" s="67">
        <v>2.8161936894204049</v>
      </c>
      <c r="AQ27" s="67">
        <v>3.4323986852593604</v>
      </c>
      <c r="AR27" s="39"/>
      <c r="AS27" s="39"/>
      <c r="AT27" s="39"/>
      <c r="AU27" s="39"/>
      <c r="AV27" s="39"/>
      <c r="AW27" s="39"/>
      <c r="AX27" s="39"/>
      <c r="AY27" s="39"/>
      <c r="AZ27" s="39"/>
      <c r="BA27" s="39"/>
      <c r="BB27" s="39"/>
      <c r="BC27" s="39"/>
      <c r="BD27" s="39"/>
      <c r="BE27" s="39"/>
      <c r="BF27" s="39"/>
      <c r="BG27" s="39"/>
      <c r="BH27" s="39"/>
      <c r="BI27" s="39"/>
      <c r="BJ27" s="39"/>
      <c r="BK27" s="39"/>
      <c r="BL27" s="39"/>
      <c r="BM27" s="39"/>
      <c r="BN27" s="39"/>
      <c r="BO27" s="39"/>
      <c r="BP27" s="39"/>
      <c r="BQ27" s="39"/>
      <c r="BR27" s="39"/>
      <c r="BS27" s="39"/>
      <c r="BT27" s="39"/>
      <c r="BU27" s="39"/>
      <c r="BV27" s="39"/>
      <c r="BW27" s="39"/>
      <c r="BX27" s="39"/>
      <c r="BY27" s="39"/>
      <c r="BZ27" s="39"/>
      <c r="CA27" s="39"/>
      <c r="CB27" s="39"/>
      <c r="CC27" s="39"/>
      <c r="CD27" s="39"/>
      <c r="CE27" s="39"/>
      <c r="CF27" s="39"/>
      <c r="CG27" s="39"/>
      <c r="CH27" s="39"/>
      <c r="CI27" s="39"/>
      <c r="CJ27" s="39"/>
      <c r="CK27" s="39"/>
      <c r="CL27" s="39"/>
      <c r="CM27" s="39"/>
      <c r="CN27" s="39"/>
      <c r="CO27" s="39"/>
      <c r="CP27" s="39"/>
      <c r="CQ27" s="39"/>
      <c r="CR27" s="39"/>
      <c r="CS27" s="39"/>
      <c r="CT27" s="39"/>
      <c r="CU27" s="39"/>
      <c r="CV27" s="39"/>
      <c r="CW27" s="39"/>
      <c r="CX27" s="39"/>
      <c r="CY27" s="39"/>
      <c r="CZ27" s="39"/>
      <c r="DA27" s="39"/>
      <c r="DB27" s="39"/>
      <c r="DC27" s="39"/>
    </row>
    <row r="28" spans="1:107" ht="13" x14ac:dyDescent="0.25">
      <c r="A28" s="7" t="s">
        <v>16</v>
      </c>
      <c r="B28" s="150">
        <v>3.5811609693340145</v>
      </c>
      <c r="C28" s="150">
        <v>-3.0883090464761334</v>
      </c>
      <c r="D28" s="150">
        <v>9.7690512714451536</v>
      </c>
      <c r="E28" s="150">
        <v>7.8710137079016542</v>
      </c>
      <c r="F28" s="150">
        <v>1.0753854916363743</v>
      </c>
      <c r="G28" s="150">
        <v>5.4171077723416419</v>
      </c>
      <c r="H28" s="150">
        <v>13.378651152134818</v>
      </c>
      <c r="I28" s="150">
        <v>29.15442884421444</v>
      </c>
      <c r="J28" s="150">
        <v>15.229699128353072</v>
      </c>
      <c r="W28" s="39"/>
      <c r="X28" s="39"/>
      <c r="Y28" s="39"/>
      <c r="Z28" s="39"/>
      <c r="AA28" s="39"/>
      <c r="AB28" s="39"/>
      <c r="AC28" s="39"/>
      <c r="AD28" s="39"/>
      <c r="AE28" s="39"/>
      <c r="AF28" s="39"/>
      <c r="AH28" s="67">
        <v>1.5147375200315221</v>
      </c>
      <c r="AI28" s="67">
        <v>1.9753626808045539</v>
      </c>
      <c r="AJ28" s="67">
        <v>2.6620076213910422</v>
      </c>
      <c r="AK28" s="67">
        <v>1.8959595888845362</v>
      </c>
      <c r="AL28" s="67">
        <v>3.3008359279040773</v>
      </c>
      <c r="AM28" s="67">
        <v>2.2933914309745447</v>
      </c>
      <c r="AN28" s="67">
        <v>2.5228816305719972</v>
      </c>
      <c r="AO28" s="67">
        <v>2.5407778215560346</v>
      </c>
      <c r="AP28" s="67">
        <v>2.8162171480567637</v>
      </c>
      <c r="AQ28" s="67">
        <v>2.5998805309694384</v>
      </c>
      <c r="AR28" s="39"/>
      <c r="AS28" s="39"/>
      <c r="AT28" s="39"/>
      <c r="AU28" s="39"/>
      <c r="AV28" s="39"/>
      <c r="AW28" s="39"/>
      <c r="AX28" s="39"/>
      <c r="AY28" s="39"/>
      <c r="AZ28" s="39"/>
      <c r="BA28" s="39"/>
      <c r="BB28" s="39"/>
      <c r="BC28" s="39"/>
      <c r="BD28" s="39"/>
      <c r="BE28" s="39"/>
      <c r="BF28" s="39"/>
      <c r="BG28" s="39"/>
      <c r="BH28" s="39"/>
      <c r="BI28" s="39"/>
      <c r="BJ28" s="39"/>
      <c r="BK28" s="39"/>
      <c r="BL28" s="39"/>
      <c r="BM28" s="39"/>
      <c r="BN28" s="39"/>
      <c r="BO28" s="39"/>
      <c r="BP28" s="39"/>
      <c r="BQ28" s="39"/>
      <c r="BR28" s="39"/>
      <c r="BS28" s="39"/>
      <c r="BT28" s="39"/>
      <c r="BU28" s="39"/>
      <c r="BV28" s="39"/>
      <c r="BW28" s="39"/>
      <c r="BX28" s="39"/>
      <c r="BY28" s="39"/>
      <c r="BZ28" s="39"/>
      <c r="CA28" s="39"/>
      <c r="CB28" s="39"/>
      <c r="CC28" s="39"/>
      <c r="CD28" s="39"/>
      <c r="CE28" s="39"/>
      <c r="CF28" s="39"/>
      <c r="CG28" s="39"/>
      <c r="CH28" s="39"/>
      <c r="CI28" s="39"/>
      <c r="CJ28" s="39"/>
      <c r="CK28" s="39"/>
      <c r="CL28" s="39"/>
      <c r="CM28" s="39"/>
      <c r="CN28" s="39"/>
      <c r="CO28" s="39"/>
      <c r="CP28" s="39"/>
      <c r="CQ28" s="39"/>
      <c r="CR28" s="39"/>
      <c r="CS28" s="39"/>
      <c r="CT28" s="39"/>
      <c r="CU28" s="39"/>
      <c r="CV28" s="39"/>
      <c r="CW28" s="39"/>
      <c r="CX28" s="39"/>
      <c r="CY28" s="39"/>
      <c r="CZ28" s="39"/>
      <c r="DA28" s="39"/>
      <c r="DB28" s="39"/>
      <c r="DC28" s="39"/>
    </row>
    <row r="29" spans="1:107" ht="13" x14ac:dyDescent="0.25">
      <c r="A29" s="7" t="s">
        <v>31</v>
      </c>
      <c r="B29" s="150">
        <v>-0.13735998756455234</v>
      </c>
      <c r="C29" s="150">
        <v>-2.9285277005410513</v>
      </c>
      <c r="D29" s="150">
        <v>4.3724496992154727</v>
      </c>
      <c r="E29" s="150">
        <v>6.0263950702173723</v>
      </c>
      <c r="F29" s="150">
        <v>4.0150235985896847</v>
      </c>
      <c r="G29" s="150">
        <v>-2.0577390003390361</v>
      </c>
      <c r="H29" s="150">
        <v>7.2852472576636513</v>
      </c>
      <c r="I29" s="150">
        <v>16.164573814177999</v>
      </c>
      <c r="J29" s="150" t="s">
        <v>34</v>
      </c>
      <c r="W29" s="39"/>
      <c r="X29" s="39"/>
      <c r="Y29" s="39"/>
      <c r="Z29" s="39"/>
      <c r="AA29" s="39"/>
      <c r="AB29" s="39"/>
      <c r="AC29" s="39"/>
      <c r="AD29" s="39"/>
      <c r="AE29" s="39"/>
      <c r="AF29" s="39"/>
      <c r="AH29" s="67">
        <v>0.75288230977373749</v>
      </c>
      <c r="AI29" s="67">
        <v>0.82389713227129413</v>
      </c>
      <c r="AJ29" s="67">
        <v>1.8486803331261796</v>
      </c>
      <c r="AK29" s="67">
        <v>1.0465450431387406</v>
      </c>
      <c r="AL29" s="67">
        <v>0.85661535755160045</v>
      </c>
      <c r="AM29" s="67">
        <v>1.3865928670902106</v>
      </c>
      <c r="AN29" s="67">
        <v>1.0698325017760921</v>
      </c>
      <c r="AO29" s="67">
        <v>0.96150872641434537</v>
      </c>
      <c r="AP29" s="67">
        <v>0</v>
      </c>
      <c r="AQ29" s="67">
        <v>1.1682353813322759</v>
      </c>
      <c r="AR29" s="39"/>
      <c r="AS29" s="39"/>
      <c r="AT29" s="39"/>
      <c r="AU29" s="39"/>
      <c r="AV29" s="39"/>
      <c r="AW29" s="39"/>
      <c r="AX29" s="39"/>
      <c r="AY29" s="39"/>
      <c r="AZ29" s="39"/>
      <c r="BA29" s="39"/>
      <c r="BB29" s="39"/>
      <c r="BC29" s="39"/>
      <c r="BD29" s="39"/>
      <c r="BE29" s="39"/>
      <c r="BF29" s="39"/>
      <c r="BG29" s="39"/>
      <c r="BH29" s="39"/>
      <c r="BI29" s="39"/>
      <c r="BJ29" s="39"/>
      <c r="BK29" s="39"/>
      <c r="BL29" s="39"/>
      <c r="BM29" s="39"/>
      <c r="BN29" s="39"/>
      <c r="BO29" s="39"/>
      <c r="BP29" s="39"/>
      <c r="BQ29" s="39"/>
      <c r="BR29" s="39"/>
      <c r="BS29" s="39"/>
      <c r="BT29" s="39"/>
      <c r="BU29" s="39"/>
      <c r="BV29" s="39"/>
      <c r="BW29" s="39"/>
      <c r="BX29" s="39"/>
      <c r="BY29" s="39"/>
      <c r="BZ29" s="39"/>
      <c r="CA29" s="39"/>
      <c r="CB29" s="39"/>
      <c r="CC29" s="39"/>
      <c r="CD29" s="39"/>
      <c r="CE29" s="39"/>
      <c r="CF29" s="39"/>
      <c r="CG29" s="39"/>
      <c r="CH29" s="39"/>
      <c r="CI29" s="39"/>
      <c r="CJ29" s="39"/>
      <c r="CK29" s="39"/>
      <c r="CL29" s="39"/>
      <c r="CM29" s="39"/>
      <c r="CN29" s="39"/>
      <c r="CO29" s="39"/>
      <c r="CP29" s="39"/>
      <c r="CQ29" s="39"/>
      <c r="CR29" s="39"/>
      <c r="CS29" s="39"/>
      <c r="CT29" s="39"/>
      <c r="CU29" s="39"/>
      <c r="CV29" s="39"/>
      <c r="CW29" s="39"/>
      <c r="CX29" s="39"/>
      <c r="CY29" s="39"/>
      <c r="CZ29" s="39"/>
      <c r="DA29" s="39"/>
      <c r="DB29" s="39"/>
      <c r="DC29" s="39"/>
    </row>
    <row r="30" spans="1:107" ht="13" x14ac:dyDescent="0.25">
      <c r="A30" s="7" t="s">
        <v>323</v>
      </c>
      <c r="B30" s="150">
        <v>0.10250829661808075</v>
      </c>
      <c r="C30" s="150">
        <v>-3.247359893047475</v>
      </c>
      <c r="D30" s="150">
        <v>31.837053729213281</v>
      </c>
      <c r="E30" s="150">
        <v>10.205102788688631</v>
      </c>
      <c r="F30" s="150">
        <v>5.8735635106769326</v>
      </c>
      <c r="G30" s="150">
        <v>-6.6199510938343273</v>
      </c>
      <c r="H30" s="150">
        <v>8.3905539697902629</v>
      </c>
      <c r="I30" s="150">
        <v>27.450725063079911</v>
      </c>
      <c r="J30" s="150">
        <v>3.6428976685719512</v>
      </c>
      <c r="W30" s="39"/>
      <c r="X30" s="39"/>
      <c r="Y30" s="39"/>
      <c r="Z30" s="39"/>
      <c r="AA30" s="39"/>
      <c r="AB30" s="39"/>
      <c r="AC30" s="39"/>
      <c r="AD30" s="39"/>
      <c r="AE30" s="39"/>
      <c r="AF30" s="39"/>
      <c r="AH30" s="67">
        <v>1.7929556743022721</v>
      </c>
      <c r="AI30" s="67">
        <v>2.3822816229042085</v>
      </c>
      <c r="AJ30" s="67">
        <v>2.8930549045962834</v>
      </c>
      <c r="AK30" s="67">
        <v>4.945269546461267</v>
      </c>
      <c r="AL30" s="67">
        <v>3.3284090911545801</v>
      </c>
      <c r="AM30" s="67">
        <v>2.7226692428497778</v>
      </c>
      <c r="AN30" s="67">
        <v>2.3243031357644641</v>
      </c>
      <c r="AO30" s="67">
        <v>2.7671189786515722</v>
      </c>
      <c r="AP30" s="67">
        <v>3.4307696732278128</v>
      </c>
      <c r="AQ30" s="67">
        <v>5.5609041975268561</v>
      </c>
      <c r="AR30" s="39"/>
      <c r="AS30" s="39"/>
      <c r="AT30" s="39"/>
      <c r="AU30" s="39"/>
      <c r="AV30" s="39"/>
      <c r="AW30" s="39"/>
      <c r="AX30" s="39"/>
      <c r="AY30" s="39"/>
      <c r="AZ30" s="39"/>
      <c r="BA30" s="39"/>
      <c r="BB30" s="39"/>
      <c r="BC30" s="39"/>
      <c r="BD30" s="39"/>
      <c r="BE30" s="39"/>
      <c r="BF30" s="39"/>
      <c r="BG30" s="39"/>
      <c r="BH30" s="39"/>
      <c r="BI30" s="39"/>
      <c r="BJ30" s="39"/>
      <c r="BK30" s="39"/>
      <c r="BL30" s="39"/>
      <c r="BM30" s="39"/>
      <c r="BN30" s="39"/>
      <c r="BO30" s="39"/>
      <c r="BP30" s="39"/>
      <c r="BQ30" s="39"/>
      <c r="BR30" s="39"/>
      <c r="BS30" s="39"/>
      <c r="BT30" s="39"/>
      <c r="BU30" s="39"/>
      <c r="BV30" s="39"/>
      <c r="BW30" s="39"/>
      <c r="BX30" s="39"/>
      <c r="BY30" s="39"/>
      <c r="BZ30" s="39"/>
      <c r="CA30" s="39"/>
      <c r="CB30" s="39"/>
      <c r="CC30" s="39"/>
      <c r="CD30" s="39"/>
      <c r="CE30" s="39"/>
      <c r="CF30" s="39"/>
      <c r="CG30" s="39"/>
      <c r="CH30" s="39"/>
      <c r="CI30" s="39"/>
      <c r="CJ30" s="39"/>
      <c r="CK30" s="39"/>
      <c r="CL30" s="39"/>
      <c r="CM30" s="39"/>
      <c r="CN30" s="39"/>
      <c r="CO30" s="39"/>
      <c r="CP30" s="39"/>
      <c r="CQ30" s="39"/>
      <c r="CR30" s="39"/>
      <c r="CS30" s="39"/>
      <c r="CT30" s="39"/>
      <c r="CU30" s="39"/>
      <c r="CV30" s="39"/>
      <c r="CW30" s="39"/>
      <c r="CX30" s="39"/>
      <c r="CY30" s="39"/>
      <c r="CZ30" s="39"/>
      <c r="DA30" s="39"/>
      <c r="DB30" s="39"/>
      <c r="DC30" s="39"/>
    </row>
    <row r="31" spans="1:107" ht="13" x14ac:dyDescent="0.25">
      <c r="A31" s="7" t="s">
        <v>17</v>
      </c>
      <c r="B31" s="150">
        <v>2.0695112620755252</v>
      </c>
      <c r="C31" s="150">
        <v>3.8035569860124028</v>
      </c>
      <c r="D31" s="150">
        <v>2.8293081278819843</v>
      </c>
      <c r="E31" s="150">
        <v>5.2055707621121821</v>
      </c>
      <c r="F31" s="150">
        <v>1.6749840911415979</v>
      </c>
      <c r="G31" s="150">
        <v>0.63966123656201901</v>
      </c>
      <c r="H31" s="150">
        <v>6.1404050923247597</v>
      </c>
      <c r="I31" s="150">
        <v>15.06883146808916</v>
      </c>
      <c r="J31" s="150">
        <v>4.3281030970433143</v>
      </c>
      <c r="W31" s="39"/>
      <c r="X31" s="39"/>
      <c r="Y31" s="39"/>
      <c r="Z31" s="39"/>
      <c r="AA31" s="39"/>
      <c r="AB31" s="39"/>
      <c r="AC31" s="39"/>
      <c r="AD31" s="39"/>
      <c r="AE31" s="39"/>
      <c r="AF31" s="39"/>
      <c r="AH31" s="67">
        <v>1.4920564436448265</v>
      </c>
      <c r="AI31" s="67">
        <v>1.6838432172841546</v>
      </c>
      <c r="AJ31" s="67">
        <v>1.7953555437713409</v>
      </c>
      <c r="AK31" s="67">
        <v>1.4994614035953076</v>
      </c>
      <c r="AL31" s="67">
        <v>1.6868753723640146</v>
      </c>
      <c r="AM31" s="67">
        <v>1.8900644388967405</v>
      </c>
      <c r="AN31" s="67">
        <v>1.6856618840825639</v>
      </c>
      <c r="AO31" s="67">
        <v>2.1637423507684481</v>
      </c>
      <c r="AP31" s="67">
        <v>2.2992748625924446</v>
      </c>
      <c r="AQ31" s="67">
        <v>1.8154892413901926</v>
      </c>
      <c r="AR31" s="39"/>
      <c r="AS31" s="39"/>
      <c r="AT31" s="39"/>
      <c r="AU31" s="39"/>
      <c r="AV31" s="39"/>
      <c r="AW31" s="39"/>
      <c r="AX31" s="39"/>
      <c r="AY31" s="39"/>
      <c r="AZ31" s="39"/>
      <c r="BA31" s="39"/>
      <c r="BB31" s="39"/>
      <c r="BC31" s="39"/>
      <c r="BD31" s="39"/>
      <c r="BE31" s="39"/>
      <c r="BF31" s="39"/>
      <c r="BG31" s="39"/>
      <c r="BH31" s="39"/>
      <c r="BI31" s="39"/>
      <c r="BJ31" s="39"/>
      <c r="BK31" s="39"/>
      <c r="BL31" s="39"/>
      <c r="BM31" s="39"/>
      <c r="BN31" s="39"/>
      <c r="BO31" s="39"/>
      <c r="BP31" s="39"/>
      <c r="BQ31" s="39"/>
      <c r="BR31" s="39"/>
      <c r="BS31" s="39"/>
      <c r="BT31" s="39"/>
      <c r="BU31" s="39"/>
      <c r="BV31" s="39"/>
      <c r="BW31" s="39"/>
      <c r="BX31" s="39"/>
      <c r="BY31" s="39"/>
      <c r="BZ31" s="39"/>
      <c r="CA31" s="39"/>
      <c r="CB31" s="39"/>
      <c r="CC31" s="39"/>
      <c r="CD31" s="39"/>
      <c r="CE31" s="39"/>
      <c r="CF31" s="39"/>
      <c r="CG31" s="39"/>
      <c r="CH31" s="39"/>
      <c r="CI31" s="39"/>
      <c r="CJ31" s="39"/>
      <c r="CK31" s="39"/>
      <c r="CL31" s="39"/>
      <c r="CM31" s="39"/>
      <c r="CN31" s="39"/>
      <c r="CO31" s="39"/>
      <c r="CP31" s="39"/>
      <c r="CQ31" s="39"/>
      <c r="CR31" s="39"/>
      <c r="CS31" s="39"/>
      <c r="CT31" s="39"/>
      <c r="CU31" s="39"/>
      <c r="CV31" s="39"/>
      <c r="CW31" s="39"/>
      <c r="CX31" s="39"/>
      <c r="CY31" s="39"/>
      <c r="CZ31" s="39"/>
      <c r="DA31" s="39"/>
      <c r="DB31" s="39"/>
      <c r="DC31" s="39"/>
    </row>
    <row r="32" spans="1:107" ht="13" x14ac:dyDescent="0.25">
      <c r="A32" s="7" t="s">
        <v>18</v>
      </c>
      <c r="B32" s="150">
        <v>-3.504028182699094</v>
      </c>
      <c r="C32" s="150">
        <v>-3.535099590719796</v>
      </c>
      <c r="D32" s="150">
        <v>15.209221346635285</v>
      </c>
      <c r="E32" s="150">
        <v>6.8376545031146474</v>
      </c>
      <c r="F32" s="150">
        <v>5.4398312183729285</v>
      </c>
      <c r="G32" s="150">
        <v>-6.6139167881240342</v>
      </c>
      <c r="H32" s="150">
        <v>17.096319339099715</v>
      </c>
      <c r="I32" s="150">
        <v>28.599703583738368</v>
      </c>
      <c r="J32" s="150">
        <v>6.3907005055280042</v>
      </c>
      <c r="W32" s="39"/>
      <c r="X32" s="39"/>
      <c r="Y32" s="39"/>
      <c r="Z32" s="39"/>
      <c r="AA32" s="39"/>
      <c r="AB32" s="39"/>
      <c r="AC32" s="39"/>
      <c r="AD32" s="39"/>
      <c r="AE32" s="39"/>
      <c r="AF32" s="39"/>
      <c r="AH32" s="67">
        <v>1.9834280470628822</v>
      </c>
      <c r="AI32" s="67">
        <v>3.3551809717942671</v>
      </c>
      <c r="AJ32" s="67">
        <v>2.2700032752906321</v>
      </c>
      <c r="AK32" s="67">
        <v>2.1111701450710525</v>
      </c>
      <c r="AL32" s="67">
        <v>4.3467334562054232</v>
      </c>
      <c r="AM32" s="67">
        <v>2.4123983934384188</v>
      </c>
      <c r="AN32" s="67">
        <v>2.455769735211462</v>
      </c>
      <c r="AO32" s="67">
        <v>3.1135998381546761</v>
      </c>
      <c r="AP32" s="67">
        <v>2.8247552845668258</v>
      </c>
      <c r="AQ32" s="67">
        <v>2.6039433850164868</v>
      </c>
      <c r="AR32" s="39"/>
      <c r="AS32" s="39"/>
      <c r="AT32" s="39"/>
      <c r="AU32" s="39"/>
      <c r="AV32" s="39"/>
      <c r="AW32" s="39"/>
      <c r="AX32" s="39"/>
      <c r="AY32" s="39"/>
      <c r="AZ32" s="39"/>
      <c r="BA32" s="39"/>
      <c r="BB32" s="39"/>
      <c r="BC32" s="39"/>
      <c r="BD32" s="39"/>
      <c r="BE32" s="39"/>
      <c r="BF32" s="39"/>
      <c r="BG32" s="39"/>
      <c r="BH32" s="39"/>
      <c r="BI32" s="39"/>
      <c r="BJ32" s="39"/>
      <c r="BK32" s="39"/>
      <c r="BL32" s="39"/>
      <c r="BM32" s="39"/>
      <c r="BN32" s="39"/>
      <c r="BO32" s="39"/>
      <c r="BP32" s="39"/>
      <c r="BQ32" s="39"/>
      <c r="BR32" s="39"/>
      <c r="BS32" s="39"/>
      <c r="BT32" s="39"/>
      <c r="BU32" s="39"/>
      <c r="BV32" s="39"/>
      <c r="BW32" s="39"/>
      <c r="BX32" s="39"/>
      <c r="BY32" s="39"/>
      <c r="BZ32" s="39"/>
      <c r="CA32" s="39"/>
      <c r="CB32" s="39"/>
      <c r="CC32" s="39"/>
      <c r="CD32" s="39"/>
      <c r="CE32" s="39"/>
      <c r="CF32" s="39"/>
      <c r="CG32" s="39"/>
      <c r="CH32" s="39"/>
      <c r="CI32" s="39"/>
      <c r="CJ32" s="39"/>
      <c r="CK32" s="39"/>
      <c r="CL32" s="39"/>
      <c r="CM32" s="39"/>
      <c r="CN32" s="39"/>
      <c r="CO32" s="39"/>
      <c r="CP32" s="39"/>
      <c r="CQ32" s="39"/>
      <c r="CR32" s="39"/>
      <c r="CS32" s="39"/>
      <c r="CT32" s="39"/>
      <c r="CU32" s="39"/>
      <c r="CV32" s="39"/>
      <c r="CW32" s="39"/>
      <c r="CX32" s="39"/>
      <c r="CY32" s="39"/>
      <c r="CZ32" s="39"/>
      <c r="DA32" s="39"/>
      <c r="DB32" s="39"/>
      <c r="DC32" s="39"/>
    </row>
    <row r="33" spans="1:107" ht="13" x14ac:dyDescent="0.25">
      <c r="A33" s="7" t="s">
        <v>19</v>
      </c>
      <c r="B33" s="150">
        <v>4.2129257131291391</v>
      </c>
      <c r="C33" s="150">
        <v>7.8020463954461503</v>
      </c>
      <c r="D33" s="150">
        <v>-0.48188669406799073</v>
      </c>
      <c r="E33" s="150">
        <v>1.6429034107243174</v>
      </c>
      <c r="F33" s="150">
        <v>-1.5540065646037151</v>
      </c>
      <c r="G33" s="150">
        <v>-1.4633359172362752</v>
      </c>
      <c r="H33" s="150">
        <v>1.9880545354670387</v>
      </c>
      <c r="I33" s="150">
        <v>7.1145782858541171</v>
      </c>
      <c r="J33" s="150">
        <v>1.2204255419321475</v>
      </c>
      <c r="W33" s="39"/>
      <c r="X33" s="39"/>
      <c r="Y33" s="39"/>
      <c r="Z33" s="39"/>
      <c r="AA33" s="39"/>
      <c r="AB33" s="39"/>
      <c r="AC33" s="39"/>
      <c r="AD33" s="39"/>
      <c r="AE33" s="39"/>
      <c r="AF33" s="39"/>
      <c r="AH33" s="67">
        <v>1.235693570036464</v>
      </c>
      <c r="AI33" s="67">
        <v>1.2820021068248086</v>
      </c>
      <c r="AJ33" s="67">
        <v>1.6962401820907833</v>
      </c>
      <c r="AK33" s="67">
        <v>2.0207981185127655</v>
      </c>
      <c r="AL33" s="67">
        <v>1.8750425614681205</v>
      </c>
      <c r="AM33" s="67">
        <v>1.9602136357267996</v>
      </c>
      <c r="AN33" s="67">
        <v>1.5000558500527605</v>
      </c>
      <c r="AO33" s="67">
        <v>1.4773967890419148</v>
      </c>
      <c r="AP33" s="67">
        <v>2.2638829997091903</v>
      </c>
      <c r="AQ33" s="67">
        <v>2.0124548793851234</v>
      </c>
      <c r="AR33" s="39"/>
      <c r="AS33" s="39"/>
      <c r="AT33" s="39"/>
      <c r="AU33" s="39"/>
      <c r="AV33" s="39"/>
      <c r="AW33" s="39"/>
      <c r="AX33" s="39"/>
      <c r="AY33" s="39"/>
      <c r="AZ33" s="39"/>
      <c r="BA33" s="39"/>
      <c r="BB33" s="39"/>
      <c r="BC33" s="39"/>
      <c r="BD33" s="39"/>
      <c r="BE33" s="39"/>
      <c r="BF33" s="39"/>
      <c r="BG33" s="39"/>
      <c r="BH33" s="39"/>
      <c r="BI33" s="39"/>
      <c r="BJ33" s="39"/>
      <c r="BK33" s="39"/>
      <c r="BL33" s="39"/>
      <c r="BM33" s="39"/>
      <c r="BN33" s="39"/>
      <c r="BO33" s="39"/>
      <c r="BP33" s="39"/>
      <c r="BQ33" s="39"/>
      <c r="BR33" s="39"/>
      <c r="BS33" s="39"/>
      <c r="BT33" s="39"/>
      <c r="BU33" s="39"/>
      <c r="BV33" s="39"/>
      <c r="BW33" s="39"/>
      <c r="BX33" s="39"/>
      <c r="BY33" s="39"/>
      <c r="BZ33" s="39"/>
      <c r="CA33" s="39"/>
      <c r="CB33" s="39"/>
      <c r="CC33" s="39"/>
      <c r="CD33" s="39"/>
      <c r="CE33" s="39"/>
      <c r="CF33" s="39"/>
      <c r="CG33" s="39"/>
      <c r="CH33" s="39"/>
      <c r="CI33" s="39"/>
      <c r="CJ33" s="39"/>
      <c r="CK33" s="39"/>
      <c r="CL33" s="39"/>
      <c r="CM33" s="39"/>
      <c r="CN33" s="39"/>
      <c r="CO33" s="39"/>
      <c r="CP33" s="39"/>
      <c r="CQ33" s="39"/>
      <c r="CR33" s="39"/>
      <c r="CS33" s="39"/>
      <c r="CT33" s="39"/>
      <c r="CU33" s="39"/>
      <c r="CV33" s="39"/>
      <c r="CW33" s="39"/>
      <c r="CX33" s="39"/>
      <c r="CY33" s="39"/>
      <c r="CZ33" s="39"/>
      <c r="DA33" s="39"/>
      <c r="DB33" s="39"/>
      <c r="DC33" s="39"/>
    </row>
    <row r="34" spans="1:107" ht="13" x14ac:dyDescent="0.25">
      <c r="A34" s="7" t="s">
        <v>20</v>
      </c>
      <c r="B34" s="150">
        <v>3.9903982907110755</v>
      </c>
      <c r="C34" s="150">
        <v>6.0526884155847611</v>
      </c>
      <c r="D34" s="150">
        <v>-8.8917427872766505E-2</v>
      </c>
      <c r="E34" s="150">
        <v>5.806036558282508</v>
      </c>
      <c r="F34" s="150">
        <v>-3.6774135399176635</v>
      </c>
      <c r="G34" s="150">
        <v>-3.1925782614467755</v>
      </c>
      <c r="H34" s="150">
        <v>2.6254215445512732</v>
      </c>
      <c r="I34" s="150">
        <v>7.7318340799256431</v>
      </c>
      <c r="J34" s="150">
        <v>7.3664918383668816</v>
      </c>
      <c r="W34" s="39"/>
      <c r="X34" s="39"/>
      <c r="Y34" s="39"/>
      <c r="Z34" s="39"/>
      <c r="AA34" s="39"/>
      <c r="AB34" s="39"/>
      <c r="AC34" s="39"/>
      <c r="AD34" s="39"/>
      <c r="AE34" s="39"/>
      <c r="AF34" s="39"/>
      <c r="AH34" s="67">
        <v>1.1320924867153821</v>
      </c>
      <c r="AI34" s="67">
        <v>1.1165003705759722</v>
      </c>
      <c r="AJ34" s="67">
        <v>1.3115609854335275</v>
      </c>
      <c r="AK34" s="67">
        <v>2.3535331526903027</v>
      </c>
      <c r="AL34" s="67">
        <v>2.0442481695804005</v>
      </c>
      <c r="AM34" s="67">
        <v>2.1065787278402981</v>
      </c>
      <c r="AN34" s="67">
        <v>1.1966300144064492</v>
      </c>
      <c r="AO34" s="67">
        <v>1.3675784686169026</v>
      </c>
      <c r="AP34" s="67">
        <v>3.4856053420385171</v>
      </c>
      <c r="AQ34" s="67">
        <v>2.1489133757404035</v>
      </c>
      <c r="AR34" s="39"/>
      <c r="AS34" s="39"/>
      <c r="AT34" s="39"/>
      <c r="AU34" s="39"/>
      <c r="AV34" s="39"/>
      <c r="AW34" s="39"/>
      <c r="AX34" s="39"/>
      <c r="AY34" s="39"/>
      <c r="AZ34" s="39"/>
      <c r="BA34" s="39"/>
      <c r="BB34" s="39"/>
      <c r="BC34" s="39"/>
      <c r="BD34" s="39"/>
      <c r="BE34" s="39"/>
      <c r="BF34" s="39"/>
      <c r="BG34" s="39"/>
      <c r="BH34" s="39"/>
      <c r="BI34" s="39"/>
      <c r="BJ34" s="39"/>
      <c r="BK34" s="39"/>
      <c r="BL34" s="39"/>
      <c r="BM34" s="39"/>
      <c r="BN34" s="39"/>
      <c r="BO34" s="39"/>
      <c r="BP34" s="39"/>
      <c r="BQ34" s="39"/>
      <c r="BR34" s="39"/>
      <c r="BS34" s="39"/>
      <c r="BT34" s="39"/>
      <c r="BU34" s="39"/>
      <c r="BV34" s="39"/>
      <c r="BW34" s="39"/>
      <c r="BX34" s="39"/>
      <c r="BY34" s="39"/>
      <c r="BZ34" s="39"/>
      <c r="CA34" s="39"/>
      <c r="CB34" s="39"/>
      <c r="CC34" s="39"/>
      <c r="CD34" s="39"/>
      <c r="CE34" s="39"/>
      <c r="CF34" s="39"/>
      <c r="CG34" s="39"/>
      <c r="CH34" s="39"/>
      <c r="CI34" s="39"/>
      <c r="CJ34" s="39"/>
      <c r="CK34" s="39"/>
      <c r="CL34" s="39"/>
      <c r="CM34" s="39"/>
      <c r="CN34" s="39"/>
      <c r="CO34" s="39"/>
      <c r="CP34" s="39"/>
      <c r="CQ34" s="39"/>
      <c r="CR34" s="39"/>
      <c r="CS34" s="39"/>
      <c r="CT34" s="39"/>
      <c r="CU34" s="39"/>
      <c r="CV34" s="39"/>
      <c r="CW34" s="39"/>
      <c r="CX34" s="39"/>
      <c r="CY34" s="39"/>
      <c r="CZ34" s="39"/>
      <c r="DA34" s="39"/>
      <c r="DB34" s="39"/>
      <c r="DC34" s="39"/>
    </row>
    <row r="35" spans="1:107" ht="13" x14ac:dyDescent="0.25">
      <c r="A35" s="7" t="s">
        <v>21</v>
      </c>
      <c r="B35" s="150">
        <v>3.3361725338320665</v>
      </c>
      <c r="C35" s="150">
        <v>5.189444412255301</v>
      </c>
      <c r="D35" s="150">
        <v>-0.36644304962454005</v>
      </c>
      <c r="E35" s="150">
        <v>2.7153684024466584</v>
      </c>
      <c r="F35" s="150">
        <v>2.3070150410632091</v>
      </c>
      <c r="G35" s="150">
        <v>0.52527870006391697</v>
      </c>
      <c r="H35" s="150">
        <v>2.6846402498547182</v>
      </c>
      <c r="I35" s="150">
        <v>16.602698965525555</v>
      </c>
      <c r="J35" s="150">
        <v>5.5606134511544072</v>
      </c>
      <c r="W35" s="39"/>
      <c r="X35" s="39"/>
      <c r="Y35" s="39"/>
      <c r="Z35" s="39"/>
      <c r="AA35" s="39"/>
      <c r="AB35" s="39"/>
      <c r="AC35" s="39"/>
      <c r="AD35" s="39"/>
      <c r="AE35" s="39"/>
      <c r="AF35" s="39"/>
      <c r="AH35" s="67">
        <v>1.1415936399563817</v>
      </c>
      <c r="AI35" s="67">
        <v>1.2655692530953275</v>
      </c>
      <c r="AJ35" s="67">
        <v>1.6791156030462375</v>
      </c>
      <c r="AK35" s="67">
        <v>1.2421361741996562</v>
      </c>
      <c r="AL35" s="67">
        <v>1.31330392210949</v>
      </c>
      <c r="AM35" s="67">
        <v>1.6314371664244234</v>
      </c>
      <c r="AN35" s="67">
        <v>1.2136762511793895</v>
      </c>
      <c r="AO35" s="67">
        <v>2.064675884971702</v>
      </c>
      <c r="AP35" s="67">
        <v>2.2953078593669267</v>
      </c>
      <c r="AQ35" s="67">
        <v>1.4782528856026311</v>
      </c>
      <c r="AR35" s="39"/>
      <c r="AS35" s="39"/>
      <c r="AT35" s="39"/>
      <c r="AU35" s="39"/>
      <c r="AV35" s="39"/>
      <c r="AW35" s="39"/>
      <c r="AX35" s="39"/>
      <c r="AY35" s="39"/>
      <c r="AZ35" s="39"/>
      <c r="BA35" s="39"/>
      <c r="BB35" s="39"/>
      <c r="BC35" s="39"/>
      <c r="BD35" s="39"/>
      <c r="BE35" s="39"/>
      <c r="BF35" s="39"/>
      <c r="BG35" s="39"/>
      <c r="BH35" s="39"/>
      <c r="BI35" s="39"/>
      <c r="BJ35" s="39"/>
      <c r="BK35" s="39"/>
      <c r="BL35" s="39"/>
      <c r="BM35" s="39"/>
      <c r="BN35" s="39"/>
      <c r="BO35" s="39"/>
      <c r="BP35" s="39"/>
      <c r="BQ35" s="39"/>
      <c r="BR35" s="39"/>
      <c r="BS35" s="39"/>
      <c r="BT35" s="39"/>
      <c r="BU35" s="39"/>
      <c r="BV35" s="39"/>
      <c r="BW35" s="39"/>
      <c r="BX35" s="39"/>
      <c r="BY35" s="39"/>
      <c r="BZ35" s="39"/>
      <c r="CA35" s="39"/>
      <c r="CB35" s="39"/>
      <c r="CC35" s="39"/>
      <c r="CD35" s="39"/>
      <c r="CE35" s="39"/>
      <c r="CF35" s="39"/>
      <c r="CG35" s="39"/>
      <c r="CH35" s="39"/>
      <c r="CI35" s="39"/>
      <c r="CJ35" s="39"/>
      <c r="CK35" s="39"/>
      <c r="CL35" s="39"/>
      <c r="CM35" s="39"/>
      <c r="CN35" s="39"/>
      <c r="CO35" s="39"/>
      <c r="CP35" s="39"/>
      <c r="CQ35" s="39"/>
      <c r="CR35" s="39"/>
      <c r="CS35" s="39"/>
      <c r="CT35" s="39"/>
      <c r="CU35" s="39"/>
      <c r="CV35" s="39"/>
      <c r="CW35" s="39"/>
      <c r="CX35" s="39"/>
      <c r="CY35" s="39"/>
      <c r="CZ35" s="39"/>
      <c r="DA35" s="39"/>
      <c r="DB35" s="39"/>
      <c r="DC35" s="39"/>
    </row>
    <row r="36" spans="1:107" ht="13" x14ac:dyDescent="0.25">
      <c r="A36" s="7" t="s">
        <v>326</v>
      </c>
      <c r="B36" s="150">
        <v>2.759073455669844</v>
      </c>
      <c r="C36" s="150">
        <v>-2.8786267509406747</v>
      </c>
      <c r="D36" s="150">
        <v>1.2366795852169801</v>
      </c>
      <c r="E36" s="150">
        <v>2.7128687948518779</v>
      </c>
      <c r="F36" s="150">
        <v>4.1259817107549255</v>
      </c>
      <c r="G36" s="150">
        <v>-1.0332162332016219</v>
      </c>
      <c r="H36" s="150">
        <v>3.7345964647258429</v>
      </c>
      <c r="I36" s="150">
        <v>13.287017960865203</v>
      </c>
      <c r="J36" s="150">
        <v>0.47216792199509766</v>
      </c>
      <c r="W36" s="39"/>
      <c r="X36" s="39"/>
      <c r="Y36" s="39"/>
      <c r="Z36" s="39"/>
      <c r="AA36" s="39"/>
      <c r="AB36" s="39"/>
      <c r="AC36" s="39"/>
      <c r="AD36" s="39"/>
      <c r="AE36" s="39"/>
      <c r="AF36" s="39"/>
      <c r="AH36" s="67">
        <v>1.2831244439339515</v>
      </c>
      <c r="AI36" s="67">
        <v>1.3349575299713901</v>
      </c>
      <c r="AJ36" s="67">
        <v>2.2239934988988774</v>
      </c>
      <c r="AK36" s="67">
        <v>1.4229881046525295</v>
      </c>
      <c r="AL36" s="67">
        <v>1.6577307588120154</v>
      </c>
      <c r="AM36" s="67">
        <v>1.5367763933169711</v>
      </c>
      <c r="AN36" s="67">
        <v>1.5820109671261549</v>
      </c>
      <c r="AO36" s="67">
        <v>1.7232481532373074</v>
      </c>
      <c r="AP36" s="67">
        <v>1.9767353080071102</v>
      </c>
      <c r="AQ36" s="67">
        <v>1.834158146792912</v>
      </c>
      <c r="AR36" s="39"/>
      <c r="AS36" s="39"/>
      <c r="AT36" s="39"/>
      <c r="AU36" s="39"/>
      <c r="AV36" s="39"/>
      <c r="AW36" s="39"/>
      <c r="AX36" s="39"/>
      <c r="AY36" s="39"/>
      <c r="AZ36" s="39"/>
      <c r="BA36" s="39"/>
      <c r="BB36" s="39"/>
      <c r="BC36" s="39"/>
      <c r="BD36" s="39"/>
      <c r="BE36" s="39"/>
      <c r="BF36" s="39"/>
      <c r="BG36" s="39"/>
      <c r="BH36" s="39"/>
      <c r="BI36" s="39"/>
      <c r="BJ36" s="39"/>
      <c r="BK36" s="39"/>
      <c r="BL36" s="39"/>
      <c r="BM36" s="39"/>
      <c r="BN36" s="39"/>
      <c r="BO36" s="39"/>
      <c r="BP36" s="39"/>
      <c r="BQ36" s="39"/>
      <c r="BR36" s="39"/>
      <c r="BS36" s="39"/>
      <c r="BT36" s="39"/>
      <c r="BU36" s="39"/>
      <c r="BV36" s="39"/>
      <c r="BW36" s="39"/>
      <c r="BX36" s="39"/>
      <c r="BY36" s="39"/>
      <c r="BZ36" s="39"/>
      <c r="CA36" s="39"/>
      <c r="CB36" s="39"/>
      <c r="CC36" s="39"/>
      <c r="CD36" s="39"/>
      <c r="CE36" s="39"/>
      <c r="CF36" s="39"/>
      <c r="CG36" s="39"/>
      <c r="CH36" s="39"/>
      <c r="CI36" s="39"/>
      <c r="CJ36" s="39"/>
      <c r="CK36" s="39"/>
      <c r="CL36" s="39"/>
      <c r="CM36" s="39"/>
      <c r="CN36" s="39"/>
      <c r="CO36" s="39"/>
      <c r="CP36" s="39"/>
      <c r="CQ36" s="39"/>
      <c r="CR36" s="39"/>
      <c r="CS36" s="39"/>
      <c r="CT36" s="39"/>
      <c r="CU36" s="39"/>
      <c r="CV36" s="39"/>
      <c r="CW36" s="39"/>
      <c r="CX36" s="39"/>
      <c r="CY36" s="39"/>
      <c r="CZ36" s="39"/>
      <c r="DA36" s="39"/>
      <c r="DB36" s="39"/>
      <c r="DC36" s="39"/>
    </row>
    <row r="37" spans="1:107" ht="13" x14ac:dyDescent="0.25">
      <c r="A37" s="7" t="s">
        <v>22</v>
      </c>
      <c r="B37" s="150">
        <v>1.4743997256172885</v>
      </c>
      <c r="C37" s="150">
        <v>-2.6036279786547727</v>
      </c>
      <c r="D37" s="150">
        <v>1.7398916150078072</v>
      </c>
      <c r="E37" s="150">
        <v>7.3170430370280801</v>
      </c>
      <c r="F37" s="150">
        <v>3.0152236650269222</v>
      </c>
      <c r="G37" s="150">
        <v>-3.6351637901977307</v>
      </c>
      <c r="H37" s="150">
        <v>9.5931373143530134</v>
      </c>
      <c r="I37" s="150">
        <v>17.778369995245747</v>
      </c>
      <c r="J37" s="150">
        <v>8.4957699603355543</v>
      </c>
      <c r="W37" s="39"/>
      <c r="X37" s="39"/>
      <c r="Y37" s="39"/>
      <c r="Z37" s="39"/>
      <c r="AA37" s="39"/>
      <c r="AB37" s="39"/>
      <c r="AC37" s="39"/>
      <c r="AD37" s="39"/>
      <c r="AE37" s="39"/>
      <c r="AF37" s="39"/>
      <c r="AH37" s="67">
        <v>1.53375052401806</v>
      </c>
      <c r="AI37" s="67">
        <v>2.2228268142753707</v>
      </c>
      <c r="AJ37" s="67">
        <v>2.3026636376910732</v>
      </c>
      <c r="AK37" s="67">
        <v>1.7435239793979749</v>
      </c>
      <c r="AL37" s="67">
        <v>2.8421818534540098</v>
      </c>
      <c r="AM37" s="67">
        <v>2.2042274358706142</v>
      </c>
      <c r="AN37" s="67">
        <v>2.1037068149102387</v>
      </c>
      <c r="AO37" s="67">
        <v>2.2435283542554378</v>
      </c>
      <c r="AP37" s="67">
        <v>2.6995264727734707</v>
      </c>
      <c r="AQ37" s="67">
        <v>2.4773412148327871</v>
      </c>
      <c r="AR37" s="39"/>
      <c r="AS37" s="39"/>
      <c r="AT37" s="39"/>
      <c r="AU37" s="39"/>
      <c r="AV37" s="39"/>
      <c r="AW37" s="39"/>
      <c r="AX37" s="39"/>
      <c r="AY37" s="39"/>
      <c r="AZ37" s="39"/>
      <c r="BA37" s="39"/>
      <c r="BB37" s="39"/>
      <c r="BC37" s="39"/>
      <c r="BD37" s="39"/>
      <c r="BE37" s="39"/>
      <c r="BF37" s="39"/>
      <c r="BG37" s="39"/>
      <c r="BH37" s="39"/>
      <c r="BI37" s="39"/>
      <c r="BJ37" s="39"/>
      <c r="BK37" s="39"/>
      <c r="BL37" s="39"/>
      <c r="BM37" s="39"/>
      <c r="BN37" s="39"/>
      <c r="BO37" s="39"/>
      <c r="BP37" s="39"/>
      <c r="BQ37" s="39"/>
      <c r="BR37" s="39"/>
      <c r="BS37" s="39"/>
      <c r="BT37" s="39"/>
      <c r="BU37" s="39"/>
      <c r="BV37" s="39"/>
      <c r="BW37" s="39"/>
      <c r="BX37" s="39"/>
      <c r="BY37" s="39"/>
      <c r="BZ37" s="39"/>
      <c r="CA37" s="39"/>
      <c r="CB37" s="39"/>
      <c r="CC37" s="39"/>
      <c r="CD37" s="39"/>
      <c r="CE37" s="39"/>
      <c r="CF37" s="39"/>
      <c r="CG37" s="39"/>
      <c r="CH37" s="39"/>
      <c r="CI37" s="39"/>
      <c r="CJ37" s="39"/>
      <c r="CK37" s="39"/>
      <c r="CL37" s="39"/>
      <c r="CM37" s="39"/>
      <c r="CN37" s="39"/>
      <c r="CO37" s="39"/>
      <c r="CP37" s="39"/>
      <c r="CQ37" s="39"/>
      <c r="CR37" s="39"/>
      <c r="CS37" s="39"/>
      <c r="CT37" s="39"/>
      <c r="CU37" s="39"/>
      <c r="CV37" s="39"/>
      <c r="CW37" s="39"/>
      <c r="CX37" s="39"/>
      <c r="CY37" s="39"/>
      <c r="CZ37" s="39"/>
      <c r="DA37" s="39"/>
      <c r="DB37" s="39"/>
      <c r="DC37" s="39"/>
    </row>
    <row r="38" spans="1:107" ht="13" x14ac:dyDescent="0.25">
      <c r="A38" s="7" t="s">
        <v>23</v>
      </c>
      <c r="B38" s="150">
        <v>1.5889904596061328</v>
      </c>
      <c r="C38" s="150">
        <v>-6.5488872071021484</v>
      </c>
      <c r="D38" s="150">
        <v>10.747299189742098</v>
      </c>
      <c r="E38" s="150">
        <v>5.804341207052679</v>
      </c>
      <c r="F38" s="150">
        <v>3.6688300657115409</v>
      </c>
      <c r="G38" s="150">
        <v>-3.6198818050188382</v>
      </c>
      <c r="H38" s="150">
        <v>22.702403324180693</v>
      </c>
      <c r="I38" s="150">
        <v>34.473827393636675</v>
      </c>
      <c r="J38" s="150">
        <v>16.143349101098227</v>
      </c>
      <c r="W38" s="39"/>
      <c r="X38" s="39"/>
      <c r="Y38" s="39"/>
      <c r="Z38" s="39"/>
      <c r="AA38" s="39"/>
      <c r="AB38" s="39"/>
      <c r="AC38" s="39"/>
      <c r="AD38" s="39"/>
      <c r="AE38" s="39"/>
      <c r="AF38" s="39"/>
      <c r="AH38" s="67">
        <v>1.4381806838702045</v>
      </c>
      <c r="AI38" s="67">
        <v>2.2010286722634906</v>
      </c>
      <c r="AJ38" s="67">
        <v>2.0589582307026286</v>
      </c>
      <c r="AK38" s="67">
        <v>1.8446534149155307</v>
      </c>
      <c r="AL38" s="67">
        <v>2.5952954223316844</v>
      </c>
      <c r="AM38" s="67">
        <v>1.8303026383144514</v>
      </c>
      <c r="AN38" s="67">
        <v>1.6882379082273433</v>
      </c>
      <c r="AO38" s="67">
        <v>2.0214997546332039</v>
      </c>
      <c r="AP38" s="67">
        <v>2.9484032192999301</v>
      </c>
      <c r="AQ38" s="67">
        <v>2.0811642050385548</v>
      </c>
      <c r="AR38" s="39"/>
      <c r="AS38" s="39"/>
      <c r="AT38" s="39"/>
      <c r="AU38" s="39"/>
      <c r="AV38" s="39"/>
      <c r="AW38" s="39"/>
      <c r="AX38" s="39"/>
      <c r="AY38" s="39"/>
      <c r="AZ38" s="39"/>
      <c r="BA38" s="39"/>
      <c r="BB38" s="39"/>
      <c r="BC38" s="39"/>
      <c r="BD38" s="39"/>
      <c r="BE38" s="39"/>
      <c r="BF38" s="39"/>
      <c r="BG38" s="39"/>
      <c r="BH38" s="39"/>
      <c r="BI38" s="39"/>
      <c r="BJ38" s="39"/>
      <c r="BK38" s="39"/>
      <c r="BL38" s="39"/>
      <c r="BM38" s="39"/>
      <c r="BN38" s="39"/>
      <c r="BO38" s="39"/>
      <c r="BP38" s="39"/>
      <c r="BQ38" s="39"/>
      <c r="BR38" s="39"/>
      <c r="BS38" s="39"/>
      <c r="BT38" s="39"/>
      <c r="BU38" s="39"/>
      <c r="BV38" s="39"/>
      <c r="BW38" s="39"/>
      <c r="BX38" s="39"/>
      <c r="BY38" s="39"/>
      <c r="BZ38" s="39"/>
      <c r="CA38" s="39"/>
      <c r="CB38" s="39"/>
      <c r="CC38" s="39"/>
      <c r="CD38" s="39"/>
      <c r="CE38" s="39"/>
      <c r="CF38" s="39"/>
      <c r="CG38" s="39"/>
      <c r="CH38" s="39"/>
      <c r="CI38" s="39"/>
      <c r="CJ38" s="39"/>
      <c r="CK38" s="39"/>
      <c r="CL38" s="39"/>
      <c r="CM38" s="39"/>
      <c r="CN38" s="39"/>
      <c r="CO38" s="39"/>
      <c r="CP38" s="39"/>
      <c r="CQ38" s="39"/>
      <c r="CR38" s="39"/>
      <c r="CS38" s="39"/>
      <c r="CT38" s="39"/>
      <c r="CU38" s="39"/>
      <c r="CV38" s="39"/>
      <c r="CW38" s="39"/>
      <c r="CX38" s="39"/>
      <c r="CY38" s="39"/>
      <c r="CZ38" s="39"/>
      <c r="DA38" s="39"/>
      <c r="DB38" s="39"/>
      <c r="DC38" s="39"/>
    </row>
    <row r="39" spans="1:107" ht="13" x14ac:dyDescent="0.25">
      <c r="A39" s="7" t="s">
        <v>24</v>
      </c>
      <c r="B39" s="150">
        <v>-1.4522466940830654</v>
      </c>
      <c r="C39" s="150">
        <v>12.563181141347014</v>
      </c>
      <c r="D39" s="150">
        <v>7.4989609216282522</v>
      </c>
      <c r="E39" s="150">
        <v>8.0001457145314561</v>
      </c>
      <c r="F39" s="150">
        <v>8.4355733883635917</v>
      </c>
      <c r="G39" s="150">
        <v>-8.192451292809583</v>
      </c>
      <c r="H39" s="150">
        <v>13.684177322908001</v>
      </c>
      <c r="I39" s="150">
        <v>25.548674646179816</v>
      </c>
      <c r="J39" s="150">
        <v>3.2506048623366528</v>
      </c>
      <c r="W39" s="39"/>
      <c r="X39" s="39"/>
      <c r="Y39" s="39"/>
      <c r="Z39" s="39"/>
      <c r="AA39" s="39"/>
      <c r="AB39" s="39"/>
      <c r="AC39" s="39"/>
      <c r="AD39" s="39"/>
      <c r="AE39" s="39"/>
      <c r="AF39" s="39"/>
      <c r="AH39" s="67">
        <v>1.5843573153231121</v>
      </c>
      <c r="AI39" s="67">
        <v>3.4386515773796527</v>
      </c>
      <c r="AJ39" s="67">
        <v>2.3437700247648081</v>
      </c>
      <c r="AK39" s="67">
        <v>1.9649061027917041</v>
      </c>
      <c r="AL39" s="67">
        <v>3.3714538112588222</v>
      </c>
      <c r="AM39" s="67">
        <v>2.3709334131837636</v>
      </c>
      <c r="AN39" s="67">
        <v>1.9518261764308342</v>
      </c>
      <c r="AO39" s="67">
        <v>3.7294486095805968</v>
      </c>
      <c r="AP39" s="67">
        <v>2.4585510482819468</v>
      </c>
      <c r="AQ39" s="67">
        <v>1.754489964498992</v>
      </c>
      <c r="AR39" s="39"/>
      <c r="AS39" s="39"/>
      <c r="AT39" s="39"/>
      <c r="AU39" s="39"/>
      <c r="AV39" s="39"/>
      <c r="AW39" s="39"/>
      <c r="AX39" s="39"/>
      <c r="AY39" s="39"/>
      <c r="AZ39" s="39"/>
      <c r="BA39" s="39"/>
      <c r="BB39" s="39"/>
      <c r="BC39" s="39"/>
      <c r="BD39" s="39"/>
      <c r="BE39" s="39"/>
      <c r="BF39" s="39"/>
      <c r="BG39" s="39"/>
      <c r="BH39" s="39"/>
      <c r="BI39" s="39"/>
      <c r="BJ39" s="39"/>
      <c r="BK39" s="39"/>
      <c r="BL39" s="39"/>
      <c r="BM39" s="39"/>
      <c r="BN39" s="39"/>
      <c r="BO39" s="39"/>
      <c r="BP39" s="39"/>
      <c r="BQ39" s="39"/>
      <c r="BR39" s="39"/>
      <c r="BS39" s="39"/>
      <c r="BT39" s="39"/>
      <c r="BU39" s="39"/>
      <c r="BV39" s="39"/>
      <c r="BW39" s="39"/>
      <c r="BX39" s="39"/>
      <c r="BY39" s="39"/>
      <c r="BZ39" s="39"/>
      <c r="CA39" s="39"/>
      <c r="CB39" s="39"/>
      <c r="CC39" s="39"/>
      <c r="CD39" s="39"/>
      <c r="CE39" s="39"/>
      <c r="CF39" s="39"/>
      <c r="CG39" s="39"/>
      <c r="CH39" s="39"/>
      <c r="CI39" s="39"/>
      <c r="CJ39" s="39"/>
      <c r="CK39" s="39"/>
      <c r="CL39" s="39"/>
      <c r="CM39" s="39"/>
      <c r="CN39" s="39"/>
      <c r="CO39" s="39"/>
      <c r="CP39" s="39"/>
      <c r="CQ39" s="39"/>
      <c r="CR39" s="39"/>
      <c r="CS39" s="39"/>
      <c r="CT39" s="39"/>
      <c r="CU39" s="39"/>
      <c r="CV39" s="39"/>
      <c r="CW39" s="39"/>
      <c r="CX39" s="39"/>
      <c r="CY39" s="39"/>
      <c r="CZ39" s="39"/>
      <c r="DA39" s="39"/>
      <c r="DB39" s="39"/>
      <c r="DC39" s="39"/>
    </row>
    <row r="40" spans="1:107" ht="13" x14ac:dyDescent="0.25">
      <c r="A40" s="7" t="s">
        <v>25</v>
      </c>
      <c r="B40" s="150">
        <v>1.3962595834907408</v>
      </c>
      <c r="C40" s="150">
        <v>2.0565175647460356</v>
      </c>
      <c r="D40" s="150">
        <v>8.4210698545043172</v>
      </c>
      <c r="E40" s="150">
        <v>6.5907978403848322</v>
      </c>
      <c r="F40" s="150">
        <v>-0.91104655199664031</v>
      </c>
      <c r="G40" s="150">
        <v>-3.1940431077436351</v>
      </c>
      <c r="H40" s="150">
        <v>13.490877710456001</v>
      </c>
      <c r="I40" s="150">
        <v>25.284578567761507</v>
      </c>
      <c r="J40" s="150" t="s">
        <v>34</v>
      </c>
      <c r="W40" s="39"/>
      <c r="X40" s="39"/>
      <c r="Y40" s="39"/>
      <c r="Z40" s="39"/>
      <c r="AA40" s="39"/>
      <c r="AB40" s="39"/>
      <c r="AC40" s="39"/>
      <c r="AD40" s="39"/>
      <c r="AE40" s="39"/>
      <c r="AF40" s="39"/>
      <c r="AH40" s="67">
        <v>0.62820013844095679</v>
      </c>
      <c r="AI40" s="67">
        <v>0.83711817626331531</v>
      </c>
      <c r="AJ40" s="67">
        <v>0.89810944042469487</v>
      </c>
      <c r="AK40" s="67">
        <v>0.73563276532974819</v>
      </c>
      <c r="AL40" s="67">
        <v>1.0462218900831319</v>
      </c>
      <c r="AM40" s="67">
        <v>0.79276452343086734</v>
      </c>
      <c r="AN40" s="67">
        <v>0.80354870930492617</v>
      </c>
      <c r="AO40" s="67">
        <v>0.90921406415511474</v>
      </c>
      <c r="AP40" s="67">
        <v>0</v>
      </c>
      <c r="AQ40" s="67">
        <v>0.91131305163018239</v>
      </c>
      <c r="AR40" s="39"/>
      <c r="AS40" s="39"/>
      <c r="AT40" s="39"/>
      <c r="AU40" s="39"/>
      <c r="AV40" s="39"/>
      <c r="AW40" s="39"/>
      <c r="AX40" s="39"/>
      <c r="AY40" s="39"/>
      <c r="AZ40" s="39"/>
      <c r="BA40" s="39"/>
      <c r="BB40" s="39"/>
      <c r="BC40" s="39"/>
      <c r="BD40" s="39"/>
      <c r="BE40" s="39"/>
      <c r="BF40" s="39"/>
      <c r="BG40" s="39"/>
      <c r="BH40" s="39"/>
      <c r="BI40" s="39"/>
      <c r="BJ40" s="39"/>
      <c r="BK40" s="39"/>
      <c r="BL40" s="39"/>
      <c r="BM40" s="39"/>
      <c r="BN40" s="39"/>
      <c r="BO40" s="39"/>
      <c r="BP40" s="39"/>
      <c r="BQ40" s="39"/>
      <c r="BR40" s="39"/>
      <c r="BS40" s="39"/>
      <c r="BT40" s="39"/>
      <c r="BU40" s="39"/>
      <c r="BV40" s="39"/>
      <c r="BW40" s="39"/>
      <c r="BX40" s="39"/>
      <c r="BY40" s="39"/>
      <c r="BZ40" s="39"/>
      <c r="CA40" s="39"/>
      <c r="CB40" s="39"/>
      <c r="CC40" s="39"/>
      <c r="CD40" s="39"/>
      <c r="CE40" s="39"/>
      <c r="CF40" s="39"/>
      <c r="CG40" s="39"/>
      <c r="CH40" s="39"/>
      <c r="CI40" s="39"/>
      <c r="CJ40" s="39"/>
      <c r="CK40" s="39"/>
      <c r="CL40" s="39"/>
      <c r="CM40" s="39"/>
      <c r="CN40" s="39"/>
      <c r="CO40" s="39"/>
      <c r="CP40" s="39"/>
      <c r="CQ40" s="39"/>
      <c r="CR40" s="39"/>
      <c r="CS40" s="39"/>
      <c r="CT40" s="39"/>
      <c r="CU40" s="39"/>
      <c r="CV40" s="39"/>
      <c r="CW40" s="39"/>
      <c r="CX40" s="39"/>
      <c r="CY40" s="39"/>
      <c r="CZ40" s="39"/>
      <c r="DA40" s="39"/>
      <c r="DB40" s="39"/>
      <c r="DC40" s="39"/>
    </row>
    <row r="41" spans="1:107" ht="13" x14ac:dyDescent="0.25">
      <c r="A41" s="7" t="s">
        <v>27</v>
      </c>
      <c r="B41" s="150">
        <v>3.5873941942890148</v>
      </c>
      <c r="C41" s="150">
        <v>0.81314528261796304</v>
      </c>
      <c r="D41" s="150">
        <v>20.960488717884946</v>
      </c>
      <c r="E41" s="150">
        <v>1.6626403402529368</v>
      </c>
      <c r="F41" s="150">
        <v>-1.4539770654714641</v>
      </c>
      <c r="G41" s="150">
        <v>-2.9595587968870523</v>
      </c>
      <c r="H41" s="150">
        <v>16.378476505762357</v>
      </c>
      <c r="I41" s="150">
        <v>31.272310902718512</v>
      </c>
      <c r="J41" s="150">
        <v>11.097227781385678</v>
      </c>
      <c r="W41" s="39"/>
      <c r="X41" s="39"/>
      <c r="Y41" s="39"/>
      <c r="Z41" s="39"/>
      <c r="AA41" s="39"/>
      <c r="AB41" s="39"/>
      <c r="AC41" s="39"/>
      <c r="AD41" s="39"/>
      <c r="AE41" s="39"/>
      <c r="AF41" s="39"/>
      <c r="AH41" s="67">
        <v>1.6257292024797674</v>
      </c>
      <c r="AI41" s="67">
        <v>2.3633564688355775</v>
      </c>
      <c r="AJ41" s="67">
        <v>2.2096583738001789</v>
      </c>
      <c r="AK41" s="67">
        <v>2.7443697468476049</v>
      </c>
      <c r="AL41" s="67">
        <v>3.8962352516619823</v>
      </c>
      <c r="AM41" s="67">
        <v>2.1311490042802399</v>
      </c>
      <c r="AN41" s="67">
        <v>2.3403795730937604</v>
      </c>
      <c r="AO41" s="67">
        <v>2.3821046529226089</v>
      </c>
      <c r="AP41" s="67">
        <v>3.6327983482611925</v>
      </c>
      <c r="AQ41" s="67">
        <v>3.2845083924333798</v>
      </c>
      <c r="AR41" s="39"/>
      <c r="AS41" s="39"/>
      <c r="AT41" s="39"/>
      <c r="AU41" s="39"/>
      <c r="AV41" s="39"/>
      <c r="AW41" s="39"/>
      <c r="AX41" s="39"/>
      <c r="AY41" s="39"/>
      <c r="AZ41" s="39"/>
      <c r="BA41" s="39"/>
      <c r="BB41" s="39"/>
      <c r="BC41" s="39"/>
      <c r="BD41" s="39"/>
      <c r="BE41" s="39"/>
      <c r="BF41" s="39"/>
      <c r="BG41" s="39"/>
      <c r="BH41" s="39"/>
      <c r="BI41" s="39"/>
      <c r="BJ41" s="39"/>
      <c r="BK41" s="39"/>
      <c r="BL41" s="39"/>
      <c r="BM41" s="39"/>
      <c r="BN41" s="39"/>
      <c r="BO41" s="39"/>
      <c r="BP41" s="39"/>
      <c r="BQ41" s="39"/>
      <c r="BR41" s="39"/>
      <c r="BS41" s="39"/>
      <c r="BT41" s="39"/>
      <c r="BU41" s="39"/>
      <c r="BV41" s="39"/>
      <c r="BW41" s="39"/>
      <c r="BX41" s="39"/>
      <c r="BY41" s="39"/>
      <c r="BZ41" s="39"/>
      <c r="CA41" s="39"/>
      <c r="CB41" s="39"/>
      <c r="CC41" s="39"/>
      <c r="CD41" s="39"/>
      <c r="CE41" s="39"/>
      <c r="CF41" s="39"/>
      <c r="CG41" s="39"/>
      <c r="CH41" s="39"/>
      <c r="CI41" s="39"/>
      <c r="CJ41" s="39"/>
      <c r="CK41" s="39"/>
      <c r="CL41" s="39"/>
      <c r="CM41" s="39"/>
      <c r="CN41" s="39"/>
      <c r="CO41" s="39"/>
      <c r="CP41" s="39"/>
      <c r="CQ41" s="39"/>
      <c r="CR41" s="39"/>
      <c r="CS41" s="39"/>
      <c r="CT41" s="39"/>
      <c r="CU41" s="39"/>
      <c r="CV41" s="39"/>
      <c r="CW41" s="39"/>
      <c r="CX41" s="39"/>
      <c r="CY41" s="39"/>
      <c r="CZ41" s="39"/>
      <c r="DA41" s="39"/>
      <c r="DB41" s="39"/>
      <c r="DC41" s="39"/>
    </row>
    <row r="42" spans="1:107" ht="13" x14ac:dyDescent="0.25">
      <c r="A42" s="7" t="s">
        <v>29</v>
      </c>
      <c r="B42" s="150">
        <v>4.5996469430927975</v>
      </c>
      <c r="C42" s="150">
        <v>4.5982661560939446</v>
      </c>
      <c r="D42" s="150">
        <v>-3.2865909448695456</v>
      </c>
      <c r="E42" s="150">
        <v>14.484893384745446</v>
      </c>
      <c r="F42" s="150">
        <v>1.2976348951021408</v>
      </c>
      <c r="G42" s="150">
        <v>1.6211045637060324</v>
      </c>
      <c r="H42" s="150">
        <v>5.89435410447037</v>
      </c>
      <c r="I42" s="150">
        <v>20.539578830262119</v>
      </c>
      <c r="J42" s="150">
        <v>6.2627845092036623</v>
      </c>
      <c r="W42" s="39"/>
      <c r="X42" s="39"/>
      <c r="Y42" s="39"/>
      <c r="Z42" s="39"/>
      <c r="AA42" s="39"/>
      <c r="AB42" s="39"/>
      <c r="AC42" s="39"/>
      <c r="AD42" s="39"/>
      <c r="AE42" s="39"/>
      <c r="AF42" s="39"/>
      <c r="AH42" s="67">
        <v>1.3656944446576003</v>
      </c>
      <c r="AI42" s="67">
        <v>1.5511813417387406</v>
      </c>
      <c r="AJ42" s="67">
        <v>1.759183350538833</v>
      </c>
      <c r="AK42" s="67">
        <v>2.7250392682540809</v>
      </c>
      <c r="AL42" s="67">
        <v>1.6108745812846132</v>
      </c>
      <c r="AM42" s="67">
        <v>1.6665190491293982</v>
      </c>
      <c r="AN42" s="67">
        <v>1.3640374761448921</v>
      </c>
      <c r="AO42" s="67">
        <v>1.8814514077564861</v>
      </c>
      <c r="AP42" s="67">
        <v>2.8571550819583309</v>
      </c>
      <c r="AQ42" s="67">
        <v>1.5787943192539571</v>
      </c>
      <c r="AR42" s="39"/>
      <c r="AS42" s="39"/>
      <c r="AT42" s="39"/>
      <c r="AU42" s="39"/>
      <c r="AV42" s="39"/>
      <c r="AW42" s="39"/>
      <c r="AX42" s="39"/>
      <c r="AY42" s="39"/>
      <c r="AZ42" s="39"/>
      <c r="BA42" s="39"/>
      <c r="BB42" s="39"/>
      <c r="BC42" s="39"/>
      <c r="BD42" s="39"/>
      <c r="BE42" s="39"/>
      <c r="BF42" s="39"/>
      <c r="BG42" s="39"/>
      <c r="BH42" s="39"/>
      <c r="BI42" s="39"/>
      <c r="BJ42" s="39"/>
      <c r="BK42" s="39"/>
      <c r="BL42" s="39"/>
      <c r="BM42" s="39"/>
      <c r="BN42" s="39"/>
      <c r="BO42" s="39"/>
      <c r="BP42" s="39"/>
      <c r="BQ42" s="39"/>
      <c r="BR42" s="39"/>
      <c r="BS42" s="39"/>
      <c r="BT42" s="39"/>
      <c r="BU42" s="39"/>
      <c r="BV42" s="39"/>
      <c r="BW42" s="39"/>
      <c r="BX42" s="39"/>
      <c r="BY42" s="39"/>
      <c r="BZ42" s="39"/>
      <c r="CA42" s="39"/>
      <c r="CB42" s="39"/>
      <c r="CC42" s="39"/>
      <c r="CD42" s="39"/>
      <c r="CE42" s="39"/>
      <c r="CF42" s="39"/>
      <c r="CG42" s="39"/>
      <c r="CH42" s="39"/>
      <c r="CI42" s="39"/>
      <c r="CJ42" s="39"/>
      <c r="CK42" s="39"/>
      <c r="CL42" s="39"/>
      <c r="CM42" s="39"/>
      <c r="CN42" s="39"/>
      <c r="CO42" s="39"/>
      <c r="CP42" s="39"/>
      <c r="CQ42" s="39"/>
      <c r="CR42" s="39"/>
      <c r="CS42" s="39"/>
      <c r="CT42" s="39"/>
      <c r="CU42" s="39"/>
      <c r="CV42" s="39"/>
      <c r="CW42" s="39"/>
      <c r="CX42" s="39"/>
      <c r="CY42" s="39"/>
      <c r="CZ42" s="39"/>
      <c r="DA42" s="39"/>
      <c r="DB42" s="39"/>
      <c r="DC42" s="39"/>
    </row>
    <row r="43" spans="1:107" ht="13" x14ac:dyDescent="0.25">
      <c r="A43" s="7" t="s">
        <v>30</v>
      </c>
      <c r="B43" s="150">
        <v>-1.5312769753530926</v>
      </c>
      <c r="C43" s="150">
        <v>4.383720012115889</v>
      </c>
      <c r="D43" s="150">
        <v>0.27447550969021067</v>
      </c>
      <c r="E43" s="150">
        <v>0.11485550151418854</v>
      </c>
      <c r="F43" s="150">
        <v>2.1779614014734903</v>
      </c>
      <c r="G43" s="150">
        <v>-2.3788578285017925</v>
      </c>
      <c r="H43" s="150">
        <v>1.2932485074938447</v>
      </c>
      <c r="I43" s="150">
        <v>6.6790612420732263</v>
      </c>
      <c r="J43" s="150">
        <v>2.5538280659676698</v>
      </c>
      <c r="W43" s="39"/>
      <c r="X43" s="39"/>
      <c r="Y43" s="39"/>
      <c r="Z43" s="39"/>
      <c r="AA43" s="39"/>
      <c r="AB43" s="39"/>
      <c r="AC43" s="39"/>
      <c r="AD43" s="39"/>
      <c r="AE43" s="39"/>
      <c r="AF43" s="39"/>
      <c r="AH43" s="67">
        <v>1.2008437966935033</v>
      </c>
      <c r="AI43" s="67">
        <v>1.2618821936438793</v>
      </c>
      <c r="AJ43" s="67">
        <v>2.5743384798318458</v>
      </c>
      <c r="AK43" s="67">
        <v>1.3326905009390129</v>
      </c>
      <c r="AL43" s="67">
        <v>2.012196206631824</v>
      </c>
      <c r="AM43" s="67">
        <v>1.6483251331973825</v>
      </c>
      <c r="AN43" s="67">
        <v>1.2392604357635009</v>
      </c>
      <c r="AO43" s="67">
        <v>2.1564956463663409</v>
      </c>
      <c r="AP43" s="67">
        <v>2.3929701469278331</v>
      </c>
      <c r="AQ43" s="67">
        <v>1.7905813233997228</v>
      </c>
      <c r="AR43" s="39"/>
      <c r="AS43" s="39"/>
      <c r="AT43" s="39"/>
      <c r="AU43" s="39"/>
      <c r="AV43" s="39"/>
      <c r="AW43" s="39"/>
      <c r="AX43" s="39"/>
      <c r="AY43" s="39"/>
      <c r="AZ43" s="39"/>
      <c r="BA43" s="39"/>
      <c r="BB43" s="39"/>
      <c r="BC43" s="39"/>
      <c r="BD43" s="39"/>
      <c r="BE43" s="39"/>
      <c r="BF43" s="39"/>
      <c r="BG43" s="39"/>
      <c r="BH43" s="39"/>
      <c r="BI43" s="39"/>
      <c r="BJ43" s="39"/>
      <c r="BK43" s="39"/>
      <c r="BL43" s="39"/>
      <c r="BM43" s="39"/>
      <c r="BN43" s="39"/>
      <c r="BO43" s="39"/>
      <c r="BP43" s="39"/>
      <c r="BQ43" s="39"/>
      <c r="BR43" s="39"/>
      <c r="BS43" s="39"/>
      <c r="BT43" s="39"/>
      <c r="BU43" s="39"/>
      <c r="BV43" s="39"/>
      <c r="BW43" s="39"/>
      <c r="BX43" s="39"/>
      <c r="BY43" s="39"/>
      <c r="BZ43" s="39"/>
      <c r="CA43" s="39"/>
      <c r="CB43" s="39"/>
      <c r="CC43" s="39"/>
      <c r="CD43" s="39"/>
      <c r="CE43" s="39"/>
      <c r="CF43" s="39"/>
      <c r="CG43" s="39"/>
      <c r="CH43" s="39"/>
      <c r="CI43" s="39"/>
      <c r="CJ43" s="39"/>
      <c r="CK43" s="39"/>
      <c r="CL43" s="39"/>
      <c r="CM43" s="39"/>
      <c r="CN43" s="39"/>
      <c r="CO43" s="39"/>
      <c r="CP43" s="39"/>
      <c r="CQ43" s="39"/>
      <c r="CR43" s="39"/>
      <c r="CS43" s="39"/>
      <c r="CT43" s="39"/>
      <c r="CU43" s="39"/>
      <c r="CV43" s="39"/>
      <c r="CW43" s="39"/>
      <c r="CX43" s="39"/>
      <c r="CY43" s="39"/>
      <c r="CZ43" s="39"/>
      <c r="DA43" s="39"/>
      <c r="DB43" s="39"/>
      <c r="DC43" s="39"/>
    </row>
    <row r="44" spans="1:107" ht="13" x14ac:dyDescent="0.25">
      <c r="A44" s="149" t="s">
        <v>32</v>
      </c>
      <c r="B44" s="151">
        <v>2.0833257795375584</v>
      </c>
      <c r="C44" s="151">
        <v>7.9152006195059368E-2</v>
      </c>
      <c r="D44" s="151">
        <v>7.1785063590259135</v>
      </c>
      <c r="E44" s="151">
        <v>5.2849042297628284</v>
      </c>
      <c r="F44" s="151">
        <v>2.3066420515173172</v>
      </c>
      <c r="G44" s="151">
        <v>-2.5357438655196405</v>
      </c>
      <c r="H44" s="151">
        <v>8.8341092453436705</v>
      </c>
      <c r="I44" s="151">
        <v>19.565424192351554</v>
      </c>
      <c r="J44" s="151">
        <v>8.3153972879212255</v>
      </c>
      <c r="W44" s="39"/>
      <c r="X44" s="39"/>
      <c r="Y44" s="39"/>
      <c r="Z44" s="39"/>
      <c r="AA44" s="39"/>
      <c r="AB44" s="39"/>
      <c r="AC44" s="39"/>
      <c r="AD44" s="39"/>
      <c r="AE44" s="39"/>
      <c r="AF44" s="39"/>
      <c r="AH44" s="67">
        <v>0.2490006738311451</v>
      </c>
      <c r="AI44" s="67">
        <v>0.30589867432652684</v>
      </c>
      <c r="AJ44" s="67">
        <v>0.34489221553708399</v>
      </c>
      <c r="AK44" s="67">
        <v>0.25595119680538425</v>
      </c>
      <c r="AL44" s="67">
        <v>0.32342088520573653</v>
      </c>
      <c r="AM44" s="67">
        <v>0.31142215352255942</v>
      </c>
      <c r="AN44" s="67">
        <v>0.30180444243370552</v>
      </c>
      <c r="AO44" s="67">
        <v>0.34529478245883694</v>
      </c>
      <c r="AP44" s="67">
        <v>0.44789653710932498</v>
      </c>
      <c r="AQ44" s="67">
        <v>0.32679654849248879</v>
      </c>
      <c r="AR44" s="39"/>
      <c r="AS44" s="39"/>
      <c r="AT44" s="39"/>
      <c r="AU44" s="39"/>
      <c r="AV44" s="39"/>
      <c r="AW44" s="39"/>
      <c r="AX44" s="39"/>
      <c r="AY44" s="39"/>
      <c r="AZ44" s="39"/>
      <c r="BA44" s="39"/>
      <c r="BB44" s="39"/>
      <c r="BC44" s="39"/>
      <c r="BD44" s="39"/>
      <c r="BE44" s="39"/>
      <c r="BF44" s="39"/>
      <c r="BG44" s="39"/>
      <c r="BH44" s="39"/>
      <c r="BI44" s="39"/>
      <c r="BJ44" s="39"/>
      <c r="BK44" s="39"/>
      <c r="BL44" s="39"/>
      <c r="BM44" s="39"/>
      <c r="BN44" s="39"/>
      <c r="BO44" s="39"/>
      <c r="BP44" s="39"/>
      <c r="BQ44" s="39"/>
      <c r="BR44" s="39"/>
      <c r="BS44" s="39"/>
      <c r="BT44" s="39"/>
      <c r="BU44" s="39"/>
      <c r="BV44" s="39"/>
      <c r="BW44" s="39"/>
      <c r="BX44" s="39"/>
      <c r="BY44" s="39"/>
      <c r="BZ44" s="39"/>
      <c r="CA44" s="39"/>
      <c r="CB44" s="39"/>
      <c r="CC44" s="39"/>
      <c r="CD44" s="39"/>
      <c r="CE44" s="39"/>
      <c r="CF44" s="39"/>
      <c r="CG44" s="39"/>
      <c r="CH44" s="39"/>
      <c r="CI44" s="39"/>
      <c r="CJ44" s="39"/>
      <c r="CK44" s="39"/>
      <c r="CL44" s="39"/>
      <c r="CM44" s="39"/>
      <c r="CN44" s="39"/>
      <c r="CO44" s="39"/>
      <c r="CP44" s="39"/>
      <c r="CQ44" s="39"/>
      <c r="CR44" s="39"/>
      <c r="CS44" s="39"/>
      <c r="CT44" s="39"/>
      <c r="CU44" s="39"/>
      <c r="CV44" s="39"/>
      <c r="CW44" s="39"/>
      <c r="CX44" s="39"/>
      <c r="CY44" s="39"/>
      <c r="CZ44" s="39"/>
      <c r="DA44" s="39"/>
      <c r="DB44" s="39"/>
      <c r="DC44" s="39"/>
    </row>
    <row r="45" spans="1:107" ht="13" x14ac:dyDescent="0.25">
      <c r="A45" s="149" t="s">
        <v>33</v>
      </c>
      <c r="B45" s="151">
        <v>2.3954735985535756</v>
      </c>
      <c r="C45" s="151">
        <v>-0.81551274473627822</v>
      </c>
      <c r="D45" s="151">
        <v>9.5121734585713806</v>
      </c>
      <c r="E45" s="151">
        <v>5.4312481017094729</v>
      </c>
      <c r="F45" s="151">
        <v>2.3126735085685191</v>
      </c>
      <c r="G45" s="151">
        <v>-2.4820844410051643</v>
      </c>
      <c r="H45" s="151">
        <v>11.010857890540628</v>
      </c>
      <c r="I45" s="151">
        <v>22.286818996681404</v>
      </c>
      <c r="J45" s="151">
        <v>8.6485852279840287</v>
      </c>
      <c r="W45" s="39"/>
      <c r="X45" s="39"/>
      <c r="Y45" s="39"/>
      <c r="Z45" s="39"/>
      <c r="AA45" s="39"/>
      <c r="AB45" s="39"/>
      <c r="AC45" s="39"/>
      <c r="AD45" s="39"/>
      <c r="AE45" s="39"/>
      <c r="AF45" s="39"/>
      <c r="AH45" s="67">
        <v>0.36483278432313554</v>
      </c>
      <c r="AI45" s="67">
        <v>0.52943340889444657</v>
      </c>
      <c r="AJ45" s="67">
        <v>0.47211247549301383</v>
      </c>
      <c r="AK45" s="67">
        <v>0.39870750479831524</v>
      </c>
      <c r="AL45" s="67">
        <v>0.55984712016100324</v>
      </c>
      <c r="AM45" s="67">
        <v>0.46277266336644457</v>
      </c>
      <c r="AN45" s="67">
        <v>0.45973937254446123</v>
      </c>
      <c r="AO45" s="67">
        <v>0.53430839682012432</v>
      </c>
      <c r="AP45" s="67">
        <v>0.6221065185914938</v>
      </c>
      <c r="AQ45" s="67">
        <v>0.49823723391597741</v>
      </c>
      <c r="AR45" s="39"/>
      <c r="AS45" s="39"/>
      <c r="AT45" s="39"/>
      <c r="AU45" s="39"/>
      <c r="AV45" s="39"/>
      <c r="AW45" s="39"/>
      <c r="AX45" s="39"/>
      <c r="AY45" s="39"/>
      <c r="AZ45" s="39"/>
      <c r="BA45" s="39"/>
      <c r="BB45" s="39"/>
      <c r="BC45" s="39"/>
      <c r="BD45" s="39"/>
      <c r="BE45" s="39"/>
      <c r="BF45" s="39"/>
      <c r="BG45" s="39"/>
      <c r="BH45" s="39"/>
      <c r="BI45" s="39"/>
      <c r="BJ45" s="39"/>
      <c r="BK45" s="39"/>
      <c r="BL45" s="39"/>
      <c r="BM45" s="39"/>
      <c r="BN45" s="39"/>
      <c r="BO45" s="39"/>
      <c r="BP45" s="39"/>
      <c r="BQ45" s="39"/>
      <c r="BR45" s="39"/>
      <c r="BS45" s="39"/>
      <c r="BT45" s="39"/>
      <c r="BU45" s="39"/>
      <c r="BV45" s="39"/>
      <c r="BW45" s="39"/>
      <c r="BX45" s="39"/>
      <c r="BY45" s="39"/>
      <c r="BZ45" s="39"/>
      <c r="CA45" s="39"/>
      <c r="CB45" s="39"/>
      <c r="CC45" s="39"/>
      <c r="CD45" s="39"/>
      <c r="CE45" s="39"/>
      <c r="CF45" s="39"/>
      <c r="CG45" s="39"/>
      <c r="CH45" s="39"/>
      <c r="CI45" s="39"/>
      <c r="CJ45" s="39"/>
      <c r="CK45" s="39"/>
      <c r="CL45" s="39"/>
      <c r="CM45" s="39"/>
      <c r="CN45" s="39"/>
      <c r="CO45" s="39"/>
      <c r="CP45" s="39"/>
      <c r="CQ45" s="39"/>
      <c r="CR45" s="39"/>
      <c r="CS45" s="39"/>
      <c r="CT45" s="39"/>
      <c r="CU45" s="39"/>
      <c r="CV45" s="39"/>
      <c r="CW45" s="39"/>
      <c r="CX45" s="39"/>
      <c r="CY45" s="39"/>
      <c r="CZ45" s="39"/>
      <c r="DA45" s="39"/>
      <c r="DB45" s="39"/>
      <c r="DC45" s="39"/>
    </row>
    <row r="46" spans="1:107" x14ac:dyDescent="0.25">
      <c r="K46" s="6"/>
      <c r="W46" s="39"/>
      <c r="X46" s="39"/>
      <c r="Y46" s="39"/>
      <c r="Z46" s="39"/>
      <c r="AA46" s="39"/>
      <c r="AB46" s="39"/>
      <c r="AC46" s="39"/>
      <c r="AD46" s="39"/>
      <c r="AE46" s="39"/>
      <c r="AF46" s="39"/>
      <c r="AQ46" s="39"/>
      <c r="AR46" s="39"/>
      <c r="AS46" s="39"/>
      <c r="AT46" s="39"/>
      <c r="AU46" s="39"/>
      <c r="AV46" s="39"/>
      <c r="AW46" s="39"/>
      <c r="AX46" s="39"/>
      <c r="AY46" s="39"/>
      <c r="AZ46" s="39"/>
      <c r="BA46" s="39"/>
      <c r="BB46" s="39"/>
      <c r="BC46" s="39"/>
      <c r="BD46" s="39"/>
      <c r="BE46" s="39"/>
      <c r="BF46" s="39"/>
      <c r="BG46" s="39"/>
      <c r="BH46" s="39"/>
      <c r="BI46" s="39"/>
      <c r="BJ46" s="39"/>
      <c r="BK46" s="39"/>
      <c r="BL46" s="39"/>
      <c r="BM46" s="39"/>
      <c r="BN46" s="39"/>
      <c r="BO46" s="39"/>
      <c r="BP46" s="39"/>
      <c r="BQ46" s="39"/>
      <c r="BR46" s="39"/>
      <c r="BS46" s="39"/>
      <c r="BT46" s="39"/>
      <c r="BU46" s="39"/>
      <c r="BV46" s="39"/>
      <c r="BW46" s="39"/>
      <c r="BX46" s="39"/>
      <c r="BY46" s="39"/>
      <c r="BZ46" s="39"/>
      <c r="CA46" s="39"/>
      <c r="CB46" s="39"/>
      <c r="CC46" s="39"/>
      <c r="CD46" s="39"/>
      <c r="CE46" s="39"/>
      <c r="CF46" s="39"/>
      <c r="CG46" s="39"/>
      <c r="CH46" s="39"/>
      <c r="CI46" s="39"/>
      <c r="CJ46" s="39"/>
      <c r="CK46" s="39"/>
      <c r="CL46" s="39"/>
      <c r="CM46" s="39"/>
      <c r="CN46" s="39"/>
      <c r="CO46" s="39"/>
      <c r="CP46" s="39"/>
      <c r="CQ46" s="39"/>
      <c r="CR46" s="39"/>
      <c r="CS46" s="39"/>
      <c r="CT46" s="39"/>
      <c r="CU46" s="39"/>
      <c r="CV46" s="39"/>
      <c r="CW46" s="39"/>
      <c r="CX46" s="39"/>
      <c r="CY46" s="39"/>
      <c r="CZ46" s="39"/>
      <c r="DA46" s="39"/>
      <c r="DB46" s="39"/>
      <c r="DC46" s="39"/>
    </row>
    <row r="47" spans="1:107" x14ac:dyDescent="0.25">
      <c r="W47" s="39"/>
      <c r="X47" s="39"/>
      <c r="Y47" s="39"/>
      <c r="Z47" s="39"/>
      <c r="AA47" s="39"/>
      <c r="AB47" s="39"/>
      <c r="AC47" s="39"/>
      <c r="AD47" s="39"/>
      <c r="AE47" s="39"/>
      <c r="AF47" s="39"/>
      <c r="AQ47" s="39"/>
      <c r="AR47" s="39"/>
      <c r="AS47" s="39"/>
      <c r="AT47" s="39"/>
      <c r="AU47" s="39"/>
      <c r="AV47" s="39"/>
      <c r="AW47" s="39"/>
      <c r="AX47" s="39"/>
      <c r="AY47" s="39"/>
      <c r="AZ47" s="39"/>
      <c r="BA47" s="39"/>
      <c r="BB47" s="39"/>
      <c r="BC47" s="39"/>
      <c r="BD47" s="39"/>
      <c r="BE47" s="39"/>
      <c r="BF47" s="39"/>
      <c r="BG47" s="39"/>
      <c r="BH47" s="39"/>
      <c r="BI47" s="39"/>
      <c r="BJ47" s="39"/>
      <c r="BK47" s="39"/>
      <c r="BL47" s="39"/>
      <c r="BM47" s="39"/>
      <c r="BN47" s="39"/>
      <c r="BO47" s="39"/>
      <c r="BP47" s="39"/>
      <c r="BQ47" s="39"/>
      <c r="BR47" s="39"/>
      <c r="BS47" s="39"/>
      <c r="BT47" s="39"/>
      <c r="BU47" s="39"/>
      <c r="BV47" s="39"/>
      <c r="BW47" s="39"/>
      <c r="BX47" s="39"/>
      <c r="BY47" s="39"/>
      <c r="BZ47" s="39"/>
      <c r="CA47" s="39"/>
      <c r="CB47" s="39"/>
      <c r="CC47" s="39"/>
      <c r="CD47" s="39"/>
      <c r="CE47" s="39"/>
      <c r="CF47" s="39"/>
      <c r="CG47" s="39"/>
      <c r="CH47" s="39"/>
      <c r="CI47" s="39"/>
      <c r="CJ47" s="39"/>
      <c r="CK47" s="39"/>
      <c r="CL47" s="39"/>
      <c r="CM47" s="39"/>
      <c r="CN47" s="39"/>
      <c r="CO47" s="39"/>
      <c r="CP47" s="39"/>
      <c r="CQ47" s="39"/>
      <c r="CR47" s="39"/>
      <c r="CS47" s="39"/>
      <c r="CT47" s="39"/>
      <c r="CU47" s="39"/>
      <c r="CV47" s="39"/>
      <c r="CW47" s="39"/>
      <c r="CX47" s="39"/>
      <c r="CY47" s="39"/>
      <c r="CZ47" s="39"/>
      <c r="DA47" s="39"/>
      <c r="DB47" s="39"/>
      <c r="DC47" s="39"/>
    </row>
    <row r="48" spans="1:107" x14ac:dyDescent="0.25">
      <c r="A48" s="6" t="s">
        <v>124</v>
      </c>
      <c r="W48" s="39"/>
      <c r="X48" s="39"/>
      <c r="Y48" s="39"/>
      <c r="Z48" s="39"/>
      <c r="AA48" s="39"/>
      <c r="AB48" s="39"/>
      <c r="AC48" s="39"/>
      <c r="AD48" s="39"/>
      <c r="AE48" s="39"/>
      <c r="AF48" s="39"/>
      <c r="AQ48" s="39"/>
      <c r="AR48" s="39"/>
      <c r="AS48" s="39"/>
      <c r="AT48" s="39"/>
      <c r="AU48" s="39"/>
      <c r="AV48" s="39"/>
      <c r="AW48" s="39"/>
      <c r="AX48" s="39"/>
      <c r="AY48" s="39"/>
      <c r="AZ48" s="39"/>
      <c r="BA48" s="39"/>
      <c r="BB48" s="39"/>
      <c r="BC48" s="39"/>
      <c r="BD48" s="39"/>
      <c r="BE48" s="39"/>
      <c r="BF48" s="39"/>
      <c r="BG48" s="39"/>
      <c r="BH48" s="39"/>
      <c r="BI48" s="39"/>
      <c r="BJ48" s="39"/>
      <c r="BK48" s="39"/>
      <c r="BL48" s="39"/>
      <c r="BM48" s="39"/>
      <c r="BN48" s="39"/>
      <c r="BO48" s="39"/>
      <c r="BP48" s="39"/>
      <c r="BQ48" s="39"/>
      <c r="BR48" s="39"/>
      <c r="BS48" s="39"/>
      <c r="BT48" s="39"/>
      <c r="BU48" s="39"/>
      <c r="BV48" s="39"/>
      <c r="BW48" s="39"/>
      <c r="BX48" s="39"/>
      <c r="BY48" s="39"/>
      <c r="BZ48" s="39"/>
      <c r="CA48" s="39"/>
      <c r="CB48" s="39"/>
      <c r="CC48" s="39"/>
      <c r="CD48" s="39"/>
      <c r="CE48" s="39"/>
      <c r="CF48" s="39"/>
      <c r="CG48" s="39"/>
      <c r="CH48" s="39"/>
      <c r="CI48" s="39"/>
      <c r="CJ48" s="39"/>
      <c r="CK48" s="39"/>
      <c r="CL48" s="39"/>
      <c r="CM48" s="39"/>
      <c r="CN48" s="39"/>
      <c r="CO48" s="39"/>
      <c r="CP48" s="39"/>
      <c r="CQ48" s="39"/>
      <c r="CR48" s="39"/>
      <c r="CS48" s="39"/>
      <c r="CT48" s="39"/>
      <c r="CU48" s="39"/>
      <c r="CV48" s="39"/>
      <c r="CW48" s="39"/>
      <c r="CX48" s="39"/>
      <c r="CY48" s="39"/>
      <c r="CZ48" s="39"/>
      <c r="DA48" s="39"/>
      <c r="DB48" s="39"/>
      <c r="DC48" s="39"/>
    </row>
    <row r="49" spans="1:107" x14ac:dyDescent="0.25">
      <c r="A49" s="10" t="s">
        <v>281</v>
      </c>
      <c r="W49" s="39"/>
      <c r="X49" s="39"/>
      <c r="Y49" s="39"/>
      <c r="Z49" s="39"/>
      <c r="AA49" s="39"/>
      <c r="AB49" s="39"/>
      <c r="AC49" s="39"/>
      <c r="AD49" s="39"/>
      <c r="AE49" s="39"/>
      <c r="AF49" s="39"/>
      <c r="AQ49" s="39"/>
      <c r="AR49" s="39"/>
      <c r="AS49" s="39"/>
      <c r="AT49" s="39"/>
      <c r="AU49" s="39"/>
      <c r="AV49" s="39"/>
      <c r="AW49" s="39"/>
      <c r="AX49" s="39"/>
      <c r="AY49" s="39"/>
      <c r="AZ49" s="39"/>
      <c r="BA49" s="39"/>
      <c r="BB49" s="39"/>
      <c r="BC49" s="39"/>
      <c r="BD49" s="39"/>
      <c r="BE49" s="39"/>
      <c r="BF49" s="39"/>
      <c r="BG49" s="39"/>
      <c r="BH49" s="39"/>
      <c r="BI49" s="39"/>
      <c r="BJ49" s="39"/>
      <c r="BK49" s="39"/>
      <c r="BL49" s="39"/>
      <c r="BM49" s="39"/>
      <c r="BN49" s="39"/>
      <c r="BO49" s="39"/>
      <c r="BP49" s="39"/>
      <c r="BQ49" s="39"/>
      <c r="BR49" s="39"/>
      <c r="BS49" s="39"/>
      <c r="BT49" s="39"/>
      <c r="BU49" s="39"/>
      <c r="BV49" s="39"/>
      <c r="BW49" s="39"/>
      <c r="BX49" s="39"/>
      <c r="BY49" s="39"/>
      <c r="BZ49" s="39"/>
      <c r="CA49" s="39"/>
      <c r="CB49" s="39"/>
      <c r="CC49" s="39"/>
      <c r="CD49" s="39"/>
      <c r="CE49" s="39"/>
      <c r="CF49" s="39"/>
      <c r="CG49" s="39"/>
      <c r="CH49" s="39"/>
      <c r="CI49" s="39"/>
      <c r="CJ49" s="39"/>
      <c r="CK49" s="39"/>
      <c r="CL49" s="39"/>
      <c r="CM49" s="39"/>
      <c r="CN49" s="39"/>
      <c r="CO49" s="39"/>
      <c r="CP49" s="39"/>
      <c r="CQ49" s="39"/>
      <c r="CR49" s="39"/>
      <c r="CS49" s="39"/>
      <c r="CT49" s="39"/>
      <c r="CU49" s="39"/>
      <c r="CV49" s="39"/>
      <c r="CW49" s="39"/>
      <c r="CX49" s="39"/>
      <c r="CY49" s="39"/>
      <c r="CZ49" s="39"/>
      <c r="DA49" s="39"/>
      <c r="DB49" s="39"/>
      <c r="DC49" s="39"/>
    </row>
    <row r="50" spans="1:107" x14ac:dyDescent="0.25">
      <c r="A50" s="10" t="s">
        <v>458</v>
      </c>
      <c r="W50" s="39"/>
      <c r="X50" s="39"/>
      <c r="Y50" s="39"/>
      <c r="Z50" s="39"/>
      <c r="AA50" s="39"/>
      <c r="AB50" s="39"/>
      <c r="AC50" s="39"/>
      <c r="AD50" s="39"/>
      <c r="AE50" s="39"/>
      <c r="AF50" s="39"/>
      <c r="AQ50" s="39"/>
      <c r="AR50" s="39"/>
      <c r="AS50" s="39"/>
      <c r="AT50" s="39"/>
      <c r="AU50" s="39"/>
      <c r="AV50" s="39"/>
      <c r="AW50" s="39"/>
      <c r="AX50" s="39"/>
      <c r="AY50" s="39"/>
      <c r="AZ50" s="39"/>
      <c r="BA50" s="39"/>
      <c r="BB50" s="39"/>
      <c r="BC50" s="39"/>
      <c r="BD50" s="39"/>
      <c r="BE50" s="39"/>
      <c r="BF50" s="39"/>
      <c r="BG50" s="39"/>
      <c r="BH50" s="39"/>
      <c r="BI50" s="39"/>
      <c r="BJ50" s="39"/>
      <c r="BK50" s="39"/>
      <c r="BL50" s="39"/>
      <c r="BM50" s="39"/>
      <c r="BN50" s="39"/>
      <c r="BO50" s="39"/>
      <c r="BP50" s="39"/>
      <c r="BQ50" s="39"/>
      <c r="BR50" s="39"/>
      <c r="BS50" s="39"/>
      <c r="BT50" s="39"/>
      <c r="BU50" s="39"/>
      <c r="BV50" s="39"/>
      <c r="BW50" s="39"/>
      <c r="BX50" s="39"/>
      <c r="BY50" s="39"/>
      <c r="BZ50" s="39"/>
      <c r="CA50" s="39"/>
      <c r="CB50" s="39"/>
      <c r="CC50" s="39"/>
      <c r="CD50" s="39"/>
      <c r="CE50" s="39"/>
      <c r="CF50" s="39"/>
      <c r="CG50" s="39"/>
      <c r="CH50" s="39"/>
      <c r="CI50" s="39"/>
      <c r="CJ50" s="39"/>
      <c r="CK50" s="39"/>
      <c r="CL50" s="39"/>
      <c r="CM50" s="39"/>
      <c r="CN50" s="39"/>
      <c r="CO50" s="39"/>
      <c r="CP50" s="39"/>
      <c r="CQ50" s="39"/>
      <c r="CR50" s="39"/>
      <c r="CS50" s="39"/>
      <c r="CT50" s="39"/>
      <c r="CU50" s="39"/>
      <c r="CV50" s="39"/>
      <c r="CW50" s="39"/>
      <c r="CX50" s="39"/>
      <c r="CY50" s="39"/>
      <c r="CZ50" s="39"/>
      <c r="DA50" s="39"/>
      <c r="DB50" s="39"/>
      <c r="DC50" s="39"/>
    </row>
    <row r="51" spans="1:107" x14ac:dyDescent="0.25">
      <c r="A51" s="10" t="s">
        <v>183</v>
      </c>
      <c r="W51" s="39"/>
      <c r="X51" s="39"/>
      <c r="Y51" s="39"/>
      <c r="Z51" s="39"/>
      <c r="AA51" s="39"/>
      <c r="AB51" s="39"/>
      <c r="AC51" s="39"/>
      <c r="AD51" s="39"/>
      <c r="AE51" s="39"/>
      <c r="AF51" s="39"/>
      <c r="AQ51" s="39"/>
      <c r="AR51" s="39"/>
      <c r="AS51" s="39"/>
      <c r="AT51" s="39"/>
      <c r="AU51" s="39"/>
      <c r="AV51" s="39"/>
      <c r="AW51" s="39"/>
      <c r="AX51" s="39"/>
      <c r="AY51" s="39"/>
      <c r="AZ51" s="39"/>
      <c r="BA51" s="39"/>
      <c r="BB51" s="39"/>
      <c r="BC51" s="39"/>
      <c r="BD51" s="39"/>
      <c r="BE51" s="39"/>
      <c r="BF51" s="39"/>
      <c r="BG51" s="39"/>
      <c r="BH51" s="39"/>
      <c r="BI51" s="39"/>
      <c r="BJ51" s="39"/>
      <c r="BK51" s="39"/>
      <c r="BL51" s="39"/>
      <c r="BM51" s="39"/>
      <c r="BN51" s="39"/>
      <c r="BO51" s="39"/>
      <c r="BP51" s="39"/>
      <c r="BQ51" s="39"/>
      <c r="BR51" s="39"/>
      <c r="BS51" s="39"/>
      <c r="BT51" s="39"/>
      <c r="BU51" s="39"/>
      <c r="BV51" s="39"/>
      <c r="BW51" s="39"/>
      <c r="BX51" s="39"/>
      <c r="BY51" s="39"/>
      <c r="BZ51" s="39"/>
      <c r="CA51" s="39"/>
      <c r="CB51" s="39"/>
      <c r="CC51" s="39"/>
      <c r="CD51" s="39"/>
      <c r="CE51" s="39"/>
      <c r="CF51" s="39"/>
      <c r="CG51" s="39"/>
      <c r="CH51" s="39"/>
      <c r="CI51" s="39"/>
      <c r="CJ51" s="39"/>
      <c r="CK51" s="39"/>
      <c r="CL51" s="39"/>
      <c r="CM51" s="39"/>
      <c r="CN51" s="39"/>
      <c r="CO51" s="39"/>
      <c r="CP51" s="39"/>
      <c r="CQ51" s="39"/>
      <c r="CR51" s="39"/>
      <c r="CS51" s="39"/>
      <c r="CT51" s="39"/>
      <c r="CU51" s="39"/>
      <c r="CV51" s="39"/>
      <c r="CW51" s="39"/>
      <c r="CX51" s="39"/>
      <c r="CY51" s="39"/>
      <c r="CZ51" s="39"/>
      <c r="DA51" s="39"/>
      <c r="DB51" s="39"/>
      <c r="DC51" s="39"/>
    </row>
    <row r="52" spans="1:107" x14ac:dyDescent="0.25">
      <c r="A52" s="10" t="s">
        <v>492</v>
      </c>
      <c r="W52" s="39"/>
      <c r="X52" s="39"/>
      <c r="Y52" s="39"/>
      <c r="Z52" s="39"/>
      <c r="AA52" s="39"/>
      <c r="AB52" s="39"/>
      <c r="AC52" s="39"/>
      <c r="AD52" s="39"/>
      <c r="AE52" s="39"/>
      <c r="AF52" s="39"/>
      <c r="AQ52" s="39"/>
      <c r="AR52" s="39"/>
      <c r="AS52" s="39"/>
      <c r="AT52" s="39"/>
      <c r="AU52" s="39"/>
      <c r="AV52" s="39"/>
      <c r="AW52" s="39"/>
      <c r="AX52" s="39"/>
      <c r="AY52" s="39"/>
      <c r="AZ52" s="39"/>
      <c r="BA52" s="39"/>
      <c r="BB52" s="39"/>
      <c r="BC52" s="39"/>
      <c r="BD52" s="39"/>
      <c r="BE52" s="39"/>
      <c r="BF52" s="39"/>
      <c r="BG52" s="39"/>
      <c r="BH52" s="39"/>
      <c r="BI52" s="39"/>
      <c r="BJ52" s="39"/>
      <c r="BK52" s="39"/>
      <c r="BL52" s="39"/>
      <c r="BM52" s="39"/>
      <c r="BN52" s="39"/>
      <c r="BO52" s="39"/>
      <c r="BP52" s="39"/>
      <c r="BQ52" s="39"/>
      <c r="BR52" s="39"/>
      <c r="BS52" s="39"/>
      <c r="BT52" s="39"/>
      <c r="BU52" s="39"/>
      <c r="BV52" s="39"/>
      <c r="BW52" s="39"/>
      <c r="BX52" s="39"/>
      <c r="BY52" s="39"/>
      <c r="BZ52" s="39"/>
      <c r="CA52" s="39"/>
      <c r="CB52" s="39"/>
      <c r="CC52" s="39"/>
      <c r="CD52" s="39"/>
      <c r="CE52" s="39"/>
      <c r="CF52" s="39"/>
      <c r="CG52" s="39"/>
      <c r="CH52" s="39"/>
      <c r="CI52" s="39"/>
      <c r="CJ52" s="39"/>
      <c r="CK52" s="39"/>
      <c r="CL52" s="39"/>
      <c r="CM52" s="39"/>
      <c r="CN52" s="39"/>
      <c r="CO52" s="39"/>
      <c r="CP52" s="39"/>
      <c r="CQ52" s="39"/>
      <c r="CR52" s="39"/>
      <c r="CS52" s="39"/>
      <c r="CT52" s="39"/>
      <c r="CU52" s="39"/>
      <c r="CV52" s="39"/>
      <c r="CW52" s="39"/>
      <c r="CX52" s="39"/>
      <c r="CY52" s="39"/>
      <c r="CZ52" s="39"/>
      <c r="DA52" s="39"/>
      <c r="DB52" s="39"/>
      <c r="DC52" s="39"/>
    </row>
    <row r="53" spans="1:107" x14ac:dyDescent="0.25">
      <c r="A53" s="6" t="s">
        <v>444</v>
      </c>
      <c r="W53" s="39"/>
      <c r="X53" s="39"/>
      <c r="Y53" s="39"/>
      <c r="Z53" s="39"/>
      <c r="AA53" s="39"/>
      <c r="AB53" s="39"/>
      <c r="AC53" s="39"/>
      <c r="AD53" s="39"/>
      <c r="AE53" s="39"/>
      <c r="AF53" s="39"/>
      <c r="AQ53" s="39"/>
      <c r="AR53" s="39"/>
      <c r="AS53" s="39"/>
      <c r="AT53" s="39"/>
      <c r="AU53" s="39"/>
      <c r="AV53" s="39"/>
      <c r="AW53" s="39"/>
      <c r="AX53" s="39"/>
      <c r="AY53" s="39"/>
      <c r="AZ53" s="39"/>
      <c r="BA53" s="39"/>
      <c r="BB53" s="39"/>
      <c r="BC53" s="39"/>
      <c r="BD53" s="39"/>
      <c r="BE53" s="39"/>
      <c r="BF53" s="39"/>
      <c r="BG53" s="39"/>
      <c r="BH53" s="39"/>
      <c r="BI53" s="39"/>
      <c r="BJ53" s="39"/>
      <c r="BK53" s="39"/>
      <c r="BL53" s="39"/>
      <c r="BM53" s="39"/>
      <c r="BN53" s="39"/>
      <c r="BO53" s="39"/>
      <c r="BP53" s="39"/>
      <c r="BQ53" s="39"/>
      <c r="BR53" s="39"/>
      <c r="BS53" s="39"/>
      <c r="BT53" s="39"/>
      <c r="BU53" s="39"/>
      <c r="BV53" s="39"/>
      <c r="BW53" s="39"/>
      <c r="BX53" s="39"/>
      <c r="BY53" s="39"/>
      <c r="BZ53" s="39"/>
      <c r="CA53" s="39"/>
      <c r="CB53" s="39"/>
      <c r="CC53" s="39"/>
      <c r="CD53" s="39"/>
      <c r="CE53" s="39"/>
      <c r="CF53" s="39"/>
      <c r="CG53" s="39"/>
      <c r="CH53" s="39"/>
      <c r="CI53" s="39"/>
      <c r="CJ53" s="39"/>
      <c r="CK53" s="39"/>
      <c r="CL53" s="39"/>
      <c r="CM53" s="39"/>
      <c r="CN53" s="39"/>
      <c r="CO53" s="39"/>
      <c r="CP53" s="39"/>
      <c r="CQ53" s="39"/>
      <c r="CR53" s="39"/>
      <c r="CS53" s="39"/>
      <c r="CT53" s="39"/>
      <c r="CU53" s="39"/>
      <c r="CV53" s="39"/>
      <c r="CW53" s="39"/>
      <c r="CX53" s="39"/>
      <c r="CY53" s="39"/>
      <c r="CZ53" s="39"/>
      <c r="DA53" s="39"/>
      <c r="DB53" s="39"/>
      <c r="DC53" s="39"/>
    </row>
    <row r="54" spans="1:107" x14ac:dyDescent="0.25">
      <c r="W54" s="39"/>
      <c r="X54" s="39"/>
      <c r="Y54" s="39"/>
      <c r="Z54" s="39"/>
      <c r="AA54" s="39"/>
      <c r="AB54" s="39"/>
      <c r="AC54" s="39"/>
      <c r="AD54" s="39"/>
      <c r="AE54" s="39"/>
      <c r="AF54" s="39"/>
      <c r="AQ54" s="39"/>
      <c r="AR54" s="39"/>
      <c r="AS54" s="39"/>
      <c r="AT54" s="39"/>
      <c r="AU54" s="39"/>
      <c r="AV54" s="39"/>
      <c r="AW54" s="39"/>
      <c r="AX54" s="39"/>
      <c r="AY54" s="39"/>
      <c r="AZ54" s="39"/>
      <c r="BA54" s="39"/>
      <c r="BB54" s="39"/>
      <c r="BC54" s="39"/>
      <c r="BD54" s="39"/>
      <c r="BE54" s="39"/>
      <c r="BF54" s="39"/>
      <c r="BG54" s="39"/>
      <c r="BH54" s="39"/>
      <c r="BI54" s="39"/>
      <c r="BJ54" s="39"/>
      <c r="BK54" s="39"/>
      <c r="BL54" s="39"/>
      <c r="BM54" s="39"/>
      <c r="BN54" s="39"/>
      <c r="BO54" s="39"/>
      <c r="BP54" s="39"/>
      <c r="BQ54" s="39"/>
      <c r="BR54" s="39"/>
      <c r="BS54" s="39"/>
      <c r="BT54" s="39"/>
      <c r="BU54" s="39"/>
      <c r="BV54" s="39"/>
      <c r="BW54" s="39"/>
      <c r="BX54" s="39"/>
      <c r="BY54" s="39"/>
      <c r="BZ54" s="39"/>
      <c r="CA54" s="39"/>
      <c r="CB54" s="39"/>
      <c r="CC54" s="39"/>
      <c r="CD54" s="39"/>
      <c r="CE54" s="39"/>
      <c r="CF54" s="39"/>
      <c r="CG54" s="39"/>
      <c r="CH54" s="39"/>
      <c r="CI54" s="39"/>
      <c r="CJ54" s="39"/>
      <c r="CK54" s="39"/>
      <c r="CL54" s="39"/>
      <c r="CM54" s="39"/>
      <c r="CN54" s="39"/>
      <c r="CO54" s="39"/>
      <c r="CP54" s="39"/>
      <c r="CQ54" s="39"/>
      <c r="CR54" s="39"/>
      <c r="CS54" s="39"/>
      <c r="CT54" s="39"/>
      <c r="CU54" s="39"/>
      <c r="CV54" s="39"/>
      <c r="CW54" s="39"/>
      <c r="CX54" s="39"/>
      <c r="CY54" s="39"/>
      <c r="CZ54" s="39"/>
      <c r="DA54" s="39"/>
      <c r="DB54" s="39"/>
      <c r="DC54" s="39"/>
    </row>
    <row r="55" spans="1:107" x14ac:dyDescent="0.25">
      <c r="W55" s="39"/>
      <c r="X55" s="39"/>
      <c r="Y55" s="39"/>
      <c r="Z55" s="39"/>
      <c r="AA55" s="39"/>
      <c r="AB55" s="39"/>
      <c r="AC55" s="39"/>
      <c r="AD55" s="39"/>
      <c r="AE55" s="39"/>
      <c r="AF55" s="39"/>
      <c r="AQ55" s="39"/>
      <c r="AR55" s="39"/>
      <c r="AS55" s="39"/>
      <c r="AT55" s="39"/>
      <c r="AU55" s="39"/>
      <c r="AV55" s="39"/>
      <c r="AW55" s="39"/>
      <c r="AX55" s="39"/>
      <c r="AY55" s="39"/>
      <c r="AZ55" s="39"/>
      <c r="BA55" s="39"/>
      <c r="BB55" s="39"/>
      <c r="BC55" s="39"/>
      <c r="BD55" s="39"/>
      <c r="BE55" s="39"/>
      <c r="BF55" s="39"/>
      <c r="BG55" s="39"/>
      <c r="BH55" s="39"/>
      <c r="BI55" s="39"/>
      <c r="BJ55" s="39"/>
      <c r="BK55" s="39"/>
      <c r="BL55" s="39"/>
      <c r="BM55" s="39"/>
      <c r="BN55" s="39"/>
      <c r="BO55" s="39"/>
      <c r="BP55" s="39"/>
      <c r="BQ55" s="39"/>
      <c r="BR55" s="39"/>
      <c r="BS55" s="39"/>
      <c r="BT55" s="39"/>
      <c r="BU55" s="39"/>
      <c r="BV55" s="39"/>
      <c r="BW55" s="39"/>
      <c r="BX55" s="39"/>
      <c r="BY55" s="39"/>
      <c r="BZ55" s="39"/>
      <c r="CA55" s="39"/>
      <c r="CB55" s="39"/>
      <c r="CC55" s="39"/>
      <c r="CD55" s="39"/>
      <c r="CE55" s="39"/>
      <c r="CF55" s="39"/>
      <c r="CG55" s="39"/>
      <c r="CH55" s="39"/>
      <c r="CI55" s="39"/>
      <c r="CJ55" s="39"/>
      <c r="CK55" s="39"/>
      <c r="CL55" s="39"/>
      <c r="CM55" s="39"/>
      <c r="CN55" s="39"/>
      <c r="CO55" s="39"/>
      <c r="CP55" s="39"/>
      <c r="CQ55" s="39"/>
      <c r="CR55" s="39"/>
      <c r="CS55" s="39"/>
      <c r="CT55" s="39"/>
      <c r="CU55" s="39"/>
      <c r="CV55" s="39"/>
      <c r="CW55" s="39"/>
      <c r="CX55" s="39"/>
      <c r="CY55" s="39"/>
      <c r="CZ55" s="39"/>
      <c r="DA55" s="39"/>
      <c r="DB55" s="39"/>
      <c r="DC55" s="39"/>
    </row>
    <row r="56" spans="1:107" x14ac:dyDescent="0.25">
      <c r="W56" s="39"/>
      <c r="X56" s="39"/>
      <c r="Y56" s="39"/>
      <c r="Z56" s="39"/>
      <c r="AA56" s="39"/>
      <c r="AB56" s="39"/>
      <c r="AC56" s="39"/>
      <c r="AD56" s="39"/>
      <c r="AE56" s="39"/>
      <c r="AF56" s="39"/>
      <c r="AQ56" s="39"/>
      <c r="AR56" s="39"/>
      <c r="AS56" s="39"/>
      <c r="AT56" s="39"/>
      <c r="AU56" s="39"/>
      <c r="AV56" s="39"/>
      <c r="AW56" s="39"/>
      <c r="AX56" s="39"/>
      <c r="AY56" s="39"/>
      <c r="AZ56" s="39"/>
      <c r="BA56" s="39"/>
      <c r="BB56" s="39"/>
      <c r="BC56" s="39"/>
      <c r="BD56" s="39"/>
      <c r="BE56" s="39"/>
      <c r="BF56" s="39"/>
      <c r="BG56" s="39"/>
      <c r="BH56" s="39"/>
      <c r="BI56" s="39"/>
      <c r="BJ56" s="39"/>
      <c r="BK56" s="39"/>
      <c r="BL56" s="39"/>
      <c r="BM56" s="39"/>
      <c r="BN56" s="39"/>
      <c r="BO56" s="39"/>
      <c r="BP56" s="39"/>
      <c r="BQ56" s="39"/>
      <c r="BR56" s="39"/>
      <c r="BS56" s="39"/>
      <c r="BT56" s="39"/>
      <c r="BU56" s="39"/>
      <c r="BV56" s="39"/>
      <c r="BW56" s="39"/>
      <c r="BX56" s="39"/>
      <c r="BY56" s="39"/>
      <c r="BZ56" s="39"/>
      <c r="CA56" s="39"/>
      <c r="CB56" s="39"/>
      <c r="CC56" s="39"/>
      <c r="CD56" s="39"/>
      <c r="CE56" s="39"/>
      <c r="CF56" s="39"/>
      <c r="CG56" s="39"/>
      <c r="CH56" s="39"/>
      <c r="CI56" s="39"/>
      <c r="CJ56" s="39"/>
      <c r="CK56" s="39"/>
      <c r="CL56" s="39"/>
      <c r="CM56" s="39"/>
      <c r="CN56" s="39"/>
      <c r="CO56" s="39"/>
      <c r="CP56" s="39"/>
      <c r="CQ56" s="39"/>
      <c r="CR56" s="39"/>
      <c r="CS56" s="39"/>
      <c r="CT56" s="39"/>
      <c r="CU56" s="39"/>
      <c r="CV56" s="39"/>
      <c r="CW56" s="39"/>
      <c r="CX56" s="39"/>
      <c r="CY56" s="39"/>
      <c r="CZ56" s="39"/>
      <c r="DA56" s="39"/>
      <c r="DB56" s="39"/>
      <c r="DC56" s="39"/>
    </row>
    <row r="57" spans="1:107" x14ac:dyDescent="0.25">
      <c r="AG57" s="10"/>
      <c r="AH57" s="10"/>
      <c r="AI57" s="10"/>
      <c r="AJ57" s="10"/>
      <c r="AK57" s="10"/>
      <c r="AL57" s="10"/>
      <c r="AM57" s="10"/>
      <c r="AN57" s="10"/>
      <c r="AO57" s="10"/>
      <c r="AP57" s="10"/>
    </row>
    <row r="58" spans="1:107" x14ac:dyDescent="0.25">
      <c r="W58" s="39"/>
      <c r="X58" s="39"/>
      <c r="Y58" s="39"/>
      <c r="Z58" s="39"/>
      <c r="AA58" s="39"/>
      <c r="AB58" s="39"/>
      <c r="AC58" s="39"/>
      <c r="AD58" s="39"/>
      <c r="AE58" s="39"/>
      <c r="AF58" s="39"/>
      <c r="AQ58" s="39"/>
      <c r="AR58" s="39"/>
      <c r="AS58" s="39"/>
      <c r="AT58" s="39"/>
      <c r="AU58" s="39"/>
      <c r="AV58" s="39"/>
      <c r="AW58" s="39"/>
      <c r="AX58" s="39"/>
      <c r="AY58" s="39"/>
      <c r="AZ58" s="39"/>
      <c r="BA58" s="39"/>
      <c r="BB58" s="39"/>
      <c r="BC58" s="39"/>
      <c r="BD58" s="39"/>
      <c r="BE58" s="39"/>
      <c r="BF58" s="39"/>
      <c r="BG58" s="39"/>
      <c r="BH58" s="39"/>
      <c r="BI58" s="39"/>
      <c r="BJ58" s="39"/>
      <c r="BK58" s="39"/>
      <c r="BL58" s="39"/>
      <c r="BM58" s="39"/>
      <c r="BN58" s="39"/>
      <c r="BO58" s="39"/>
      <c r="BP58" s="39"/>
      <c r="BQ58" s="39"/>
      <c r="BR58" s="39"/>
      <c r="BS58" s="39"/>
      <c r="BT58" s="39"/>
      <c r="BU58" s="39"/>
      <c r="BV58" s="39"/>
      <c r="BW58" s="39"/>
      <c r="BX58" s="39"/>
      <c r="BY58" s="39"/>
      <c r="BZ58" s="39"/>
      <c r="CA58" s="39"/>
      <c r="CB58" s="39"/>
      <c r="CC58" s="39"/>
      <c r="CD58" s="39"/>
      <c r="CE58" s="39"/>
      <c r="CF58" s="39"/>
      <c r="CG58" s="39"/>
      <c r="CH58" s="39"/>
      <c r="CI58" s="39"/>
      <c r="CJ58" s="39"/>
      <c r="CK58" s="39"/>
      <c r="CL58" s="39"/>
      <c r="CM58" s="39"/>
      <c r="CN58" s="39"/>
      <c r="CO58" s="39"/>
      <c r="CP58" s="39"/>
      <c r="CQ58" s="39"/>
      <c r="CR58" s="39"/>
      <c r="CS58" s="39"/>
      <c r="CT58" s="39"/>
      <c r="CU58" s="39"/>
      <c r="CV58" s="39"/>
      <c r="CW58" s="39"/>
      <c r="CX58" s="39"/>
      <c r="CY58" s="39"/>
      <c r="CZ58" s="39"/>
      <c r="DA58" s="39"/>
      <c r="DB58" s="39"/>
      <c r="DC58" s="39"/>
    </row>
    <row r="59" spans="1:107" x14ac:dyDescent="0.25">
      <c r="W59" s="39"/>
      <c r="X59" s="39"/>
      <c r="Y59" s="39"/>
      <c r="Z59" s="39"/>
      <c r="AA59" s="39"/>
      <c r="AB59" s="39"/>
      <c r="AC59" s="39"/>
      <c r="AD59" s="39"/>
      <c r="AE59" s="39"/>
      <c r="AF59" s="39"/>
      <c r="AQ59" s="39"/>
      <c r="AR59" s="39"/>
      <c r="AS59" s="39"/>
      <c r="AT59" s="39"/>
      <c r="AU59" s="39"/>
      <c r="AV59" s="39"/>
      <c r="AW59" s="39"/>
      <c r="AX59" s="39"/>
      <c r="AY59" s="39"/>
      <c r="AZ59" s="39"/>
      <c r="BA59" s="39"/>
      <c r="BB59" s="39"/>
      <c r="BC59" s="39"/>
      <c r="BD59" s="39"/>
      <c r="BE59" s="39"/>
      <c r="BF59" s="39"/>
      <c r="BG59" s="39"/>
      <c r="BH59" s="39"/>
      <c r="BI59" s="39"/>
      <c r="BJ59" s="39"/>
      <c r="BK59" s="39"/>
      <c r="BL59" s="39"/>
      <c r="BM59" s="39"/>
      <c r="BN59" s="39"/>
      <c r="BO59" s="39"/>
      <c r="BP59" s="39"/>
      <c r="BQ59" s="39"/>
      <c r="BR59" s="39"/>
      <c r="BS59" s="39"/>
      <c r="BT59" s="39"/>
      <c r="BU59" s="39"/>
      <c r="BV59" s="39"/>
      <c r="BW59" s="39"/>
      <c r="BX59" s="39"/>
      <c r="BY59" s="39"/>
      <c r="BZ59" s="39"/>
      <c r="CA59" s="39"/>
      <c r="CB59" s="39"/>
      <c r="CC59" s="39"/>
      <c r="CD59" s="39"/>
      <c r="CE59" s="39"/>
      <c r="CF59" s="39"/>
      <c r="CG59" s="39"/>
      <c r="CH59" s="39"/>
      <c r="CI59" s="39"/>
      <c r="CJ59" s="39"/>
      <c r="CK59" s="39"/>
      <c r="CL59" s="39"/>
      <c r="CM59" s="39"/>
      <c r="CN59" s="39"/>
      <c r="CO59" s="39"/>
      <c r="CP59" s="39"/>
      <c r="CQ59" s="39"/>
      <c r="CR59" s="39"/>
      <c r="CS59" s="39"/>
      <c r="CT59" s="39"/>
      <c r="CU59" s="39"/>
      <c r="CV59" s="39"/>
      <c r="CW59" s="39"/>
      <c r="CX59" s="39"/>
      <c r="CY59" s="39"/>
      <c r="CZ59" s="39"/>
      <c r="DA59" s="39"/>
      <c r="DB59" s="39"/>
      <c r="DC59" s="39"/>
    </row>
    <row r="60" spans="1:107" x14ac:dyDescent="0.25">
      <c r="W60" s="39"/>
      <c r="X60" s="39"/>
      <c r="Y60" s="39"/>
      <c r="Z60" s="39"/>
      <c r="AA60" s="39"/>
      <c r="AB60" s="39"/>
      <c r="AC60" s="39"/>
      <c r="AD60" s="39"/>
      <c r="AE60" s="39"/>
      <c r="AF60" s="39"/>
      <c r="AQ60" s="39"/>
      <c r="AR60" s="39"/>
      <c r="AS60" s="39"/>
      <c r="AT60" s="39"/>
      <c r="AU60" s="39"/>
      <c r="AV60" s="39"/>
      <c r="AW60" s="39"/>
      <c r="AX60" s="39"/>
      <c r="AY60" s="39"/>
      <c r="AZ60" s="39"/>
      <c r="BA60" s="39"/>
      <c r="BB60" s="39"/>
      <c r="BC60" s="39"/>
      <c r="BD60" s="39"/>
      <c r="BE60" s="39"/>
      <c r="BF60" s="39"/>
      <c r="BG60" s="39"/>
      <c r="BH60" s="39"/>
      <c r="BI60" s="39"/>
      <c r="BJ60" s="39"/>
      <c r="BK60" s="39"/>
      <c r="BL60" s="39"/>
      <c r="BM60" s="39"/>
      <c r="BN60" s="39"/>
      <c r="BO60" s="39"/>
      <c r="BP60" s="39"/>
      <c r="BQ60" s="39"/>
      <c r="BR60" s="39"/>
      <c r="BS60" s="39"/>
      <c r="BT60" s="39"/>
      <c r="BU60" s="39"/>
      <c r="BV60" s="39"/>
      <c r="BW60" s="39"/>
      <c r="BX60" s="39"/>
      <c r="BY60" s="39"/>
      <c r="BZ60" s="39"/>
      <c r="CA60" s="39"/>
      <c r="CB60" s="39"/>
      <c r="CC60" s="39"/>
      <c r="CD60" s="39"/>
      <c r="CE60" s="39"/>
      <c r="CF60" s="39"/>
      <c r="CG60" s="39"/>
      <c r="CH60" s="39"/>
      <c r="CI60" s="39"/>
      <c r="CJ60" s="39"/>
      <c r="CK60" s="39"/>
      <c r="CL60" s="39"/>
      <c r="CM60" s="39"/>
      <c r="CN60" s="39"/>
      <c r="CO60" s="39"/>
      <c r="CP60" s="39"/>
      <c r="CQ60" s="39"/>
      <c r="CR60" s="39"/>
      <c r="CS60" s="39"/>
      <c r="CT60" s="39"/>
      <c r="CU60" s="39"/>
      <c r="CV60" s="39"/>
      <c r="CW60" s="39"/>
      <c r="CX60" s="39"/>
      <c r="CY60" s="39"/>
      <c r="CZ60" s="39"/>
      <c r="DA60" s="39"/>
      <c r="DB60" s="39"/>
      <c r="DC60" s="39"/>
    </row>
    <row r="61" spans="1:107" x14ac:dyDescent="0.25">
      <c r="W61" s="39"/>
      <c r="X61" s="39"/>
      <c r="Y61" s="39"/>
      <c r="Z61" s="39"/>
      <c r="AA61" s="39"/>
      <c r="AB61" s="39"/>
      <c r="AC61" s="39"/>
      <c r="AD61" s="39"/>
      <c r="AE61" s="39"/>
      <c r="AF61" s="39"/>
      <c r="AQ61" s="39"/>
      <c r="AR61" s="39"/>
      <c r="AS61" s="39"/>
      <c r="AT61" s="39"/>
      <c r="AU61" s="39"/>
      <c r="AV61" s="39"/>
      <c r="AW61" s="39"/>
      <c r="AX61" s="39"/>
      <c r="AY61" s="39"/>
      <c r="AZ61" s="39"/>
      <c r="BA61" s="39"/>
      <c r="BB61" s="39"/>
      <c r="BC61" s="39"/>
      <c r="BD61" s="39"/>
      <c r="BE61" s="39"/>
      <c r="BF61" s="39"/>
      <c r="BG61" s="39"/>
      <c r="BH61" s="39"/>
      <c r="BI61" s="39"/>
      <c r="BJ61" s="39"/>
      <c r="BK61" s="39"/>
      <c r="BL61" s="39"/>
      <c r="BM61" s="39"/>
      <c r="BN61" s="39"/>
      <c r="BO61" s="39"/>
      <c r="BP61" s="39"/>
      <c r="BQ61" s="39"/>
      <c r="BR61" s="39"/>
      <c r="BS61" s="39"/>
      <c r="BT61" s="39"/>
      <c r="BU61" s="39"/>
      <c r="BV61" s="39"/>
      <c r="BW61" s="39"/>
      <c r="BX61" s="39"/>
      <c r="BY61" s="39"/>
      <c r="BZ61" s="39"/>
      <c r="CA61" s="39"/>
      <c r="CB61" s="39"/>
      <c r="CC61" s="39"/>
      <c r="CD61" s="39"/>
      <c r="CE61" s="39"/>
      <c r="CF61" s="39"/>
      <c r="CG61" s="39"/>
      <c r="CH61" s="39"/>
      <c r="CI61" s="39"/>
      <c r="CJ61" s="39"/>
      <c r="CK61" s="39"/>
      <c r="CL61" s="39"/>
      <c r="CM61" s="39"/>
      <c r="CN61" s="39"/>
      <c r="CO61" s="39"/>
      <c r="CP61" s="39"/>
      <c r="CQ61" s="39"/>
      <c r="CR61" s="39"/>
      <c r="CS61" s="39"/>
      <c r="CT61" s="39"/>
      <c r="CU61" s="39"/>
      <c r="CV61" s="39"/>
      <c r="CW61" s="39"/>
      <c r="CX61" s="39"/>
      <c r="CY61" s="39"/>
      <c r="CZ61" s="39"/>
      <c r="DA61" s="39"/>
      <c r="DB61" s="39"/>
      <c r="DC61" s="39"/>
    </row>
    <row r="62" spans="1:107" x14ac:dyDescent="0.25">
      <c r="W62" s="39"/>
      <c r="X62" s="39"/>
      <c r="Y62" s="39"/>
      <c r="Z62" s="39"/>
      <c r="AA62" s="39"/>
      <c r="AB62" s="39"/>
      <c r="AC62" s="39"/>
      <c r="AD62" s="39"/>
      <c r="AE62" s="39"/>
      <c r="AF62" s="39"/>
      <c r="AQ62" s="39"/>
      <c r="AR62" s="39"/>
      <c r="AS62" s="39"/>
      <c r="AT62" s="39"/>
      <c r="AU62" s="39"/>
      <c r="AV62" s="39"/>
      <c r="AW62" s="39"/>
      <c r="AX62" s="39"/>
      <c r="AY62" s="39"/>
      <c r="AZ62" s="39"/>
      <c r="BA62" s="39"/>
      <c r="BB62" s="39"/>
      <c r="BC62" s="39"/>
      <c r="BD62" s="39"/>
      <c r="BE62" s="39"/>
      <c r="BF62" s="39"/>
      <c r="BG62" s="39"/>
      <c r="BH62" s="39"/>
      <c r="BI62" s="39"/>
      <c r="BJ62" s="39"/>
      <c r="BK62" s="39"/>
      <c r="BL62" s="39"/>
      <c r="BM62" s="39"/>
      <c r="BN62" s="39"/>
      <c r="BO62" s="39"/>
      <c r="BP62" s="39"/>
      <c r="BQ62" s="39"/>
      <c r="BR62" s="39"/>
      <c r="BS62" s="39"/>
      <c r="BT62" s="39"/>
      <c r="BU62" s="39"/>
      <c r="BV62" s="39"/>
      <c r="BW62" s="39"/>
      <c r="BX62" s="39"/>
      <c r="BY62" s="39"/>
      <c r="BZ62" s="39"/>
      <c r="CA62" s="39"/>
      <c r="CB62" s="39"/>
      <c r="CC62" s="39"/>
      <c r="CD62" s="39"/>
      <c r="CE62" s="39"/>
      <c r="CF62" s="39"/>
      <c r="CG62" s="39"/>
      <c r="CH62" s="39"/>
      <c r="CI62" s="39"/>
      <c r="CJ62" s="39"/>
      <c r="CK62" s="39"/>
      <c r="CL62" s="39"/>
      <c r="CM62" s="39"/>
      <c r="CN62" s="39"/>
      <c r="CO62" s="39"/>
      <c r="CP62" s="39"/>
      <c r="CQ62" s="39"/>
      <c r="CR62" s="39"/>
      <c r="CS62" s="39"/>
      <c r="CT62" s="39"/>
      <c r="CU62" s="39"/>
      <c r="CV62" s="39"/>
      <c r="CW62" s="39"/>
      <c r="CX62" s="39"/>
      <c r="CY62" s="39"/>
      <c r="CZ62" s="39"/>
      <c r="DA62" s="39"/>
      <c r="DB62" s="39"/>
      <c r="DC62" s="39"/>
    </row>
    <row r="63" spans="1:107" x14ac:dyDescent="0.25">
      <c r="W63" s="39"/>
      <c r="X63" s="39"/>
      <c r="Y63" s="39"/>
      <c r="Z63" s="39"/>
      <c r="AA63" s="39"/>
      <c r="AB63" s="39"/>
      <c r="AC63" s="39"/>
      <c r="AD63" s="39"/>
      <c r="AE63" s="39"/>
      <c r="AF63" s="39"/>
      <c r="AQ63" s="39"/>
      <c r="AR63" s="39"/>
      <c r="AS63" s="39"/>
      <c r="AT63" s="39"/>
      <c r="AU63" s="39"/>
      <c r="AV63" s="39"/>
      <c r="AW63" s="39"/>
      <c r="AX63" s="39"/>
      <c r="AY63" s="39"/>
      <c r="AZ63" s="39"/>
      <c r="BA63" s="39"/>
      <c r="BB63" s="39"/>
      <c r="BC63" s="39"/>
      <c r="BD63" s="39"/>
      <c r="BE63" s="39"/>
      <c r="BF63" s="39"/>
      <c r="BG63" s="39"/>
      <c r="BH63" s="39"/>
      <c r="BI63" s="39"/>
      <c r="BJ63" s="39"/>
      <c r="BK63" s="39"/>
      <c r="BL63" s="39"/>
      <c r="BM63" s="39"/>
      <c r="BN63" s="39"/>
      <c r="BO63" s="39"/>
      <c r="BP63" s="39"/>
      <c r="BQ63" s="39"/>
      <c r="BR63" s="39"/>
      <c r="BS63" s="39"/>
      <c r="BT63" s="39"/>
      <c r="BU63" s="39"/>
      <c r="BV63" s="39"/>
      <c r="BW63" s="39"/>
      <c r="BX63" s="39"/>
      <c r="BY63" s="39"/>
      <c r="BZ63" s="39"/>
      <c r="CA63" s="39"/>
      <c r="CB63" s="39"/>
      <c r="CC63" s="39"/>
      <c r="CD63" s="39"/>
      <c r="CE63" s="39"/>
      <c r="CF63" s="39"/>
      <c r="CG63" s="39"/>
      <c r="CH63" s="39"/>
      <c r="CI63" s="39"/>
      <c r="CJ63" s="39"/>
      <c r="CK63" s="39"/>
      <c r="CL63" s="39"/>
      <c r="CM63" s="39"/>
      <c r="CN63" s="39"/>
      <c r="CO63" s="39"/>
      <c r="CP63" s="39"/>
      <c r="CQ63" s="39"/>
      <c r="CR63" s="39"/>
      <c r="CS63" s="39"/>
      <c r="CT63" s="39"/>
      <c r="CU63" s="39"/>
      <c r="CV63" s="39"/>
      <c r="CW63" s="39"/>
      <c r="CX63" s="39"/>
      <c r="CY63" s="39"/>
      <c r="CZ63" s="39"/>
      <c r="DA63" s="39"/>
      <c r="DB63" s="39"/>
      <c r="DC63" s="39"/>
    </row>
    <row r="64" spans="1:107" x14ac:dyDescent="0.25">
      <c r="W64" s="39"/>
      <c r="X64" s="39"/>
      <c r="Y64" s="39"/>
      <c r="Z64" s="39"/>
      <c r="AA64" s="39"/>
      <c r="AB64" s="39"/>
      <c r="AC64" s="39"/>
      <c r="AD64" s="39"/>
      <c r="AE64" s="39"/>
      <c r="AF64" s="39"/>
      <c r="AQ64" s="39"/>
      <c r="AR64" s="39"/>
      <c r="AS64" s="39"/>
      <c r="AT64" s="39"/>
      <c r="AU64" s="39"/>
      <c r="AV64" s="39"/>
      <c r="AW64" s="39"/>
      <c r="AX64" s="39"/>
      <c r="AY64" s="39"/>
      <c r="AZ64" s="39"/>
      <c r="BA64" s="39"/>
      <c r="BB64" s="39"/>
      <c r="BC64" s="39"/>
      <c r="BD64" s="39"/>
      <c r="BE64" s="39"/>
      <c r="BF64" s="39"/>
      <c r="BG64" s="39"/>
      <c r="BH64" s="39"/>
      <c r="BI64" s="39"/>
      <c r="BJ64" s="39"/>
      <c r="BK64" s="39"/>
      <c r="BL64" s="39"/>
      <c r="BM64" s="39"/>
      <c r="BN64" s="39"/>
      <c r="BO64" s="39"/>
      <c r="BP64" s="39"/>
      <c r="BQ64" s="39"/>
      <c r="BR64" s="39"/>
      <c r="BS64" s="39"/>
      <c r="BT64" s="39"/>
      <c r="BU64" s="39"/>
      <c r="BV64" s="39"/>
      <c r="BW64" s="39"/>
      <c r="BX64" s="39"/>
      <c r="BY64" s="39"/>
      <c r="BZ64" s="39"/>
      <c r="CA64" s="39"/>
      <c r="CB64" s="39"/>
      <c r="CC64" s="39"/>
      <c r="CD64" s="39"/>
      <c r="CE64" s="39"/>
      <c r="CF64" s="39"/>
      <c r="CG64" s="39"/>
      <c r="CH64" s="39"/>
      <c r="CI64" s="39"/>
      <c r="CJ64" s="39"/>
      <c r="CK64" s="39"/>
      <c r="CL64" s="39"/>
      <c r="CM64" s="39"/>
      <c r="CN64" s="39"/>
      <c r="CO64" s="39"/>
      <c r="CP64" s="39"/>
      <c r="CQ64" s="39"/>
      <c r="CR64" s="39"/>
      <c r="CS64" s="39"/>
      <c r="CT64" s="39"/>
      <c r="CU64" s="39"/>
      <c r="CV64" s="39"/>
      <c r="CW64" s="39"/>
      <c r="CX64" s="39"/>
      <c r="CY64" s="39"/>
      <c r="CZ64" s="39"/>
      <c r="DA64" s="39"/>
      <c r="DB64" s="39"/>
      <c r="DC64" s="39"/>
    </row>
    <row r="65" spans="23:107" x14ac:dyDescent="0.25">
      <c r="W65" s="39"/>
      <c r="X65" s="39"/>
      <c r="Y65" s="39"/>
      <c r="Z65" s="39"/>
      <c r="AA65" s="39"/>
      <c r="AB65" s="39"/>
      <c r="AC65" s="39"/>
      <c r="AD65" s="39"/>
      <c r="AE65" s="39"/>
      <c r="AF65" s="39"/>
      <c r="AQ65" s="39"/>
      <c r="AR65" s="39"/>
      <c r="AS65" s="39"/>
      <c r="AT65" s="39"/>
      <c r="AU65" s="39"/>
      <c r="AV65" s="39"/>
      <c r="AW65" s="39"/>
      <c r="AX65" s="39"/>
      <c r="AY65" s="39"/>
      <c r="AZ65" s="39"/>
      <c r="BA65" s="39"/>
      <c r="BB65" s="39"/>
      <c r="BC65" s="39"/>
      <c r="BD65" s="39"/>
      <c r="BE65" s="39"/>
      <c r="BF65" s="39"/>
      <c r="BG65" s="39"/>
      <c r="BH65" s="39"/>
      <c r="BI65" s="39"/>
      <c r="BJ65" s="39"/>
      <c r="BK65" s="39"/>
      <c r="BL65" s="39"/>
      <c r="BM65" s="39"/>
      <c r="BN65" s="39"/>
      <c r="BO65" s="39"/>
      <c r="BP65" s="39"/>
      <c r="BQ65" s="39"/>
      <c r="BR65" s="39"/>
      <c r="BS65" s="39"/>
      <c r="BT65" s="39"/>
      <c r="BU65" s="39"/>
      <c r="BV65" s="39"/>
      <c r="BW65" s="39"/>
      <c r="BX65" s="39"/>
      <c r="BY65" s="39"/>
      <c r="BZ65" s="39"/>
      <c r="CA65" s="39"/>
      <c r="CB65" s="39"/>
      <c r="CC65" s="39"/>
      <c r="CD65" s="39"/>
      <c r="CE65" s="39"/>
      <c r="CF65" s="39"/>
      <c r="CG65" s="39"/>
      <c r="CH65" s="39"/>
      <c r="CI65" s="39"/>
      <c r="CJ65" s="39"/>
      <c r="CK65" s="39"/>
      <c r="CL65" s="39"/>
      <c r="CM65" s="39"/>
      <c r="CN65" s="39"/>
      <c r="CO65" s="39"/>
      <c r="CP65" s="39"/>
      <c r="CQ65" s="39"/>
      <c r="CR65" s="39"/>
      <c r="CS65" s="39"/>
      <c r="CT65" s="39"/>
      <c r="CU65" s="39"/>
      <c r="CV65" s="39"/>
      <c r="CW65" s="39"/>
      <c r="CX65" s="39"/>
      <c r="CY65" s="39"/>
      <c r="CZ65" s="39"/>
      <c r="DA65" s="39"/>
      <c r="DB65" s="39"/>
      <c r="DC65" s="39"/>
    </row>
    <row r="66" spans="23:107" x14ac:dyDescent="0.25">
      <c r="W66" s="39"/>
      <c r="X66" s="39"/>
      <c r="Y66" s="39"/>
      <c r="Z66" s="39"/>
      <c r="AA66" s="39"/>
      <c r="AB66" s="39"/>
      <c r="AC66" s="39"/>
      <c r="AD66" s="39"/>
      <c r="AE66" s="39"/>
      <c r="AF66" s="39"/>
      <c r="AQ66" s="39"/>
      <c r="AR66" s="39"/>
      <c r="AS66" s="39"/>
      <c r="AT66" s="39"/>
      <c r="AU66" s="39"/>
      <c r="AV66" s="39"/>
      <c r="AW66" s="39"/>
      <c r="AX66" s="39"/>
      <c r="AY66" s="39"/>
      <c r="AZ66" s="39"/>
      <c r="BA66" s="39"/>
      <c r="BB66" s="39"/>
      <c r="BC66" s="39"/>
      <c r="BD66" s="39"/>
      <c r="BE66" s="39"/>
      <c r="BF66" s="39"/>
      <c r="BG66" s="39"/>
      <c r="BH66" s="39"/>
      <c r="BI66" s="39"/>
      <c r="BJ66" s="39"/>
      <c r="BK66" s="39"/>
      <c r="BL66" s="39"/>
      <c r="BM66" s="39"/>
      <c r="BN66" s="39"/>
      <c r="BO66" s="39"/>
      <c r="BP66" s="39"/>
      <c r="BQ66" s="39"/>
      <c r="BR66" s="39"/>
      <c r="BS66" s="39"/>
      <c r="BT66" s="39"/>
      <c r="BU66" s="39"/>
      <c r="BV66" s="39"/>
      <c r="BW66" s="39"/>
      <c r="BX66" s="39"/>
      <c r="BY66" s="39"/>
      <c r="BZ66" s="39"/>
      <c r="CA66" s="39"/>
      <c r="CB66" s="39"/>
      <c r="CC66" s="39"/>
      <c r="CD66" s="39"/>
      <c r="CE66" s="39"/>
      <c r="CF66" s="39"/>
      <c r="CG66" s="39"/>
      <c r="CH66" s="39"/>
      <c r="CI66" s="39"/>
      <c r="CJ66" s="39"/>
      <c r="CK66" s="39"/>
      <c r="CL66" s="39"/>
      <c r="CM66" s="39"/>
      <c r="CN66" s="39"/>
      <c r="CO66" s="39"/>
      <c r="CP66" s="39"/>
      <c r="CQ66" s="39"/>
      <c r="CR66" s="39"/>
      <c r="CS66" s="39"/>
      <c r="CT66" s="39"/>
      <c r="CU66" s="39"/>
      <c r="CV66" s="39"/>
      <c r="CW66" s="39"/>
      <c r="CX66" s="39"/>
      <c r="CY66" s="39"/>
      <c r="CZ66" s="39"/>
      <c r="DA66" s="39"/>
      <c r="DB66" s="39"/>
      <c r="DC66" s="39"/>
    </row>
    <row r="67" spans="23:107" x14ac:dyDescent="0.25">
      <c r="W67" s="39"/>
      <c r="X67" s="39"/>
      <c r="Y67" s="39"/>
      <c r="Z67" s="39"/>
      <c r="AA67" s="39"/>
      <c r="AB67" s="39"/>
      <c r="AC67" s="39"/>
      <c r="AD67" s="39"/>
      <c r="AE67" s="39"/>
      <c r="AF67" s="39"/>
      <c r="AQ67" s="39"/>
      <c r="AR67" s="39"/>
      <c r="AS67" s="39"/>
      <c r="AT67" s="39"/>
      <c r="AU67" s="39"/>
      <c r="AV67" s="39"/>
      <c r="AW67" s="39"/>
      <c r="AX67" s="39"/>
      <c r="AY67" s="39"/>
      <c r="AZ67" s="39"/>
      <c r="BA67" s="39"/>
      <c r="BB67" s="39"/>
      <c r="BC67" s="39"/>
      <c r="BD67" s="39"/>
      <c r="BE67" s="39"/>
      <c r="BF67" s="39"/>
      <c r="BG67" s="39"/>
      <c r="BH67" s="39"/>
      <c r="BI67" s="39"/>
      <c r="BJ67" s="39"/>
      <c r="BK67" s="39"/>
      <c r="BL67" s="39"/>
      <c r="BM67" s="39"/>
      <c r="BN67" s="39"/>
      <c r="BO67" s="39"/>
      <c r="BP67" s="39"/>
      <c r="BQ67" s="39"/>
      <c r="BR67" s="39"/>
      <c r="BS67" s="39"/>
      <c r="BT67" s="39"/>
      <c r="BU67" s="39"/>
      <c r="BV67" s="39"/>
      <c r="BW67" s="39"/>
      <c r="BX67" s="39"/>
      <c r="BY67" s="39"/>
      <c r="BZ67" s="39"/>
      <c r="CA67" s="39"/>
      <c r="CB67" s="39"/>
      <c r="CC67" s="39"/>
      <c r="CD67" s="39"/>
      <c r="CE67" s="39"/>
      <c r="CF67" s="39"/>
      <c r="CG67" s="39"/>
      <c r="CH67" s="39"/>
      <c r="CI67" s="39"/>
      <c r="CJ67" s="39"/>
      <c r="CK67" s="39"/>
      <c r="CL67" s="39"/>
      <c r="CM67" s="39"/>
      <c r="CN67" s="39"/>
      <c r="CO67" s="39"/>
      <c r="CP67" s="39"/>
      <c r="CQ67" s="39"/>
      <c r="CR67" s="39"/>
      <c r="CS67" s="39"/>
      <c r="CT67" s="39"/>
      <c r="CU67" s="39"/>
      <c r="CV67" s="39"/>
      <c r="CW67" s="39"/>
      <c r="CX67" s="39"/>
      <c r="CY67" s="39"/>
      <c r="CZ67" s="39"/>
      <c r="DA67" s="39"/>
      <c r="DB67" s="39"/>
      <c r="DC67" s="39"/>
    </row>
    <row r="68" spans="23:107" x14ac:dyDescent="0.25">
      <c r="W68" s="39"/>
      <c r="X68" s="39"/>
      <c r="Y68" s="39"/>
      <c r="Z68" s="39"/>
      <c r="AA68" s="39"/>
      <c r="AB68" s="39"/>
      <c r="AC68" s="39"/>
      <c r="AD68" s="39"/>
      <c r="AE68" s="39"/>
      <c r="AF68" s="39"/>
      <c r="AQ68" s="39"/>
      <c r="AR68" s="39"/>
      <c r="AS68" s="39"/>
      <c r="AT68" s="39"/>
      <c r="AU68" s="39"/>
      <c r="AV68" s="39"/>
      <c r="AW68" s="39"/>
      <c r="AX68" s="39"/>
      <c r="AY68" s="39"/>
      <c r="AZ68" s="39"/>
      <c r="BA68" s="39"/>
      <c r="BB68" s="39"/>
      <c r="BC68" s="39"/>
      <c r="BD68" s="39"/>
      <c r="BE68" s="39"/>
      <c r="BF68" s="39"/>
      <c r="BG68" s="39"/>
      <c r="BH68" s="39"/>
      <c r="BI68" s="39"/>
      <c r="BJ68" s="39"/>
      <c r="BK68" s="39"/>
      <c r="BL68" s="39"/>
      <c r="BM68" s="39"/>
      <c r="BN68" s="39"/>
      <c r="BO68" s="39"/>
      <c r="BP68" s="39"/>
      <c r="BQ68" s="39"/>
      <c r="BR68" s="39"/>
      <c r="BS68" s="39"/>
      <c r="BT68" s="39"/>
      <c r="BU68" s="39"/>
      <c r="BV68" s="39"/>
      <c r="BW68" s="39"/>
      <c r="BX68" s="39"/>
      <c r="BY68" s="39"/>
      <c r="BZ68" s="39"/>
      <c r="CA68" s="39"/>
      <c r="CB68" s="39"/>
      <c r="CC68" s="39"/>
      <c r="CD68" s="39"/>
      <c r="CE68" s="39"/>
      <c r="CF68" s="39"/>
      <c r="CG68" s="39"/>
      <c r="CH68" s="39"/>
      <c r="CI68" s="39"/>
      <c r="CJ68" s="39"/>
      <c r="CK68" s="39"/>
      <c r="CL68" s="39"/>
      <c r="CM68" s="39"/>
      <c r="CN68" s="39"/>
      <c r="CO68" s="39"/>
      <c r="CP68" s="39"/>
      <c r="CQ68" s="39"/>
      <c r="CR68" s="39"/>
      <c r="CS68" s="39"/>
      <c r="CT68" s="39"/>
      <c r="CU68" s="39"/>
      <c r="CV68" s="39"/>
      <c r="CW68" s="39"/>
      <c r="CX68" s="39"/>
      <c r="CY68" s="39"/>
      <c r="CZ68" s="39"/>
      <c r="DA68" s="39"/>
      <c r="DB68" s="39"/>
      <c r="DC68" s="39"/>
    </row>
    <row r="69" spans="23:107" x14ac:dyDescent="0.25">
      <c r="W69" s="39"/>
      <c r="X69" s="39"/>
      <c r="Y69" s="39"/>
      <c r="Z69" s="39"/>
      <c r="AA69" s="39"/>
      <c r="AB69" s="39"/>
      <c r="AC69" s="39"/>
      <c r="AD69" s="39"/>
      <c r="AE69" s="39"/>
      <c r="AF69" s="39"/>
      <c r="AQ69" s="39"/>
      <c r="AR69" s="39"/>
      <c r="AS69" s="39"/>
      <c r="AT69" s="39"/>
      <c r="AU69" s="39"/>
      <c r="AV69" s="39"/>
      <c r="AW69" s="39"/>
      <c r="AX69" s="39"/>
      <c r="AY69" s="39"/>
      <c r="AZ69" s="39"/>
      <c r="BA69" s="39"/>
      <c r="BB69" s="39"/>
      <c r="BC69" s="39"/>
      <c r="BD69" s="39"/>
      <c r="BE69" s="39"/>
      <c r="BF69" s="39"/>
      <c r="BG69" s="39"/>
      <c r="BH69" s="39"/>
      <c r="BI69" s="39"/>
      <c r="BJ69" s="39"/>
      <c r="BK69" s="39"/>
      <c r="BL69" s="39"/>
      <c r="BM69" s="39"/>
      <c r="BN69" s="39"/>
      <c r="BO69" s="39"/>
      <c r="BP69" s="39"/>
      <c r="BQ69" s="39"/>
      <c r="BR69" s="39"/>
      <c r="BS69" s="39"/>
      <c r="BT69" s="39"/>
      <c r="BU69" s="39"/>
      <c r="BV69" s="39"/>
      <c r="BW69" s="39"/>
      <c r="BX69" s="39"/>
      <c r="BY69" s="39"/>
      <c r="BZ69" s="39"/>
      <c r="CA69" s="39"/>
      <c r="CB69" s="39"/>
      <c r="CC69" s="39"/>
      <c r="CD69" s="39"/>
      <c r="CE69" s="39"/>
      <c r="CF69" s="39"/>
      <c r="CG69" s="39"/>
      <c r="CH69" s="39"/>
      <c r="CI69" s="39"/>
      <c r="CJ69" s="39"/>
      <c r="CK69" s="39"/>
      <c r="CL69" s="39"/>
      <c r="CM69" s="39"/>
      <c r="CN69" s="39"/>
      <c r="CO69" s="39"/>
      <c r="CP69" s="39"/>
      <c r="CQ69" s="39"/>
      <c r="CR69" s="39"/>
      <c r="CS69" s="39"/>
      <c r="CT69" s="39"/>
      <c r="CU69" s="39"/>
      <c r="CV69" s="39"/>
      <c r="CW69" s="39"/>
      <c r="CX69" s="39"/>
      <c r="CY69" s="39"/>
      <c r="CZ69" s="39"/>
      <c r="DA69" s="39"/>
      <c r="DB69" s="39"/>
      <c r="DC69" s="39"/>
    </row>
    <row r="70" spans="23:107" x14ac:dyDescent="0.25">
      <c r="W70" s="39"/>
      <c r="X70" s="39"/>
      <c r="Y70" s="39"/>
      <c r="Z70" s="39"/>
      <c r="AA70" s="39"/>
      <c r="AB70" s="39"/>
      <c r="AC70" s="39"/>
      <c r="AD70" s="39"/>
      <c r="AE70" s="39"/>
      <c r="AF70" s="39"/>
      <c r="AQ70" s="39"/>
      <c r="AR70" s="39"/>
      <c r="AS70" s="39"/>
      <c r="AT70" s="39"/>
      <c r="AU70" s="39"/>
      <c r="AV70" s="39"/>
      <c r="AW70" s="39"/>
      <c r="AX70" s="39"/>
      <c r="AY70" s="39"/>
      <c r="AZ70" s="39"/>
      <c r="BA70" s="39"/>
      <c r="BB70" s="39"/>
      <c r="BC70" s="39"/>
      <c r="BD70" s="39"/>
      <c r="BE70" s="39"/>
      <c r="BF70" s="39"/>
      <c r="BG70" s="39"/>
      <c r="BH70" s="39"/>
      <c r="BI70" s="39"/>
      <c r="BJ70" s="39"/>
      <c r="BK70" s="39"/>
      <c r="BL70" s="39"/>
      <c r="BM70" s="39"/>
      <c r="BN70" s="39"/>
      <c r="BO70" s="39"/>
      <c r="BP70" s="39"/>
      <c r="BQ70" s="39"/>
      <c r="BR70" s="39"/>
      <c r="BS70" s="39"/>
      <c r="BT70" s="39"/>
      <c r="BU70" s="39"/>
      <c r="BV70" s="39"/>
      <c r="BW70" s="39"/>
      <c r="BX70" s="39"/>
      <c r="BY70" s="39"/>
      <c r="BZ70" s="39"/>
      <c r="CA70" s="39"/>
      <c r="CB70" s="39"/>
      <c r="CC70" s="39"/>
      <c r="CD70" s="39"/>
      <c r="CE70" s="39"/>
      <c r="CF70" s="39"/>
      <c r="CG70" s="39"/>
      <c r="CH70" s="39"/>
      <c r="CI70" s="39"/>
      <c r="CJ70" s="39"/>
      <c r="CK70" s="39"/>
      <c r="CL70" s="39"/>
      <c r="CM70" s="39"/>
      <c r="CN70" s="39"/>
      <c r="CO70" s="39"/>
      <c r="CP70" s="39"/>
      <c r="CQ70" s="39"/>
      <c r="CR70" s="39"/>
      <c r="CS70" s="39"/>
      <c r="CT70" s="39"/>
      <c r="CU70" s="39"/>
      <c r="CV70" s="39"/>
      <c r="CW70" s="39"/>
      <c r="CX70" s="39"/>
      <c r="CY70" s="39"/>
      <c r="CZ70" s="39"/>
      <c r="DA70" s="39"/>
      <c r="DB70" s="39"/>
      <c r="DC70" s="39"/>
    </row>
    <row r="71" spans="23:107" x14ac:dyDescent="0.25">
      <c r="W71" s="39"/>
      <c r="X71" s="39"/>
      <c r="Y71" s="39"/>
      <c r="Z71" s="39"/>
      <c r="AA71" s="39"/>
      <c r="AB71" s="39"/>
      <c r="AC71" s="39"/>
      <c r="AD71" s="39"/>
      <c r="AE71" s="39"/>
      <c r="AF71" s="39"/>
      <c r="AQ71" s="39"/>
      <c r="AR71" s="39"/>
      <c r="AS71" s="39"/>
      <c r="AT71" s="39"/>
      <c r="AU71" s="39"/>
      <c r="AV71" s="39"/>
      <c r="AW71" s="39"/>
      <c r="AX71" s="39"/>
      <c r="AY71" s="39"/>
      <c r="AZ71" s="39"/>
      <c r="BA71" s="39"/>
      <c r="BB71" s="39"/>
      <c r="BC71" s="39"/>
      <c r="BD71" s="39"/>
      <c r="BE71" s="39"/>
      <c r="BF71" s="39"/>
      <c r="BG71" s="39"/>
      <c r="BH71" s="39"/>
      <c r="BI71" s="39"/>
      <c r="BJ71" s="39"/>
      <c r="BK71" s="39"/>
      <c r="BL71" s="39"/>
      <c r="BM71" s="39"/>
      <c r="BN71" s="39"/>
      <c r="BO71" s="39"/>
      <c r="BP71" s="39"/>
      <c r="BQ71" s="39"/>
      <c r="BR71" s="39"/>
      <c r="BS71" s="39"/>
      <c r="BT71" s="39"/>
      <c r="BU71" s="39"/>
      <c r="BV71" s="39"/>
      <c r="BW71" s="39"/>
      <c r="BX71" s="39"/>
      <c r="BY71" s="39"/>
      <c r="BZ71" s="39"/>
      <c r="CA71" s="39"/>
      <c r="CB71" s="39"/>
      <c r="CC71" s="39"/>
      <c r="CD71" s="39"/>
      <c r="CE71" s="39"/>
      <c r="CF71" s="39"/>
      <c r="CG71" s="39"/>
      <c r="CH71" s="39"/>
      <c r="CI71" s="39"/>
      <c r="CJ71" s="39"/>
      <c r="CK71" s="39"/>
      <c r="CL71" s="39"/>
      <c r="CM71" s="39"/>
      <c r="CN71" s="39"/>
      <c r="CO71" s="39"/>
      <c r="CP71" s="39"/>
      <c r="CQ71" s="39"/>
      <c r="CR71" s="39"/>
      <c r="CS71" s="39"/>
      <c r="CT71" s="39"/>
      <c r="CU71" s="39"/>
      <c r="CV71" s="39"/>
      <c r="CW71" s="39"/>
      <c r="CX71" s="39"/>
      <c r="CY71" s="39"/>
      <c r="CZ71" s="39"/>
      <c r="DA71" s="39"/>
      <c r="DB71" s="39"/>
      <c r="DC71" s="39"/>
    </row>
    <row r="72" spans="23:107" x14ac:dyDescent="0.25">
      <c r="W72" s="39"/>
      <c r="X72" s="39"/>
      <c r="Y72" s="39"/>
      <c r="Z72" s="39"/>
      <c r="AA72" s="39"/>
      <c r="AB72" s="39"/>
      <c r="AC72" s="39"/>
      <c r="AD72" s="39"/>
      <c r="AE72" s="39"/>
      <c r="AF72" s="39"/>
      <c r="AQ72" s="39"/>
      <c r="AR72" s="39"/>
      <c r="AS72" s="39"/>
      <c r="AT72" s="39"/>
      <c r="AU72" s="39"/>
      <c r="AV72" s="39"/>
      <c r="AW72" s="39"/>
      <c r="AX72" s="39"/>
      <c r="AY72" s="39"/>
      <c r="AZ72" s="39"/>
      <c r="BA72" s="39"/>
      <c r="BB72" s="39"/>
      <c r="BC72" s="39"/>
      <c r="BD72" s="39"/>
      <c r="BE72" s="39"/>
      <c r="BF72" s="39"/>
      <c r="BG72" s="39"/>
      <c r="BH72" s="39"/>
      <c r="BI72" s="39"/>
      <c r="BJ72" s="39"/>
      <c r="BK72" s="39"/>
      <c r="BL72" s="39"/>
      <c r="BM72" s="39"/>
      <c r="BN72" s="39"/>
      <c r="BO72" s="39"/>
      <c r="BP72" s="39"/>
      <c r="BQ72" s="39"/>
      <c r="BR72" s="39"/>
      <c r="BS72" s="39"/>
      <c r="BT72" s="39"/>
      <c r="BU72" s="39"/>
      <c r="BV72" s="39"/>
      <c r="BW72" s="39"/>
      <c r="BX72" s="39"/>
      <c r="BY72" s="39"/>
      <c r="BZ72" s="39"/>
      <c r="CA72" s="39"/>
      <c r="CB72" s="39"/>
      <c r="CC72" s="39"/>
      <c r="CD72" s="39"/>
      <c r="CE72" s="39"/>
      <c r="CF72" s="39"/>
      <c r="CG72" s="39"/>
      <c r="CH72" s="39"/>
      <c r="CI72" s="39"/>
      <c r="CJ72" s="39"/>
      <c r="CK72" s="39"/>
      <c r="CL72" s="39"/>
      <c r="CM72" s="39"/>
      <c r="CN72" s="39"/>
      <c r="CO72" s="39"/>
      <c r="CP72" s="39"/>
      <c r="CQ72" s="39"/>
      <c r="CR72" s="39"/>
      <c r="CS72" s="39"/>
      <c r="CT72" s="39"/>
      <c r="CU72" s="39"/>
      <c r="CV72" s="39"/>
      <c r="CW72" s="39"/>
      <c r="CX72" s="39"/>
      <c r="CY72" s="39"/>
      <c r="CZ72" s="39"/>
      <c r="DA72" s="39"/>
      <c r="DB72" s="39"/>
      <c r="DC72" s="39"/>
    </row>
    <row r="73" spans="23:107" x14ac:dyDescent="0.25">
      <c r="W73" s="39"/>
      <c r="X73" s="39"/>
      <c r="Y73" s="39"/>
      <c r="Z73" s="39"/>
      <c r="AA73" s="39"/>
      <c r="AB73" s="39"/>
      <c r="AC73" s="39"/>
      <c r="AD73" s="39"/>
      <c r="AE73" s="39"/>
      <c r="AF73" s="39"/>
      <c r="AQ73" s="39"/>
      <c r="AR73" s="39"/>
      <c r="AS73" s="39"/>
      <c r="AT73" s="39"/>
      <c r="AU73" s="39"/>
      <c r="AV73" s="39"/>
      <c r="AW73" s="39"/>
      <c r="AX73" s="39"/>
      <c r="AY73" s="39"/>
      <c r="AZ73" s="39"/>
      <c r="BA73" s="39"/>
      <c r="BB73" s="39"/>
      <c r="BC73" s="39"/>
      <c r="BD73" s="39"/>
      <c r="BE73" s="39"/>
      <c r="BF73" s="39"/>
      <c r="BG73" s="39"/>
      <c r="BH73" s="39"/>
      <c r="BI73" s="39"/>
      <c r="BJ73" s="39"/>
      <c r="BK73" s="39"/>
      <c r="BL73" s="39"/>
      <c r="BM73" s="39"/>
      <c r="BN73" s="39"/>
      <c r="BO73" s="39"/>
      <c r="BP73" s="39"/>
      <c r="BQ73" s="39"/>
      <c r="BR73" s="39"/>
      <c r="BS73" s="39"/>
      <c r="BT73" s="39"/>
      <c r="BU73" s="39"/>
      <c r="BV73" s="39"/>
      <c r="BW73" s="39"/>
      <c r="BX73" s="39"/>
      <c r="BY73" s="39"/>
      <c r="BZ73" s="39"/>
      <c r="CA73" s="39"/>
      <c r="CB73" s="39"/>
      <c r="CC73" s="39"/>
      <c r="CD73" s="39"/>
      <c r="CE73" s="39"/>
      <c r="CF73" s="39"/>
      <c r="CG73" s="39"/>
      <c r="CH73" s="39"/>
      <c r="CI73" s="39"/>
      <c r="CJ73" s="39"/>
      <c r="CK73" s="39"/>
      <c r="CL73" s="39"/>
      <c r="CM73" s="39"/>
      <c r="CN73" s="39"/>
      <c r="CO73" s="39"/>
      <c r="CP73" s="39"/>
      <c r="CQ73" s="39"/>
      <c r="CR73" s="39"/>
      <c r="CS73" s="39"/>
      <c r="CT73" s="39"/>
      <c r="CU73" s="39"/>
      <c r="CV73" s="39"/>
      <c r="CW73" s="39"/>
      <c r="CX73" s="39"/>
      <c r="CY73" s="39"/>
      <c r="CZ73" s="39"/>
      <c r="DA73" s="39"/>
      <c r="DB73" s="39"/>
      <c r="DC73" s="39"/>
    </row>
    <row r="74" spans="23:107" x14ac:dyDescent="0.25">
      <c r="W74" s="39"/>
      <c r="X74" s="39"/>
      <c r="Y74" s="39"/>
      <c r="Z74" s="39"/>
      <c r="AA74" s="39"/>
      <c r="AB74" s="39"/>
      <c r="AC74" s="39"/>
      <c r="AD74" s="39"/>
      <c r="AE74" s="39"/>
      <c r="AF74" s="39"/>
      <c r="AQ74" s="39"/>
      <c r="AR74" s="39"/>
      <c r="AS74" s="39"/>
      <c r="AT74" s="39"/>
      <c r="AU74" s="39"/>
      <c r="AV74" s="39"/>
      <c r="AW74" s="39"/>
      <c r="AX74" s="39"/>
      <c r="AY74" s="39"/>
      <c r="AZ74" s="39"/>
      <c r="BA74" s="39"/>
      <c r="BB74" s="39"/>
      <c r="BC74" s="39"/>
      <c r="BD74" s="39"/>
      <c r="BE74" s="39"/>
      <c r="BF74" s="39"/>
      <c r="BG74" s="39"/>
      <c r="BH74" s="39"/>
      <c r="BI74" s="39"/>
      <c r="BJ74" s="39"/>
      <c r="BK74" s="39"/>
      <c r="BL74" s="39"/>
      <c r="BM74" s="39"/>
      <c r="BN74" s="39"/>
      <c r="BO74" s="39"/>
      <c r="BP74" s="39"/>
      <c r="BQ74" s="39"/>
      <c r="BR74" s="39"/>
      <c r="BS74" s="39"/>
      <c r="BT74" s="39"/>
      <c r="BU74" s="39"/>
      <c r="BV74" s="39"/>
      <c r="BW74" s="39"/>
      <c r="BX74" s="39"/>
      <c r="BY74" s="39"/>
      <c r="BZ74" s="39"/>
      <c r="CA74" s="39"/>
      <c r="CB74" s="39"/>
      <c r="CC74" s="39"/>
      <c r="CD74" s="39"/>
      <c r="CE74" s="39"/>
      <c r="CF74" s="39"/>
      <c r="CG74" s="39"/>
      <c r="CH74" s="39"/>
      <c r="CI74" s="39"/>
      <c r="CJ74" s="39"/>
      <c r="CK74" s="39"/>
      <c r="CL74" s="39"/>
      <c r="CM74" s="39"/>
      <c r="CN74" s="39"/>
      <c r="CO74" s="39"/>
      <c r="CP74" s="39"/>
      <c r="CQ74" s="39"/>
      <c r="CR74" s="39"/>
      <c r="CS74" s="39"/>
      <c r="CT74" s="39"/>
      <c r="CU74" s="39"/>
      <c r="CV74" s="39"/>
      <c r="CW74" s="39"/>
      <c r="CX74" s="39"/>
      <c r="CY74" s="39"/>
      <c r="CZ74" s="39"/>
      <c r="DA74" s="39"/>
      <c r="DB74" s="39"/>
      <c r="DC74" s="39"/>
    </row>
    <row r="75" spans="23:107" x14ac:dyDescent="0.25">
      <c r="W75" s="39"/>
      <c r="X75" s="39"/>
      <c r="Y75" s="39"/>
      <c r="Z75" s="39"/>
      <c r="AA75" s="39"/>
      <c r="AB75" s="39"/>
      <c r="AC75" s="39"/>
      <c r="AD75" s="39"/>
      <c r="AE75" s="39"/>
      <c r="AF75" s="39"/>
      <c r="AQ75" s="39"/>
      <c r="AR75" s="39"/>
      <c r="AS75" s="39"/>
      <c r="AT75" s="39"/>
      <c r="AU75" s="39"/>
      <c r="AV75" s="39"/>
      <c r="AW75" s="39"/>
      <c r="AX75" s="39"/>
      <c r="AY75" s="39"/>
      <c r="AZ75" s="39"/>
      <c r="BA75" s="39"/>
      <c r="BB75" s="39"/>
      <c r="BC75" s="39"/>
      <c r="BD75" s="39"/>
      <c r="BE75" s="39"/>
      <c r="BF75" s="39"/>
      <c r="BG75" s="39"/>
      <c r="BH75" s="39"/>
      <c r="BI75" s="39"/>
      <c r="BJ75" s="39"/>
      <c r="BK75" s="39"/>
      <c r="BL75" s="39"/>
      <c r="BM75" s="39"/>
      <c r="BN75" s="39"/>
      <c r="BO75" s="39"/>
      <c r="BP75" s="39"/>
      <c r="BQ75" s="39"/>
      <c r="BR75" s="39"/>
      <c r="BS75" s="39"/>
      <c r="BT75" s="39"/>
      <c r="BU75" s="39"/>
      <c r="BV75" s="39"/>
      <c r="BW75" s="39"/>
      <c r="BX75" s="39"/>
      <c r="BY75" s="39"/>
      <c r="BZ75" s="39"/>
      <c r="CA75" s="39"/>
      <c r="CB75" s="39"/>
      <c r="CC75" s="39"/>
      <c r="CD75" s="39"/>
      <c r="CE75" s="39"/>
      <c r="CF75" s="39"/>
      <c r="CG75" s="39"/>
      <c r="CH75" s="39"/>
      <c r="CI75" s="39"/>
      <c r="CJ75" s="39"/>
      <c r="CK75" s="39"/>
      <c r="CL75" s="39"/>
      <c r="CM75" s="39"/>
      <c r="CN75" s="39"/>
      <c r="CO75" s="39"/>
      <c r="CP75" s="39"/>
      <c r="CQ75" s="39"/>
      <c r="CR75" s="39"/>
      <c r="CS75" s="39"/>
      <c r="CT75" s="39"/>
      <c r="CU75" s="39"/>
      <c r="CV75" s="39"/>
      <c r="CW75" s="39"/>
      <c r="CX75" s="39"/>
      <c r="CY75" s="39"/>
      <c r="CZ75" s="39"/>
      <c r="DA75" s="39"/>
      <c r="DB75" s="39"/>
      <c r="DC75" s="39"/>
    </row>
    <row r="76" spans="23:107" x14ac:dyDescent="0.25">
      <c r="W76" s="39"/>
      <c r="X76" s="39"/>
      <c r="Y76" s="39"/>
      <c r="Z76" s="39"/>
      <c r="AA76" s="39"/>
      <c r="AB76" s="39"/>
      <c r="AC76" s="39"/>
      <c r="AD76" s="39"/>
      <c r="AE76" s="39"/>
      <c r="AF76" s="39"/>
      <c r="AQ76" s="39"/>
      <c r="AR76" s="39"/>
      <c r="AS76" s="39"/>
      <c r="AT76" s="39"/>
      <c r="AU76" s="39"/>
      <c r="AV76" s="39"/>
      <c r="AW76" s="39"/>
      <c r="AX76" s="39"/>
      <c r="AY76" s="39"/>
      <c r="AZ76" s="39"/>
      <c r="BA76" s="39"/>
      <c r="BB76" s="39"/>
      <c r="BC76" s="39"/>
      <c r="BD76" s="39"/>
      <c r="BE76" s="39"/>
      <c r="BF76" s="39"/>
      <c r="BG76" s="39"/>
      <c r="BH76" s="39"/>
      <c r="BI76" s="39"/>
      <c r="BJ76" s="39"/>
      <c r="BK76" s="39"/>
      <c r="BL76" s="39"/>
      <c r="BM76" s="39"/>
      <c r="BN76" s="39"/>
      <c r="BO76" s="39"/>
      <c r="BP76" s="39"/>
      <c r="BQ76" s="39"/>
      <c r="BR76" s="39"/>
      <c r="BS76" s="39"/>
      <c r="BT76" s="39"/>
      <c r="BU76" s="39"/>
      <c r="BV76" s="39"/>
      <c r="BW76" s="39"/>
      <c r="BX76" s="39"/>
      <c r="BY76" s="39"/>
      <c r="BZ76" s="39"/>
      <c r="CA76" s="39"/>
      <c r="CB76" s="39"/>
      <c r="CC76" s="39"/>
      <c r="CD76" s="39"/>
      <c r="CE76" s="39"/>
      <c r="CF76" s="39"/>
      <c r="CG76" s="39"/>
      <c r="CH76" s="39"/>
      <c r="CI76" s="39"/>
      <c r="CJ76" s="39"/>
      <c r="CK76" s="39"/>
      <c r="CL76" s="39"/>
      <c r="CM76" s="39"/>
      <c r="CN76" s="39"/>
      <c r="CO76" s="39"/>
      <c r="CP76" s="39"/>
      <c r="CQ76" s="39"/>
      <c r="CR76" s="39"/>
      <c r="CS76" s="39"/>
      <c r="CT76" s="39"/>
      <c r="CU76" s="39"/>
      <c r="CV76" s="39"/>
      <c r="CW76" s="39"/>
      <c r="CX76" s="39"/>
      <c r="CY76" s="39"/>
      <c r="CZ76" s="39"/>
      <c r="DA76" s="39"/>
      <c r="DB76" s="39"/>
      <c r="DC76" s="39"/>
    </row>
    <row r="77" spans="23:107" x14ac:dyDescent="0.25">
      <c r="W77" s="39"/>
      <c r="X77" s="39"/>
      <c r="Y77" s="39"/>
      <c r="Z77" s="39"/>
      <c r="AA77" s="39"/>
      <c r="AB77" s="39"/>
      <c r="AC77" s="39"/>
      <c r="AD77" s="39"/>
      <c r="AE77" s="39"/>
      <c r="AF77" s="39"/>
      <c r="AQ77" s="39"/>
      <c r="AR77" s="39"/>
      <c r="AS77" s="39"/>
      <c r="AT77" s="39"/>
      <c r="AU77" s="39"/>
      <c r="AV77" s="39"/>
      <c r="AW77" s="39"/>
      <c r="AX77" s="39"/>
      <c r="AY77" s="39"/>
      <c r="AZ77" s="39"/>
      <c r="BA77" s="39"/>
      <c r="BB77" s="39"/>
      <c r="BC77" s="39"/>
      <c r="BD77" s="39"/>
      <c r="BE77" s="39"/>
      <c r="BF77" s="39"/>
      <c r="BG77" s="39"/>
      <c r="BH77" s="39"/>
      <c r="BI77" s="39"/>
      <c r="BJ77" s="39"/>
      <c r="BK77" s="39"/>
      <c r="BL77" s="39"/>
      <c r="BM77" s="39"/>
      <c r="BN77" s="39"/>
      <c r="BO77" s="39"/>
      <c r="BP77" s="39"/>
      <c r="BQ77" s="39"/>
      <c r="BR77" s="39"/>
      <c r="BS77" s="39"/>
      <c r="BT77" s="39"/>
      <c r="BU77" s="39"/>
      <c r="BV77" s="39"/>
      <c r="BW77" s="39"/>
      <c r="BX77" s="39"/>
      <c r="BY77" s="39"/>
      <c r="BZ77" s="39"/>
      <c r="CA77" s="39"/>
      <c r="CB77" s="39"/>
      <c r="CC77" s="39"/>
      <c r="CD77" s="39"/>
      <c r="CE77" s="39"/>
      <c r="CF77" s="39"/>
      <c r="CG77" s="39"/>
      <c r="CH77" s="39"/>
      <c r="CI77" s="39"/>
      <c r="CJ77" s="39"/>
      <c r="CK77" s="39"/>
      <c r="CL77" s="39"/>
      <c r="CM77" s="39"/>
      <c r="CN77" s="39"/>
      <c r="CO77" s="39"/>
      <c r="CP77" s="39"/>
      <c r="CQ77" s="39"/>
      <c r="CR77" s="39"/>
      <c r="CS77" s="39"/>
      <c r="CT77" s="39"/>
      <c r="CU77" s="39"/>
      <c r="CV77" s="39"/>
      <c r="CW77" s="39"/>
      <c r="CX77" s="39"/>
      <c r="CY77" s="39"/>
      <c r="CZ77" s="39"/>
      <c r="DA77" s="39"/>
      <c r="DB77" s="39"/>
      <c r="DC77" s="39"/>
    </row>
    <row r="78" spans="23:107" x14ac:dyDescent="0.25">
      <c r="W78" s="39"/>
      <c r="X78" s="39"/>
      <c r="Y78" s="39"/>
      <c r="Z78" s="39"/>
      <c r="AA78" s="39"/>
      <c r="AB78" s="39"/>
      <c r="AC78" s="39"/>
      <c r="AD78" s="39"/>
      <c r="AE78" s="39"/>
      <c r="AF78" s="39"/>
      <c r="AQ78" s="39"/>
      <c r="AR78" s="39"/>
      <c r="AS78" s="39"/>
      <c r="AT78" s="39"/>
      <c r="AU78" s="39"/>
      <c r="AV78" s="39"/>
      <c r="AW78" s="39"/>
      <c r="AX78" s="39"/>
      <c r="AY78" s="39"/>
      <c r="AZ78" s="39"/>
      <c r="BA78" s="39"/>
      <c r="BB78" s="39"/>
      <c r="BC78" s="39"/>
      <c r="BD78" s="39"/>
      <c r="BE78" s="39"/>
      <c r="BF78" s="39"/>
      <c r="BG78" s="39"/>
      <c r="BH78" s="39"/>
      <c r="BI78" s="39"/>
      <c r="BJ78" s="39"/>
      <c r="BK78" s="39"/>
      <c r="BL78" s="39"/>
      <c r="BM78" s="39"/>
      <c r="BN78" s="39"/>
      <c r="BO78" s="39"/>
      <c r="BP78" s="39"/>
      <c r="BQ78" s="39"/>
      <c r="BR78" s="39"/>
      <c r="BS78" s="39"/>
      <c r="BT78" s="39"/>
      <c r="BU78" s="39"/>
      <c r="BV78" s="39"/>
      <c r="BW78" s="39"/>
      <c r="BX78" s="39"/>
      <c r="BY78" s="39"/>
      <c r="BZ78" s="39"/>
      <c r="CA78" s="39"/>
      <c r="CB78" s="39"/>
      <c r="CC78" s="39"/>
      <c r="CD78" s="39"/>
      <c r="CE78" s="39"/>
      <c r="CF78" s="39"/>
      <c r="CG78" s="39"/>
      <c r="CH78" s="39"/>
      <c r="CI78" s="39"/>
      <c r="CJ78" s="39"/>
      <c r="CK78" s="39"/>
      <c r="CL78" s="39"/>
      <c r="CM78" s="39"/>
      <c r="CN78" s="39"/>
      <c r="CO78" s="39"/>
      <c r="CP78" s="39"/>
      <c r="CQ78" s="39"/>
      <c r="CR78" s="39"/>
      <c r="CS78" s="39"/>
      <c r="CT78" s="39"/>
      <c r="CU78" s="39"/>
      <c r="CV78" s="39"/>
      <c r="CW78" s="39"/>
      <c r="CX78" s="39"/>
      <c r="CY78" s="39"/>
      <c r="CZ78" s="39"/>
      <c r="DA78" s="39"/>
      <c r="DB78" s="39"/>
      <c r="DC78" s="39"/>
    </row>
    <row r="79" spans="23:107" x14ac:dyDescent="0.25">
      <c r="W79" s="39"/>
      <c r="X79" s="39"/>
      <c r="Y79" s="39"/>
      <c r="Z79" s="39"/>
      <c r="AA79" s="39"/>
      <c r="AB79" s="39"/>
      <c r="AC79" s="39"/>
      <c r="AD79" s="39"/>
      <c r="AE79" s="39"/>
      <c r="AF79" s="39"/>
      <c r="AQ79" s="39"/>
      <c r="AR79" s="39"/>
      <c r="AS79" s="39"/>
      <c r="AT79" s="39"/>
      <c r="AU79" s="39"/>
      <c r="AV79" s="39"/>
      <c r="AW79" s="39"/>
      <c r="AX79" s="39"/>
      <c r="AY79" s="39"/>
      <c r="AZ79" s="39"/>
      <c r="BA79" s="39"/>
      <c r="BB79" s="39"/>
      <c r="BC79" s="39"/>
      <c r="BD79" s="39"/>
      <c r="BE79" s="39"/>
      <c r="BF79" s="39"/>
      <c r="BG79" s="39"/>
      <c r="BH79" s="39"/>
      <c r="BI79" s="39"/>
      <c r="BJ79" s="39"/>
      <c r="BK79" s="39"/>
      <c r="BL79" s="39"/>
      <c r="BM79" s="39"/>
      <c r="BN79" s="39"/>
      <c r="BO79" s="39"/>
      <c r="BP79" s="39"/>
      <c r="BQ79" s="39"/>
      <c r="BR79" s="39"/>
      <c r="BS79" s="39"/>
      <c r="BT79" s="39"/>
      <c r="BU79" s="39"/>
      <c r="BV79" s="39"/>
      <c r="BW79" s="39"/>
      <c r="BX79" s="39"/>
      <c r="BY79" s="39"/>
      <c r="BZ79" s="39"/>
      <c r="CA79" s="39"/>
      <c r="CB79" s="39"/>
      <c r="CC79" s="39"/>
      <c r="CD79" s="39"/>
      <c r="CE79" s="39"/>
      <c r="CF79" s="39"/>
      <c r="CG79" s="39"/>
      <c r="CH79" s="39"/>
      <c r="CI79" s="39"/>
      <c r="CJ79" s="39"/>
      <c r="CK79" s="39"/>
      <c r="CL79" s="39"/>
      <c r="CM79" s="39"/>
      <c r="CN79" s="39"/>
      <c r="CO79" s="39"/>
      <c r="CP79" s="39"/>
      <c r="CQ79" s="39"/>
      <c r="CR79" s="39"/>
      <c r="CS79" s="39"/>
      <c r="CT79" s="39"/>
      <c r="CU79" s="39"/>
      <c r="CV79" s="39"/>
      <c r="CW79" s="39"/>
      <c r="CX79" s="39"/>
      <c r="CY79" s="39"/>
      <c r="CZ79" s="39"/>
      <c r="DA79" s="39"/>
      <c r="DB79" s="39"/>
      <c r="DC79" s="39"/>
    </row>
    <row r="80" spans="23:107" x14ac:dyDescent="0.25">
      <c r="W80" s="39"/>
      <c r="X80" s="39"/>
      <c r="Y80" s="39"/>
      <c r="Z80" s="39"/>
      <c r="AA80" s="39"/>
      <c r="AB80" s="39"/>
      <c r="AC80" s="39"/>
      <c r="AD80" s="39"/>
      <c r="AE80" s="39"/>
      <c r="AF80" s="39"/>
      <c r="AQ80" s="39"/>
      <c r="AR80" s="39"/>
      <c r="AS80" s="39"/>
      <c r="AT80" s="39"/>
      <c r="AU80" s="39"/>
      <c r="AV80" s="39"/>
      <c r="AW80" s="39"/>
      <c r="AX80" s="39"/>
      <c r="AY80" s="39"/>
      <c r="AZ80" s="39"/>
      <c r="BA80" s="39"/>
      <c r="BB80" s="39"/>
      <c r="BC80" s="39"/>
      <c r="BD80" s="39"/>
      <c r="BE80" s="39"/>
      <c r="BF80" s="39"/>
      <c r="BG80" s="39"/>
      <c r="BH80" s="39"/>
      <c r="BI80" s="39"/>
      <c r="BJ80" s="39"/>
      <c r="BK80" s="39"/>
      <c r="BL80" s="39"/>
      <c r="BM80" s="39"/>
      <c r="BN80" s="39"/>
      <c r="BO80" s="39"/>
      <c r="BP80" s="39"/>
      <c r="BQ80" s="39"/>
      <c r="BR80" s="39"/>
      <c r="BS80" s="39"/>
      <c r="BT80" s="39"/>
      <c r="BU80" s="39"/>
      <c r="BV80" s="39"/>
      <c r="BW80" s="39"/>
      <c r="BX80" s="39"/>
      <c r="BY80" s="39"/>
      <c r="BZ80" s="39"/>
      <c r="CA80" s="39"/>
      <c r="CB80" s="39"/>
      <c r="CC80" s="39"/>
      <c r="CD80" s="39"/>
      <c r="CE80" s="39"/>
      <c r="CF80" s="39"/>
      <c r="CG80" s="39"/>
      <c r="CH80" s="39"/>
      <c r="CI80" s="39"/>
      <c r="CJ80" s="39"/>
      <c r="CK80" s="39"/>
      <c r="CL80" s="39"/>
      <c r="CM80" s="39"/>
      <c r="CN80" s="39"/>
      <c r="CO80" s="39"/>
      <c r="CP80" s="39"/>
      <c r="CQ80" s="39"/>
      <c r="CR80" s="39"/>
      <c r="CS80" s="39"/>
      <c r="CT80" s="39"/>
      <c r="CU80" s="39"/>
      <c r="CV80" s="39"/>
      <c r="CW80" s="39"/>
      <c r="CX80" s="39"/>
      <c r="CY80" s="39"/>
      <c r="CZ80" s="39"/>
      <c r="DA80" s="39"/>
      <c r="DB80" s="39"/>
      <c r="DC80" s="39"/>
    </row>
    <row r="81" spans="23:107" x14ac:dyDescent="0.25">
      <c r="W81" s="39"/>
      <c r="X81" s="39"/>
      <c r="Y81" s="39"/>
      <c r="Z81" s="39"/>
      <c r="AA81" s="39"/>
      <c r="AB81" s="39"/>
      <c r="AC81" s="39"/>
      <c r="AD81" s="39"/>
      <c r="AE81" s="39"/>
      <c r="AF81" s="39"/>
      <c r="AQ81" s="39"/>
      <c r="AR81" s="39"/>
      <c r="AS81" s="39"/>
      <c r="AT81" s="39"/>
      <c r="AU81" s="39"/>
      <c r="AV81" s="39"/>
      <c r="AW81" s="39"/>
      <c r="AX81" s="39"/>
      <c r="AY81" s="39"/>
      <c r="AZ81" s="39"/>
      <c r="BA81" s="39"/>
      <c r="BB81" s="39"/>
      <c r="BC81" s="39"/>
      <c r="BD81" s="39"/>
      <c r="BE81" s="39"/>
      <c r="BF81" s="39"/>
      <c r="BG81" s="39"/>
      <c r="BH81" s="39"/>
      <c r="BI81" s="39"/>
      <c r="BJ81" s="39"/>
      <c r="BK81" s="39"/>
      <c r="BL81" s="39"/>
      <c r="BM81" s="39"/>
      <c r="BN81" s="39"/>
      <c r="BO81" s="39"/>
      <c r="BP81" s="39"/>
      <c r="BQ81" s="39"/>
      <c r="BR81" s="39"/>
      <c r="BS81" s="39"/>
      <c r="BT81" s="39"/>
      <c r="BU81" s="39"/>
      <c r="BV81" s="39"/>
      <c r="BW81" s="39"/>
      <c r="BX81" s="39"/>
      <c r="BY81" s="39"/>
      <c r="BZ81" s="39"/>
      <c r="CA81" s="39"/>
      <c r="CB81" s="39"/>
      <c r="CC81" s="39"/>
      <c r="CD81" s="39"/>
      <c r="CE81" s="39"/>
      <c r="CF81" s="39"/>
      <c r="CG81" s="39"/>
      <c r="CH81" s="39"/>
      <c r="CI81" s="39"/>
      <c r="CJ81" s="39"/>
      <c r="CK81" s="39"/>
      <c r="CL81" s="39"/>
      <c r="CM81" s="39"/>
      <c r="CN81" s="39"/>
      <c r="CO81" s="39"/>
      <c r="CP81" s="39"/>
      <c r="CQ81" s="39"/>
      <c r="CR81" s="39"/>
      <c r="CS81" s="39"/>
      <c r="CT81" s="39"/>
      <c r="CU81" s="39"/>
      <c r="CV81" s="39"/>
      <c r="CW81" s="39"/>
      <c r="CX81" s="39"/>
      <c r="CY81" s="39"/>
      <c r="CZ81" s="39"/>
      <c r="DA81" s="39"/>
      <c r="DB81" s="39"/>
      <c r="DC81" s="39"/>
    </row>
    <row r="82" spans="23:107" x14ac:dyDescent="0.25">
      <c r="W82" s="39"/>
      <c r="X82" s="39"/>
      <c r="Y82" s="39"/>
      <c r="Z82" s="39"/>
      <c r="AA82" s="39"/>
      <c r="AB82" s="39"/>
      <c r="AC82" s="39"/>
      <c r="AD82" s="39"/>
      <c r="AE82" s="39"/>
      <c r="AF82" s="39"/>
      <c r="AQ82" s="39"/>
      <c r="AR82" s="39"/>
      <c r="AS82" s="39"/>
      <c r="AT82" s="39"/>
      <c r="AU82" s="39"/>
      <c r="AV82" s="39"/>
      <c r="AW82" s="39"/>
      <c r="AX82" s="39"/>
      <c r="AY82" s="39"/>
      <c r="AZ82" s="39"/>
      <c r="BA82" s="39"/>
      <c r="BB82" s="39"/>
      <c r="BC82" s="39"/>
      <c r="BD82" s="39"/>
      <c r="BE82" s="39"/>
      <c r="BF82" s="39"/>
      <c r="BG82" s="39"/>
      <c r="BH82" s="39"/>
      <c r="BI82" s="39"/>
      <c r="BJ82" s="39"/>
      <c r="BK82" s="39"/>
      <c r="BL82" s="39"/>
      <c r="BM82" s="39"/>
      <c r="BN82" s="39"/>
      <c r="BO82" s="39"/>
      <c r="BP82" s="39"/>
      <c r="BQ82" s="39"/>
      <c r="BR82" s="39"/>
      <c r="BS82" s="39"/>
      <c r="BT82" s="39"/>
      <c r="BU82" s="39"/>
      <c r="BV82" s="39"/>
      <c r="BW82" s="39"/>
      <c r="BX82" s="39"/>
      <c r="BY82" s="39"/>
      <c r="BZ82" s="39"/>
      <c r="CA82" s="39"/>
      <c r="CB82" s="39"/>
      <c r="CC82" s="39"/>
      <c r="CD82" s="39"/>
      <c r="CE82" s="39"/>
      <c r="CF82" s="39"/>
      <c r="CG82" s="39"/>
      <c r="CH82" s="39"/>
      <c r="CI82" s="39"/>
      <c r="CJ82" s="39"/>
      <c r="CK82" s="39"/>
      <c r="CL82" s="39"/>
      <c r="CM82" s="39"/>
      <c r="CN82" s="39"/>
      <c r="CO82" s="39"/>
      <c r="CP82" s="39"/>
      <c r="CQ82" s="39"/>
      <c r="CR82" s="39"/>
      <c r="CS82" s="39"/>
      <c r="CT82" s="39"/>
      <c r="CU82" s="39"/>
      <c r="CV82" s="39"/>
      <c r="CW82" s="39"/>
      <c r="CX82" s="39"/>
      <c r="CY82" s="39"/>
      <c r="CZ82" s="39"/>
      <c r="DA82" s="39"/>
      <c r="DB82" s="39"/>
      <c r="DC82" s="39"/>
    </row>
    <row r="83" spans="23:107" x14ac:dyDescent="0.25">
      <c r="W83" s="39"/>
      <c r="X83" s="39"/>
      <c r="Y83" s="39"/>
      <c r="Z83" s="39"/>
      <c r="AA83" s="39"/>
      <c r="AB83" s="39"/>
      <c r="AC83" s="39"/>
      <c r="AD83" s="39"/>
      <c r="AE83" s="39"/>
      <c r="AF83" s="39"/>
      <c r="AQ83" s="39"/>
      <c r="AR83" s="39"/>
      <c r="AS83" s="39"/>
      <c r="AT83" s="39"/>
      <c r="AU83" s="39"/>
      <c r="AV83" s="39"/>
      <c r="AW83" s="39"/>
      <c r="AX83" s="39"/>
      <c r="AY83" s="39"/>
      <c r="AZ83" s="39"/>
      <c r="BA83" s="39"/>
      <c r="BB83" s="39"/>
      <c r="BC83" s="39"/>
      <c r="BD83" s="39"/>
      <c r="BE83" s="39"/>
      <c r="BF83" s="39"/>
      <c r="BG83" s="39"/>
      <c r="BH83" s="39"/>
      <c r="BI83" s="39"/>
      <c r="BJ83" s="39"/>
      <c r="BK83" s="39"/>
      <c r="BL83" s="39"/>
      <c r="BM83" s="39"/>
      <c r="BN83" s="39"/>
      <c r="BO83" s="39"/>
      <c r="BP83" s="39"/>
      <c r="BQ83" s="39"/>
      <c r="BR83" s="39"/>
      <c r="BS83" s="39"/>
      <c r="BT83" s="39"/>
      <c r="BU83" s="39"/>
      <c r="BV83" s="39"/>
      <c r="BW83" s="39"/>
      <c r="BX83" s="39"/>
      <c r="BY83" s="39"/>
      <c r="BZ83" s="39"/>
      <c r="CA83" s="39"/>
      <c r="CB83" s="39"/>
      <c r="CC83" s="39"/>
      <c r="CD83" s="39"/>
      <c r="CE83" s="39"/>
      <c r="CF83" s="39"/>
      <c r="CG83" s="39"/>
      <c r="CH83" s="39"/>
      <c r="CI83" s="39"/>
      <c r="CJ83" s="39"/>
      <c r="CK83" s="39"/>
      <c r="CL83" s="39"/>
      <c r="CM83" s="39"/>
      <c r="CN83" s="39"/>
      <c r="CO83" s="39"/>
      <c r="CP83" s="39"/>
      <c r="CQ83" s="39"/>
      <c r="CR83" s="39"/>
      <c r="CS83" s="39"/>
      <c r="CT83" s="39"/>
      <c r="CU83" s="39"/>
      <c r="CV83" s="39"/>
      <c r="CW83" s="39"/>
      <c r="CX83" s="39"/>
      <c r="CY83" s="39"/>
      <c r="CZ83" s="39"/>
      <c r="DA83" s="39"/>
      <c r="DB83" s="39"/>
      <c r="DC83" s="39"/>
    </row>
    <row r="84" spans="23:107" x14ac:dyDescent="0.25">
      <c r="W84" s="39"/>
      <c r="X84" s="39"/>
      <c r="Y84" s="39"/>
      <c r="Z84" s="39"/>
      <c r="AA84" s="39"/>
      <c r="AB84" s="39"/>
      <c r="AC84" s="39"/>
      <c r="AD84" s="39"/>
      <c r="AE84" s="39"/>
      <c r="AF84" s="39"/>
      <c r="AQ84" s="39"/>
      <c r="AR84" s="39"/>
      <c r="AS84" s="39"/>
      <c r="AT84" s="39"/>
      <c r="AU84" s="39"/>
      <c r="AV84" s="39"/>
      <c r="AW84" s="39"/>
      <c r="AX84" s="39"/>
      <c r="AY84" s="39"/>
      <c r="AZ84" s="39"/>
      <c r="BA84" s="39"/>
      <c r="BB84" s="39"/>
      <c r="BC84" s="39"/>
      <c r="BD84" s="39"/>
      <c r="BE84" s="39"/>
      <c r="BF84" s="39"/>
      <c r="BG84" s="39"/>
      <c r="BH84" s="39"/>
      <c r="BI84" s="39"/>
      <c r="BJ84" s="39"/>
      <c r="BK84" s="39"/>
      <c r="BL84" s="39"/>
      <c r="BM84" s="39"/>
      <c r="BN84" s="39"/>
      <c r="BO84" s="39"/>
      <c r="BP84" s="39"/>
      <c r="BQ84" s="39"/>
      <c r="BR84" s="39"/>
      <c r="BS84" s="39"/>
      <c r="BT84" s="39"/>
      <c r="BU84" s="39"/>
      <c r="BV84" s="39"/>
      <c r="BW84" s="39"/>
      <c r="BX84" s="39"/>
      <c r="BY84" s="39"/>
      <c r="BZ84" s="39"/>
      <c r="CA84" s="39"/>
      <c r="CB84" s="39"/>
      <c r="CC84" s="39"/>
      <c r="CD84" s="39"/>
      <c r="CE84" s="39"/>
      <c r="CF84" s="39"/>
      <c r="CG84" s="39"/>
      <c r="CH84" s="39"/>
      <c r="CI84" s="39"/>
      <c r="CJ84" s="39"/>
      <c r="CK84" s="39"/>
      <c r="CL84" s="39"/>
      <c r="CM84" s="39"/>
      <c r="CN84" s="39"/>
      <c r="CO84" s="39"/>
      <c r="CP84" s="39"/>
      <c r="CQ84" s="39"/>
      <c r="CR84" s="39"/>
      <c r="CS84" s="39"/>
      <c r="CT84" s="39"/>
      <c r="CU84" s="39"/>
      <c r="CV84" s="39"/>
      <c r="CW84" s="39"/>
      <c r="CX84" s="39"/>
      <c r="CY84" s="39"/>
      <c r="CZ84" s="39"/>
      <c r="DA84" s="39"/>
      <c r="DB84" s="39"/>
      <c r="DC84" s="39"/>
    </row>
    <row r="85" spans="23:107" x14ac:dyDescent="0.25">
      <c r="W85" s="39"/>
      <c r="X85" s="39"/>
      <c r="Y85" s="39"/>
      <c r="Z85" s="39"/>
      <c r="AA85" s="39"/>
      <c r="AB85" s="39"/>
      <c r="AC85" s="39"/>
      <c r="AD85" s="39"/>
      <c r="AE85" s="39"/>
      <c r="AF85" s="39"/>
      <c r="AQ85" s="39"/>
      <c r="AR85" s="39"/>
      <c r="AS85" s="39"/>
      <c r="AT85" s="39"/>
      <c r="AU85" s="39"/>
      <c r="AV85" s="39"/>
      <c r="AW85" s="39"/>
      <c r="AX85" s="39"/>
      <c r="AY85" s="39"/>
      <c r="AZ85" s="39"/>
      <c r="BA85" s="39"/>
      <c r="BB85" s="39"/>
      <c r="BC85" s="39"/>
      <c r="BD85" s="39"/>
      <c r="BE85" s="39"/>
      <c r="BF85" s="39"/>
      <c r="BG85" s="39"/>
      <c r="BH85" s="39"/>
      <c r="BI85" s="39"/>
      <c r="BJ85" s="39"/>
      <c r="BK85" s="39"/>
      <c r="BL85" s="39"/>
      <c r="BM85" s="39"/>
      <c r="BN85" s="39"/>
      <c r="BO85" s="39"/>
      <c r="BP85" s="39"/>
      <c r="BQ85" s="39"/>
      <c r="BR85" s="39"/>
      <c r="BS85" s="39"/>
      <c r="BT85" s="39"/>
      <c r="BU85" s="39"/>
      <c r="BV85" s="39"/>
      <c r="BW85" s="39"/>
      <c r="BX85" s="39"/>
      <c r="BY85" s="39"/>
      <c r="BZ85" s="39"/>
      <c r="CA85" s="39"/>
      <c r="CB85" s="39"/>
      <c r="CC85" s="39"/>
      <c r="CD85" s="39"/>
      <c r="CE85" s="39"/>
      <c r="CF85" s="39"/>
      <c r="CG85" s="39"/>
      <c r="CH85" s="39"/>
      <c r="CI85" s="39"/>
      <c r="CJ85" s="39"/>
      <c r="CK85" s="39"/>
      <c r="CL85" s="39"/>
      <c r="CM85" s="39"/>
      <c r="CN85" s="39"/>
      <c r="CO85" s="39"/>
      <c r="CP85" s="39"/>
      <c r="CQ85" s="39"/>
      <c r="CR85" s="39"/>
      <c r="CS85" s="39"/>
      <c r="CT85" s="39"/>
      <c r="CU85" s="39"/>
      <c r="CV85" s="39"/>
      <c r="CW85" s="39"/>
      <c r="CX85" s="39"/>
      <c r="CY85" s="39"/>
      <c r="CZ85" s="39"/>
      <c r="DA85" s="39"/>
      <c r="DB85" s="39"/>
      <c r="DC85" s="39"/>
    </row>
    <row r="86" spans="23:107" x14ac:dyDescent="0.25">
      <c r="W86" s="39"/>
      <c r="X86" s="39"/>
      <c r="Y86" s="39"/>
      <c r="Z86" s="39"/>
      <c r="AA86" s="39"/>
      <c r="AB86" s="39"/>
      <c r="AC86" s="39"/>
      <c r="AD86" s="39"/>
      <c r="AE86" s="39"/>
      <c r="AF86" s="39"/>
      <c r="AQ86" s="39"/>
      <c r="AR86" s="39"/>
      <c r="AS86" s="39"/>
      <c r="AT86" s="39"/>
      <c r="AU86" s="39"/>
      <c r="AV86" s="39"/>
      <c r="AW86" s="39"/>
      <c r="AX86" s="39"/>
      <c r="AY86" s="39"/>
      <c r="AZ86" s="39"/>
      <c r="BA86" s="39"/>
      <c r="BB86" s="39"/>
      <c r="BC86" s="39"/>
      <c r="BD86" s="39"/>
      <c r="BE86" s="39"/>
      <c r="BF86" s="39"/>
      <c r="BG86" s="39"/>
      <c r="BH86" s="39"/>
      <c r="BI86" s="39"/>
      <c r="BJ86" s="39"/>
      <c r="BK86" s="39"/>
      <c r="BL86" s="39"/>
      <c r="BM86" s="39"/>
      <c r="BN86" s="39"/>
      <c r="BO86" s="39"/>
      <c r="BP86" s="39"/>
      <c r="BQ86" s="39"/>
      <c r="BR86" s="39"/>
      <c r="BS86" s="39"/>
      <c r="BT86" s="39"/>
      <c r="BU86" s="39"/>
      <c r="BV86" s="39"/>
      <c r="BW86" s="39"/>
      <c r="BX86" s="39"/>
      <c r="BY86" s="39"/>
      <c r="BZ86" s="39"/>
      <c r="CA86" s="39"/>
      <c r="CB86" s="39"/>
      <c r="CC86" s="39"/>
      <c r="CD86" s="39"/>
      <c r="CE86" s="39"/>
      <c r="CF86" s="39"/>
      <c r="CG86" s="39"/>
      <c r="CH86" s="39"/>
      <c r="CI86" s="39"/>
      <c r="CJ86" s="39"/>
      <c r="CK86" s="39"/>
      <c r="CL86" s="39"/>
      <c r="CM86" s="39"/>
      <c r="CN86" s="39"/>
      <c r="CO86" s="39"/>
      <c r="CP86" s="39"/>
      <c r="CQ86" s="39"/>
      <c r="CR86" s="39"/>
      <c r="CS86" s="39"/>
      <c r="CT86" s="39"/>
      <c r="CU86" s="39"/>
      <c r="CV86" s="39"/>
      <c r="CW86" s="39"/>
      <c r="CX86" s="39"/>
      <c r="CY86" s="39"/>
      <c r="CZ86" s="39"/>
      <c r="DA86" s="39"/>
      <c r="DB86" s="39"/>
      <c r="DC86" s="39"/>
    </row>
    <row r="87" spans="23:107" x14ac:dyDescent="0.25">
      <c r="W87" s="39"/>
      <c r="X87" s="39"/>
      <c r="Y87" s="39"/>
      <c r="Z87" s="39"/>
      <c r="AA87" s="39"/>
      <c r="AB87" s="39"/>
      <c r="AC87" s="39"/>
      <c r="AD87" s="39"/>
      <c r="AE87" s="39"/>
      <c r="AF87" s="39"/>
      <c r="AQ87" s="39"/>
      <c r="AR87" s="39"/>
      <c r="AS87" s="39"/>
      <c r="AT87" s="39"/>
      <c r="AU87" s="39"/>
      <c r="AV87" s="39"/>
      <c r="AW87" s="39"/>
      <c r="AX87" s="39"/>
      <c r="AY87" s="39"/>
      <c r="AZ87" s="39"/>
      <c r="BA87" s="39"/>
      <c r="BB87" s="39"/>
      <c r="BC87" s="39"/>
      <c r="BD87" s="39"/>
      <c r="BE87" s="39"/>
      <c r="BF87" s="39"/>
      <c r="BG87" s="39"/>
      <c r="BH87" s="39"/>
      <c r="BI87" s="39"/>
      <c r="BJ87" s="39"/>
      <c r="BK87" s="39"/>
      <c r="BL87" s="39"/>
      <c r="BM87" s="39"/>
      <c r="BN87" s="39"/>
      <c r="BO87" s="39"/>
      <c r="BP87" s="39"/>
      <c r="BQ87" s="39"/>
      <c r="BR87" s="39"/>
      <c r="BS87" s="39"/>
      <c r="BT87" s="39"/>
      <c r="BU87" s="39"/>
      <c r="BV87" s="39"/>
      <c r="BW87" s="39"/>
      <c r="BX87" s="39"/>
      <c r="BY87" s="39"/>
      <c r="BZ87" s="39"/>
      <c r="CA87" s="39"/>
      <c r="CB87" s="39"/>
      <c r="CC87" s="39"/>
      <c r="CD87" s="39"/>
      <c r="CE87" s="39"/>
      <c r="CF87" s="39"/>
      <c r="CG87" s="39"/>
      <c r="CH87" s="39"/>
      <c r="CI87" s="39"/>
      <c r="CJ87" s="39"/>
      <c r="CK87" s="39"/>
      <c r="CL87" s="39"/>
      <c r="CM87" s="39"/>
      <c r="CN87" s="39"/>
      <c r="CO87" s="39"/>
      <c r="CP87" s="39"/>
      <c r="CQ87" s="39"/>
      <c r="CR87" s="39"/>
      <c r="CS87" s="39"/>
      <c r="CT87" s="39"/>
      <c r="CU87" s="39"/>
      <c r="CV87" s="39"/>
      <c r="CW87" s="39"/>
      <c r="CX87" s="39"/>
      <c r="CY87" s="39"/>
      <c r="CZ87" s="39"/>
      <c r="DA87" s="39"/>
      <c r="DB87" s="39"/>
      <c r="DC87" s="39"/>
    </row>
    <row r="88" spans="23:107" x14ac:dyDescent="0.25">
      <c r="W88" s="39"/>
      <c r="X88" s="39"/>
      <c r="Y88" s="39"/>
      <c r="Z88" s="39"/>
      <c r="AA88" s="39"/>
      <c r="AB88" s="39"/>
      <c r="AC88" s="39"/>
      <c r="AD88" s="39"/>
      <c r="AE88" s="39"/>
      <c r="AF88" s="39"/>
      <c r="AQ88" s="39"/>
      <c r="AR88" s="39"/>
      <c r="AS88" s="39"/>
      <c r="AT88" s="39"/>
      <c r="AU88" s="39"/>
      <c r="AV88" s="39"/>
      <c r="AW88" s="39"/>
      <c r="AX88" s="39"/>
      <c r="AY88" s="39"/>
      <c r="AZ88" s="39"/>
      <c r="BA88" s="39"/>
      <c r="BB88" s="39"/>
      <c r="BC88" s="39"/>
      <c r="BD88" s="39"/>
      <c r="BE88" s="39"/>
      <c r="BF88" s="39"/>
      <c r="BG88" s="39"/>
      <c r="BH88" s="39"/>
      <c r="BI88" s="39"/>
      <c r="BJ88" s="39"/>
      <c r="BK88" s="39"/>
      <c r="BL88" s="39"/>
      <c r="BM88" s="39"/>
      <c r="BN88" s="39"/>
      <c r="BO88" s="39"/>
      <c r="BP88" s="39"/>
      <c r="BQ88" s="39"/>
      <c r="BR88" s="39"/>
      <c r="BS88" s="39"/>
      <c r="BT88" s="39"/>
      <c r="BU88" s="39"/>
      <c r="BV88" s="39"/>
      <c r="BW88" s="39"/>
      <c r="BX88" s="39"/>
      <c r="BY88" s="39"/>
      <c r="BZ88" s="39"/>
      <c r="CA88" s="39"/>
      <c r="CB88" s="39"/>
      <c r="CC88" s="39"/>
      <c r="CD88" s="39"/>
      <c r="CE88" s="39"/>
      <c r="CF88" s="39"/>
      <c r="CG88" s="39"/>
      <c r="CH88" s="39"/>
      <c r="CI88" s="39"/>
      <c r="CJ88" s="39"/>
      <c r="CK88" s="39"/>
      <c r="CL88" s="39"/>
      <c r="CM88" s="39"/>
      <c r="CN88" s="39"/>
      <c r="CO88" s="39"/>
      <c r="CP88" s="39"/>
      <c r="CQ88" s="39"/>
      <c r="CR88" s="39"/>
      <c r="CS88" s="39"/>
      <c r="CT88" s="39"/>
      <c r="CU88" s="39"/>
      <c r="CV88" s="39"/>
      <c r="CW88" s="39"/>
      <c r="CX88" s="39"/>
      <c r="CY88" s="39"/>
      <c r="CZ88" s="39"/>
      <c r="DA88" s="39"/>
      <c r="DB88" s="39"/>
      <c r="DC88" s="39"/>
    </row>
    <row r="89" spans="23:107" x14ac:dyDescent="0.25">
      <c r="W89" s="39"/>
      <c r="X89" s="39"/>
      <c r="Y89" s="39"/>
      <c r="Z89" s="39"/>
      <c r="AA89" s="39"/>
      <c r="AB89" s="39"/>
      <c r="AC89" s="39"/>
      <c r="AD89" s="39"/>
      <c r="AE89" s="39"/>
      <c r="AF89" s="39"/>
      <c r="AQ89" s="39"/>
      <c r="AR89" s="39"/>
      <c r="AS89" s="39"/>
      <c r="AT89" s="39"/>
      <c r="AU89" s="39"/>
      <c r="AV89" s="39"/>
      <c r="AW89" s="39"/>
      <c r="AX89" s="39"/>
      <c r="AY89" s="39"/>
      <c r="AZ89" s="39"/>
      <c r="BA89" s="39"/>
      <c r="BB89" s="39"/>
      <c r="BC89" s="39"/>
      <c r="BD89" s="39"/>
      <c r="BE89" s="39"/>
      <c r="BF89" s="39"/>
      <c r="BG89" s="39"/>
      <c r="BH89" s="39"/>
      <c r="BI89" s="39"/>
      <c r="BJ89" s="39"/>
      <c r="BK89" s="39"/>
      <c r="BL89" s="39"/>
      <c r="BM89" s="39"/>
      <c r="BN89" s="39"/>
      <c r="BO89" s="39"/>
      <c r="BP89" s="39"/>
      <c r="BQ89" s="39"/>
      <c r="BR89" s="39"/>
      <c r="BS89" s="39"/>
      <c r="BT89" s="39"/>
      <c r="BU89" s="39"/>
      <c r="BV89" s="39"/>
      <c r="BW89" s="39"/>
      <c r="BX89" s="39"/>
      <c r="BY89" s="39"/>
      <c r="BZ89" s="39"/>
      <c r="CA89" s="39"/>
      <c r="CB89" s="39"/>
      <c r="CC89" s="39"/>
      <c r="CD89" s="39"/>
      <c r="CE89" s="39"/>
      <c r="CF89" s="39"/>
      <c r="CG89" s="39"/>
      <c r="CH89" s="39"/>
      <c r="CI89" s="39"/>
      <c r="CJ89" s="39"/>
      <c r="CK89" s="39"/>
      <c r="CL89" s="39"/>
      <c r="CM89" s="39"/>
      <c r="CN89" s="39"/>
      <c r="CO89" s="39"/>
      <c r="CP89" s="39"/>
      <c r="CQ89" s="39"/>
      <c r="CR89" s="39"/>
      <c r="CS89" s="39"/>
      <c r="CT89" s="39"/>
      <c r="CU89" s="39"/>
      <c r="CV89" s="39"/>
      <c r="CW89" s="39"/>
      <c r="CX89" s="39"/>
      <c r="CY89" s="39"/>
      <c r="CZ89" s="39"/>
      <c r="DA89" s="39"/>
      <c r="DB89" s="39"/>
      <c r="DC89" s="39"/>
    </row>
    <row r="90" spans="23:107" x14ac:dyDescent="0.25">
      <c r="W90" s="39"/>
      <c r="X90" s="39"/>
      <c r="Y90" s="39"/>
      <c r="Z90" s="39"/>
      <c r="AA90" s="39"/>
      <c r="AB90" s="39"/>
      <c r="AC90" s="39"/>
      <c r="AD90" s="39"/>
      <c r="AE90" s="39"/>
      <c r="AF90" s="39"/>
      <c r="AQ90" s="39"/>
      <c r="AR90" s="39"/>
      <c r="AS90" s="39"/>
      <c r="AT90" s="39"/>
      <c r="AU90" s="39"/>
      <c r="AV90" s="39"/>
      <c r="AW90" s="39"/>
      <c r="AX90" s="39"/>
      <c r="AY90" s="39"/>
      <c r="AZ90" s="39"/>
      <c r="BA90" s="39"/>
      <c r="BB90" s="39"/>
      <c r="BC90" s="39"/>
      <c r="BD90" s="39"/>
      <c r="BE90" s="39"/>
      <c r="BF90" s="39"/>
      <c r="BG90" s="39"/>
      <c r="BH90" s="39"/>
      <c r="BI90" s="39"/>
      <c r="BJ90" s="39"/>
      <c r="BK90" s="39"/>
      <c r="BL90" s="39"/>
      <c r="BM90" s="39"/>
      <c r="BN90" s="39"/>
      <c r="BO90" s="39"/>
      <c r="BP90" s="39"/>
      <c r="BQ90" s="39"/>
      <c r="BR90" s="39"/>
      <c r="BS90" s="39"/>
      <c r="BT90" s="39"/>
      <c r="BU90" s="39"/>
      <c r="BV90" s="39"/>
      <c r="BW90" s="39"/>
      <c r="BX90" s="39"/>
      <c r="BY90" s="39"/>
      <c r="BZ90" s="39"/>
      <c r="CA90" s="39"/>
      <c r="CB90" s="39"/>
      <c r="CC90" s="39"/>
      <c r="CD90" s="39"/>
      <c r="CE90" s="39"/>
      <c r="CF90" s="39"/>
      <c r="CG90" s="39"/>
      <c r="CH90" s="39"/>
      <c r="CI90" s="39"/>
      <c r="CJ90" s="39"/>
      <c r="CK90" s="39"/>
      <c r="CL90" s="39"/>
      <c r="CM90" s="39"/>
      <c r="CN90" s="39"/>
      <c r="CO90" s="39"/>
      <c r="CP90" s="39"/>
      <c r="CQ90" s="39"/>
      <c r="CR90" s="39"/>
      <c r="CS90" s="39"/>
      <c r="CT90" s="39"/>
      <c r="CU90" s="39"/>
      <c r="CV90" s="39"/>
      <c r="CW90" s="39"/>
      <c r="CX90" s="39"/>
      <c r="CY90" s="39"/>
      <c r="CZ90" s="39"/>
      <c r="DA90" s="39"/>
      <c r="DB90" s="39"/>
      <c r="DC90" s="39"/>
    </row>
    <row r="91" spans="23:107" x14ac:dyDescent="0.25">
      <c r="W91" s="39"/>
      <c r="X91" s="39"/>
      <c r="Y91" s="39"/>
      <c r="Z91" s="39"/>
      <c r="AA91" s="39"/>
      <c r="AB91" s="39"/>
      <c r="AC91" s="39"/>
      <c r="AD91" s="39"/>
      <c r="AE91" s="39"/>
      <c r="AF91" s="39"/>
      <c r="AQ91" s="39"/>
      <c r="AR91" s="39"/>
      <c r="AS91" s="39"/>
      <c r="AT91" s="39"/>
      <c r="AU91" s="39"/>
      <c r="AV91" s="39"/>
      <c r="AW91" s="39"/>
      <c r="AX91" s="39"/>
      <c r="AY91" s="39"/>
      <c r="AZ91" s="39"/>
      <c r="BA91" s="39"/>
      <c r="BB91" s="39"/>
      <c r="BC91" s="39"/>
      <c r="BD91" s="39"/>
      <c r="BE91" s="39"/>
      <c r="BF91" s="39"/>
      <c r="BG91" s="39"/>
      <c r="BH91" s="39"/>
      <c r="BI91" s="39"/>
      <c r="BJ91" s="39"/>
      <c r="BK91" s="39"/>
      <c r="BL91" s="39"/>
      <c r="BM91" s="39"/>
      <c r="BN91" s="39"/>
      <c r="BO91" s="39"/>
      <c r="BP91" s="39"/>
      <c r="BQ91" s="39"/>
      <c r="BR91" s="39"/>
      <c r="BS91" s="39"/>
      <c r="BT91" s="39"/>
      <c r="BU91" s="39"/>
      <c r="BV91" s="39"/>
      <c r="BW91" s="39"/>
      <c r="BX91" s="39"/>
      <c r="BY91" s="39"/>
      <c r="BZ91" s="39"/>
      <c r="CA91" s="39"/>
      <c r="CB91" s="39"/>
      <c r="CC91" s="39"/>
      <c r="CD91" s="39"/>
      <c r="CE91" s="39"/>
      <c r="CF91" s="39"/>
      <c r="CG91" s="39"/>
      <c r="CH91" s="39"/>
      <c r="CI91" s="39"/>
      <c r="CJ91" s="39"/>
      <c r="CK91" s="39"/>
      <c r="CL91" s="39"/>
      <c r="CM91" s="39"/>
      <c r="CN91" s="39"/>
      <c r="CO91" s="39"/>
      <c r="CP91" s="39"/>
      <c r="CQ91" s="39"/>
      <c r="CR91" s="39"/>
      <c r="CS91" s="39"/>
      <c r="CT91" s="39"/>
      <c r="CU91" s="39"/>
      <c r="CV91" s="39"/>
      <c r="CW91" s="39"/>
      <c r="CX91" s="39"/>
      <c r="CY91" s="39"/>
      <c r="CZ91" s="39"/>
      <c r="DA91" s="39"/>
      <c r="DB91" s="39"/>
      <c r="DC91" s="39"/>
    </row>
    <row r="92" spans="23:107" x14ac:dyDescent="0.25">
      <c r="W92" s="39"/>
      <c r="X92" s="39"/>
      <c r="Y92" s="39"/>
      <c r="Z92" s="39"/>
      <c r="AA92" s="39"/>
      <c r="AB92" s="39"/>
      <c r="AC92" s="39"/>
      <c r="AD92" s="39"/>
      <c r="AE92" s="39"/>
      <c r="AF92" s="39"/>
      <c r="AQ92" s="39"/>
      <c r="AR92" s="39"/>
      <c r="AS92" s="39"/>
      <c r="AT92" s="39"/>
      <c r="AU92" s="39"/>
      <c r="AV92" s="39"/>
      <c r="AW92" s="39"/>
      <c r="AX92" s="39"/>
      <c r="AY92" s="39"/>
      <c r="AZ92" s="39"/>
      <c r="BA92" s="39"/>
      <c r="BB92" s="39"/>
      <c r="BC92" s="39"/>
      <c r="BD92" s="39"/>
      <c r="BE92" s="39"/>
      <c r="BF92" s="39"/>
      <c r="BG92" s="39"/>
      <c r="BH92" s="39"/>
      <c r="BI92" s="39"/>
      <c r="BJ92" s="39"/>
      <c r="BK92" s="39"/>
      <c r="BL92" s="39"/>
      <c r="BM92" s="39"/>
      <c r="BN92" s="39"/>
      <c r="BO92" s="39"/>
      <c r="BP92" s="39"/>
      <c r="BQ92" s="39"/>
      <c r="BR92" s="39"/>
      <c r="BS92" s="39"/>
      <c r="BT92" s="39"/>
      <c r="BU92" s="39"/>
      <c r="BV92" s="39"/>
      <c r="BW92" s="39"/>
      <c r="BX92" s="39"/>
      <c r="BY92" s="39"/>
      <c r="BZ92" s="39"/>
      <c r="CA92" s="39"/>
      <c r="CB92" s="39"/>
      <c r="CC92" s="39"/>
      <c r="CD92" s="39"/>
      <c r="CE92" s="39"/>
      <c r="CF92" s="39"/>
      <c r="CG92" s="39"/>
      <c r="CH92" s="39"/>
      <c r="CI92" s="39"/>
      <c r="CJ92" s="39"/>
      <c r="CK92" s="39"/>
      <c r="CL92" s="39"/>
      <c r="CM92" s="39"/>
      <c r="CN92" s="39"/>
      <c r="CO92" s="39"/>
      <c r="CP92" s="39"/>
      <c r="CQ92" s="39"/>
      <c r="CR92" s="39"/>
      <c r="CS92" s="39"/>
      <c r="CT92" s="39"/>
      <c r="CU92" s="39"/>
      <c r="CV92" s="39"/>
      <c r="CW92" s="39"/>
      <c r="CX92" s="39"/>
      <c r="CY92" s="39"/>
      <c r="CZ92" s="39"/>
      <c r="DA92" s="39"/>
      <c r="DB92" s="39"/>
      <c r="DC92" s="39"/>
    </row>
    <row r="93" spans="23:107" x14ac:dyDescent="0.25">
      <c r="W93" s="39"/>
      <c r="X93" s="39"/>
      <c r="Y93" s="39"/>
      <c r="Z93" s="39"/>
      <c r="AA93" s="39"/>
      <c r="AB93" s="39"/>
      <c r="AC93" s="39"/>
      <c r="AD93" s="39"/>
      <c r="AE93" s="39"/>
      <c r="AF93" s="39"/>
      <c r="AQ93" s="39"/>
      <c r="AR93" s="39"/>
      <c r="AS93" s="39"/>
      <c r="AT93" s="39"/>
      <c r="AU93" s="39"/>
      <c r="AV93" s="39"/>
      <c r="AW93" s="39"/>
      <c r="AX93" s="39"/>
      <c r="AY93" s="39"/>
      <c r="AZ93" s="39"/>
      <c r="BA93" s="39"/>
      <c r="BB93" s="39"/>
      <c r="BC93" s="39"/>
      <c r="BD93" s="39"/>
      <c r="BE93" s="39"/>
      <c r="BF93" s="39"/>
      <c r="BG93" s="39"/>
      <c r="BH93" s="39"/>
      <c r="BI93" s="39"/>
      <c r="BJ93" s="39"/>
      <c r="BK93" s="39"/>
      <c r="BL93" s="39"/>
      <c r="BM93" s="39"/>
      <c r="BN93" s="39"/>
      <c r="BO93" s="39"/>
      <c r="BP93" s="39"/>
      <c r="BQ93" s="39"/>
      <c r="BR93" s="39"/>
      <c r="BS93" s="39"/>
      <c r="BT93" s="39"/>
      <c r="BU93" s="39"/>
      <c r="BV93" s="39"/>
      <c r="BW93" s="39"/>
      <c r="BX93" s="39"/>
      <c r="BY93" s="39"/>
      <c r="BZ93" s="39"/>
      <c r="CA93" s="39"/>
      <c r="CB93" s="39"/>
      <c r="CC93" s="39"/>
      <c r="CD93" s="39"/>
      <c r="CE93" s="39"/>
      <c r="CF93" s="39"/>
      <c r="CG93" s="39"/>
      <c r="CH93" s="39"/>
      <c r="CI93" s="39"/>
      <c r="CJ93" s="39"/>
      <c r="CK93" s="39"/>
      <c r="CL93" s="39"/>
      <c r="CM93" s="39"/>
      <c r="CN93" s="39"/>
      <c r="CO93" s="39"/>
      <c r="CP93" s="39"/>
      <c r="CQ93" s="39"/>
      <c r="CR93" s="39"/>
      <c r="CS93" s="39"/>
      <c r="CT93" s="39"/>
      <c r="CU93" s="39"/>
      <c r="CV93" s="39"/>
      <c r="CW93" s="39"/>
      <c r="CX93" s="39"/>
      <c r="CY93" s="39"/>
      <c r="CZ93" s="39"/>
      <c r="DA93" s="39"/>
      <c r="DB93" s="39"/>
      <c r="DC93" s="39"/>
    </row>
    <row r="94" spans="23:107" x14ac:dyDescent="0.25">
      <c r="W94" s="39"/>
      <c r="X94" s="39"/>
      <c r="Y94" s="39"/>
      <c r="Z94" s="39"/>
      <c r="AA94" s="39"/>
      <c r="AB94" s="39"/>
      <c r="AC94" s="39"/>
      <c r="AD94" s="39"/>
      <c r="AE94" s="39"/>
      <c r="AF94" s="39"/>
      <c r="AQ94" s="39"/>
      <c r="AR94" s="39"/>
      <c r="AS94" s="39"/>
      <c r="AT94" s="39"/>
      <c r="AU94" s="39"/>
      <c r="AV94" s="39"/>
      <c r="AW94" s="39"/>
      <c r="AX94" s="39"/>
      <c r="AY94" s="39"/>
      <c r="AZ94" s="39"/>
      <c r="BA94" s="39"/>
      <c r="BB94" s="39"/>
      <c r="BC94" s="39"/>
      <c r="BD94" s="39"/>
      <c r="BE94" s="39"/>
      <c r="BF94" s="39"/>
      <c r="BG94" s="39"/>
      <c r="BH94" s="39"/>
      <c r="BI94" s="39"/>
      <c r="BJ94" s="39"/>
      <c r="BK94" s="39"/>
      <c r="BL94" s="39"/>
      <c r="BM94" s="39"/>
      <c r="BN94" s="39"/>
      <c r="BO94" s="39"/>
      <c r="BP94" s="39"/>
      <c r="BQ94" s="39"/>
      <c r="BR94" s="39"/>
      <c r="BS94" s="39"/>
      <c r="BT94" s="39"/>
      <c r="BU94" s="39"/>
      <c r="BV94" s="39"/>
      <c r="BW94" s="39"/>
      <c r="BX94" s="39"/>
      <c r="BY94" s="39"/>
      <c r="BZ94" s="39"/>
      <c r="CA94" s="39"/>
      <c r="CB94" s="39"/>
      <c r="CC94" s="39"/>
      <c r="CD94" s="39"/>
      <c r="CE94" s="39"/>
      <c r="CF94" s="39"/>
      <c r="CG94" s="39"/>
      <c r="CH94" s="39"/>
      <c r="CI94" s="39"/>
      <c r="CJ94" s="39"/>
      <c r="CK94" s="39"/>
      <c r="CL94" s="39"/>
      <c r="CM94" s="39"/>
      <c r="CN94" s="39"/>
      <c r="CO94" s="39"/>
      <c r="CP94" s="39"/>
      <c r="CQ94" s="39"/>
      <c r="CR94" s="39"/>
      <c r="CS94" s="39"/>
      <c r="CT94" s="39"/>
      <c r="CU94" s="39"/>
      <c r="CV94" s="39"/>
      <c r="CW94" s="39"/>
      <c r="CX94" s="39"/>
      <c r="CY94" s="39"/>
      <c r="CZ94" s="39"/>
      <c r="DA94" s="39"/>
      <c r="DB94" s="39"/>
      <c r="DC94" s="39"/>
    </row>
    <row r="95" spans="23:107" x14ac:dyDescent="0.25">
      <c r="W95" s="39"/>
      <c r="X95" s="39"/>
      <c r="Y95" s="39"/>
      <c r="Z95" s="39"/>
      <c r="AA95" s="39"/>
      <c r="AB95" s="39"/>
      <c r="AC95" s="39"/>
      <c r="AD95" s="39"/>
      <c r="AE95" s="39"/>
      <c r="AF95" s="39"/>
      <c r="AQ95" s="39"/>
      <c r="AR95" s="39"/>
      <c r="AS95" s="39"/>
      <c r="AT95" s="39"/>
      <c r="AU95" s="39"/>
      <c r="AV95" s="39"/>
      <c r="AW95" s="39"/>
      <c r="AX95" s="39"/>
      <c r="AY95" s="39"/>
      <c r="AZ95" s="39"/>
      <c r="BA95" s="39"/>
      <c r="BB95" s="39"/>
      <c r="BC95" s="39"/>
      <c r="BD95" s="39"/>
      <c r="BE95" s="39"/>
      <c r="BF95" s="39"/>
      <c r="BG95" s="39"/>
      <c r="BH95" s="39"/>
      <c r="BI95" s="39"/>
      <c r="BJ95" s="39"/>
      <c r="BK95" s="39"/>
      <c r="BL95" s="39"/>
      <c r="BM95" s="39"/>
      <c r="BN95" s="39"/>
      <c r="BO95" s="39"/>
      <c r="BP95" s="39"/>
      <c r="BQ95" s="39"/>
      <c r="BR95" s="39"/>
      <c r="BS95" s="39"/>
      <c r="BT95" s="39"/>
      <c r="BU95" s="39"/>
      <c r="BV95" s="39"/>
      <c r="BW95" s="39"/>
      <c r="BX95" s="39"/>
      <c r="BY95" s="39"/>
      <c r="BZ95" s="39"/>
      <c r="CA95" s="39"/>
      <c r="CB95" s="39"/>
      <c r="CC95" s="39"/>
      <c r="CD95" s="39"/>
      <c r="CE95" s="39"/>
      <c r="CF95" s="39"/>
      <c r="CG95" s="39"/>
      <c r="CH95" s="39"/>
      <c r="CI95" s="39"/>
      <c r="CJ95" s="39"/>
      <c r="CK95" s="39"/>
      <c r="CL95" s="39"/>
      <c r="CM95" s="39"/>
      <c r="CN95" s="39"/>
      <c r="CO95" s="39"/>
      <c r="CP95" s="39"/>
      <c r="CQ95" s="39"/>
      <c r="CR95" s="39"/>
      <c r="CS95" s="39"/>
      <c r="CT95" s="39"/>
      <c r="CU95" s="39"/>
      <c r="CV95" s="39"/>
      <c r="CW95" s="39"/>
      <c r="CX95" s="39"/>
      <c r="CY95" s="39"/>
      <c r="CZ95" s="39"/>
      <c r="DA95" s="39"/>
      <c r="DB95" s="39"/>
      <c r="DC95" s="39"/>
    </row>
    <row r="96" spans="23:107" x14ac:dyDescent="0.25">
      <c r="W96" s="39"/>
      <c r="X96" s="39"/>
      <c r="Y96" s="39"/>
      <c r="Z96" s="39"/>
      <c r="AA96" s="39"/>
      <c r="AB96" s="39"/>
      <c r="AC96" s="39"/>
      <c r="AD96" s="39"/>
      <c r="AE96" s="39"/>
      <c r="AF96" s="39"/>
      <c r="AS96" s="39"/>
      <c r="AT96" s="39"/>
      <c r="AU96" s="39"/>
      <c r="AV96" s="39"/>
      <c r="AW96" s="39"/>
      <c r="AX96" s="39"/>
      <c r="AY96" s="39"/>
      <c r="AZ96" s="39"/>
      <c r="BA96" s="39"/>
      <c r="BB96" s="39"/>
      <c r="BC96" s="39"/>
      <c r="BD96" s="39"/>
      <c r="BE96" s="39"/>
      <c r="BF96" s="39"/>
      <c r="BG96" s="39"/>
      <c r="BH96" s="39"/>
      <c r="BI96" s="39"/>
      <c r="BJ96" s="39"/>
      <c r="BK96" s="39"/>
      <c r="BL96" s="39"/>
      <c r="BM96" s="39"/>
      <c r="BN96" s="39"/>
      <c r="BO96" s="39"/>
      <c r="BP96" s="39"/>
      <c r="BQ96" s="39"/>
      <c r="BR96" s="39"/>
      <c r="BS96" s="39"/>
      <c r="BT96" s="39"/>
      <c r="BU96" s="39"/>
      <c r="BV96" s="39"/>
      <c r="BW96" s="39"/>
      <c r="BX96" s="39"/>
      <c r="BY96" s="39"/>
      <c r="BZ96" s="39"/>
      <c r="CA96" s="39"/>
      <c r="CB96" s="39"/>
      <c r="CC96" s="39"/>
      <c r="CD96" s="39"/>
      <c r="CE96" s="39"/>
      <c r="CF96" s="39"/>
      <c r="CG96" s="39"/>
      <c r="CH96" s="39"/>
      <c r="CI96" s="39"/>
      <c r="CJ96" s="39"/>
      <c r="CK96" s="39"/>
      <c r="CL96" s="39"/>
      <c r="CM96" s="39"/>
      <c r="CN96" s="39"/>
      <c r="CO96" s="39"/>
      <c r="CP96" s="39"/>
      <c r="CQ96" s="39"/>
      <c r="CR96" s="39"/>
      <c r="CS96" s="39"/>
      <c r="CT96" s="39"/>
      <c r="CU96" s="39"/>
      <c r="CV96" s="39"/>
      <c r="CW96" s="39"/>
      <c r="CX96" s="39"/>
      <c r="CY96" s="39"/>
      <c r="CZ96" s="39"/>
      <c r="DA96" s="39"/>
      <c r="DB96" s="39"/>
      <c r="DC96" s="39"/>
    </row>
    <row r="97" spans="23:107" x14ac:dyDescent="0.25">
      <c r="W97" s="39"/>
      <c r="X97" s="39"/>
      <c r="Y97" s="39"/>
      <c r="Z97" s="39"/>
      <c r="AA97" s="39"/>
      <c r="AB97" s="39"/>
      <c r="AC97" s="39"/>
      <c r="AD97" s="39"/>
      <c r="AE97" s="39"/>
      <c r="AF97" s="39"/>
      <c r="AS97" s="39"/>
      <c r="AT97" s="39"/>
      <c r="AU97" s="39"/>
      <c r="AV97" s="39"/>
      <c r="AW97" s="39"/>
      <c r="AX97" s="39"/>
      <c r="AY97" s="39"/>
      <c r="AZ97" s="39"/>
      <c r="BA97" s="39"/>
      <c r="BB97" s="39"/>
      <c r="BC97" s="39"/>
      <c r="BD97" s="39"/>
      <c r="BE97" s="39"/>
      <c r="BF97" s="39"/>
      <c r="BG97" s="39"/>
      <c r="BH97" s="39"/>
      <c r="BI97" s="39"/>
      <c r="BJ97" s="39"/>
      <c r="BK97" s="39"/>
      <c r="BL97" s="39"/>
      <c r="BM97" s="39"/>
      <c r="BN97" s="39"/>
      <c r="BO97" s="39"/>
      <c r="BP97" s="39"/>
      <c r="BQ97" s="39"/>
      <c r="BR97" s="39"/>
      <c r="BS97" s="39"/>
      <c r="BT97" s="39"/>
      <c r="BU97" s="39"/>
      <c r="BV97" s="39"/>
      <c r="BW97" s="39"/>
      <c r="BX97" s="39"/>
      <c r="BY97" s="39"/>
      <c r="BZ97" s="39"/>
      <c r="CA97" s="39"/>
      <c r="CB97" s="39"/>
      <c r="CC97" s="39"/>
      <c r="CD97" s="39"/>
      <c r="CE97" s="39"/>
      <c r="CF97" s="39"/>
      <c r="CG97" s="39"/>
      <c r="CH97" s="39"/>
      <c r="CI97" s="39"/>
      <c r="CJ97" s="39"/>
      <c r="CK97" s="39"/>
      <c r="CL97" s="39"/>
      <c r="CM97" s="39"/>
      <c r="CN97" s="39"/>
      <c r="CO97" s="39"/>
      <c r="CP97" s="39"/>
      <c r="CQ97" s="39"/>
      <c r="CR97" s="39"/>
      <c r="CS97" s="39"/>
      <c r="CT97" s="39"/>
      <c r="CU97" s="39"/>
      <c r="CV97" s="39"/>
      <c r="CW97" s="39"/>
      <c r="CX97" s="39"/>
      <c r="CY97" s="39"/>
      <c r="CZ97" s="39"/>
      <c r="DA97" s="39"/>
      <c r="DB97" s="39"/>
      <c r="DC97" s="39"/>
    </row>
    <row r="98" spans="23:107" x14ac:dyDescent="0.25">
      <c r="W98" s="39"/>
      <c r="X98" s="39"/>
      <c r="Y98" s="39"/>
      <c r="Z98" s="39"/>
      <c r="AA98" s="39"/>
      <c r="AB98" s="39"/>
      <c r="AC98" s="39"/>
      <c r="AD98" s="39"/>
      <c r="AE98" s="39"/>
      <c r="AF98" s="39"/>
      <c r="AS98" s="39"/>
      <c r="AT98" s="39"/>
      <c r="AU98" s="39"/>
      <c r="AV98" s="39"/>
      <c r="AW98" s="39"/>
      <c r="AX98" s="39"/>
      <c r="AY98" s="39"/>
      <c r="AZ98" s="39"/>
      <c r="BA98" s="39"/>
      <c r="BB98" s="39"/>
      <c r="BC98" s="39"/>
      <c r="BD98" s="39"/>
      <c r="BE98" s="39"/>
      <c r="BF98" s="39"/>
      <c r="BG98" s="39"/>
      <c r="BH98" s="39"/>
      <c r="BI98" s="39"/>
      <c r="BJ98" s="39"/>
      <c r="BK98" s="39"/>
      <c r="BL98" s="39"/>
      <c r="BM98" s="39"/>
      <c r="BN98" s="39"/>
      <c r="BO98" s="39"/>
      <c r="BP98" s="39"/>
      <c r="BQ98" s="39"/>
      <c r="BR98" s="39"/>
      <c r="BS98" s="39"/>
      <c r="BT98" s="39"/>
      <c r="BU98" s="39"/>
      <c r="BV98" s="39"/>
      <c r="BW98" s="39"/>
      <c r="BX98" s="39"/>
      <c r="BY98" s="39"/>
      <c r="BZ98" s="39"/>
      <c r="CA98" s="39"/>
      <c r="CB98" s="39"/>
      <c r="CC98" s="39"/>
      <c r="CD98" s="39"/>
      <c r="CE98" s="39"/>
      <c r="CF98" s="39"/>
      <c r="CG98" s="39"/>
      <c r="CH98" s="39"/>
      <c r="CI98" s="39"/>
      <c r="CJ98" s="39"/>
      <c r="CK98" s="39"/>
      <c r="CL98" s="39"/>
      <c r="CM98" s="39"/>
      <c r="CN98" s="39"/>
      <c r="CO98" s="39"/>
      <c r="CP98" s="39"/>
      <c r="CQ98" s="39"/>
      <c r="CR98" s="39"/>
      <c r="CS98" s="39"/>
      <c r="CT98" s="39"/>
      <c r="CU98" s="39"/>
      <c r="CV98" s="39"/>
      <c r="CW98" s="39"/>
      <c r="CX98" s="39"/>
      <c r="CY98" s="39"/>
      <c r="CZ98" s="39"/>
      <c r="DA98" s="39"/>
      <c r="DB98" s="39"/>
      <c r="DC98" s="39"/>
    </row>
    <row r="99" spans="23:107" x14ac:dyDescent="0.25">
      <c r="W99" s="39"/>
      <c r="X99" s="39"/>
      <c r="Y99" s="39"/>
      <c r="Z99" s="39"/>
      <c r="AA99" s="39"/>
      <c r="AB99" s="39"/>
      <c r="AC99" s="39"/>
      <c r="AD99" s="39"/>
      <c r="AE99" s="39"/>
      <c r="AF99" s="39"/>
      <c r="AS99" s="39"/>
      <c r="AT99" s="39"/>
      <c r="AU99" s="39"/>
      <c r="AV99" s="39"/>
      <c r="AW99" s="39"/>
      <c r="AX99" s="39"/>
      <c r="AY99" s="39"/>
      <c r="AZ99" s="39"/>
      <c r="BA99" s="39"/>
      <c r="BB99" s="39"/>
      <c r="BC99" s="39"/>
      <c r="BD99" s="39"/>
      <c r="BE99" s="39"/>
      <c r="BF99" s="39"/>
      <c r="BG99" s="39"/>
      <c r="BH99" s="39"/>
      <c r="BI99" s="39"/>
      <c r="BJ99" s="39"/>
      <c r="BK99" s="39"/>
      <c r="BL99" s="39"/>
      <c r="BM99" s="39"/>
      <c r="BN99" s="39"/>
      <c r="BO99" s="39"/>
      <c r="BP99" s="39"/>
      <c r="BQ99" s="39"/>
      <c r="BR99" s="39"/>
      <c r="BS99" s="39"/>
      <c r="BT99" s="39"/>
      <c r="BU99" s="39"/>
      <c r="BV99" s="39"/>
      <c r="BW99" s="39"/>
      <c r="BX99" s="39"/>
      <c r="BY99" s="39"/>
      <c r="BZ99" s="39"/>
      <c r="CA99" s="39"/>
      <c r="CB99" s="39"/>
      <c r="CC99" s="39"/>
      <c r="CD99" s="39"/>
      <c r="CE99" s="39"/>
      <c r="CF99" s="39"/>
      <c r="CG99" s="39"/>
      <c r="CH99" s="39"/>
      <c r="CI99" s="39"/>
      <c r="CJ99" s="39"/>
      <c r="CK99" s="39"/>
      <c r="CL99" s="39"/>
      <c r="CM99" s="39"/>
      <c r="CN99" s="39"/>
      <c r="CO99" s="39"/>
      <c r="CP99" s="39"/>
      <c r="CQ99" s="39"/>
      <c r="CR99" s="39"/>
      <c r="CS99" s="39"/>
      <c r="CT99" s="39"/>
      <c r="CU99" s="39"/>
      <c r="CV99" s="39"/>
      <c r="CW99" s="39"/>
      <c r="CX99" s="39"/>
      <c r="CY99" s="39"/>
      <c r="CZ99" s="39"/>
      <c r="DA99" s="39"/>
      <c r="DB99" s="39"/>
      <c r="DC99" s="39"/>
    </row>
    <row r="100" spans="23:107" x14ac:dyDescent="0.25">
      <c r="W100" s="39"/>
      <c r="X100" s="39"/>
      <c r="Y100" s="39"/>
      <c r="Z100" s="39"/>
      <c r="AA100" s="39"/>
      <c r="AB100" s="39"/>
      <c r="AC100" s="39"/>
      <c r="AD100" s="39"/>
      <c r="AE100" s="39"/>
      <c r="AF100" s="39"/>
      <c r="AS100" s="39"/>
      <c r="AT100" s="39"/>
      <c r="AU100" s="39"/>
      <c r="AV100" s="39"/>
      <c r="AW100" s="39"/>
      <c r="AX100" s="39"/>
      <c r="AY100" s="39"/>
      <c r="AZ100" s="39"/>
      <c r="BA100" s="39"/>
      <c r="BB100" s="39"/>
      <c r="BC100" s="39"/>
      <c r="BD100" s="39"/>
      <c r="BE100" s="39"/>
      <c r="BF100" s="39"/>
      <c r="BG100" s="39"/>
      <c r="BH100" s="39"/>
      <c r="BI100" s="39"/>
      <c r="BJ100" s="39"/>
      <c r="BK100" s="39"/>
      <c r="BL100" s="39"/>
      <c r="BM100" s="39"/>
      <c r="BN100" s="39"/>
      <c r="BO100" s="39"/>
      <c r="BP100" s="39"/>
      <c r="BQ100" s="39"/>
      <c r="BR100" s="39"/>
      <c r="BS100" s="39"/>
      <c r="BT100" s="39"/>
      <c r="BU100" s="39"/>
      <c r="BV100" s="39"/>
      <c r="BW100" s="39"/>
      <c r="BX100" s="39"/>
      <c r="BY100" s="39"/>
      <c r="BZ100" s="39"/>
      <c r="CA100" s="39"/>
      <c r="CB100" s="39"/>
      <c r="CC100" s="39"/>
      <c r="CD100" s="39"/>
      <c r="CE100" s="39"/>
      <c r="CF100" s="39"/>
      <c r="CG100" s="39"/>
      <c r="CH100" s="39"/>
      <c r="CI100" s="39"/>
      <c r="CJ100" s="39"/>
      <c r="CK100" s="39"/>
      <c r="CL100" s="39"/>
      <c r="CM100" s="39"/>
      <c r="CN100" s="39"/>
      <c r="CO100" s="39"/>
      <c r="CP100" s="39"/>
      <c r="CQ100" s="39"/>
      <c r="CR100" s="39"/>
      <c r="CS100" s="39"/>
      <c r="CT100" s="39"/>
      <c r="CU100" s="39"/>
      <c r="CV100" s="39"/>
      <c r="CW100" s="39"/>
      <c r="CX100" s="39"/>
      <c r="CY100" s="39"/>
      <c r="CZ100" s="39"/>
      <c r="DA100" s="39"/>
      <c r="DB100" s="39"/>
      <c r="DC100" s="39"/>
    </row>
    <row r="101" spans="23:107" x14ac:dyDescent="0.25">
      <c r="W101" s="39"/>
      <c r="X101" s="39"/>
      <c r="Y101" s="39"/>
      <c r="Z101" s="39"/>
      <c r="AA101" s="39"/>
      <c r="AB101" s="39"/>
      <c r="AC101" s="39"/>
      <c r="AD101" s="39"/>
      <c r="AE101" s="39"/>
      <c r="AF101" s="39"/>
      <c r="AS101" s="39"/>
      <c r="AT101" s="39"/>
      <c r="AU101" s="39"/>
      <c r="AV101" s="39"/>
      <c r="AW101" s="39"/>
      <c r="AX101" s="39"/>
      <c r="AY101" s="39"/>
      <c r="AZ101" s="39"/>
      <c r="BA101" s="39"/>
      <c r="BB101" s="39"/>
      <c r="BC101" s="39"/>
      <c r="BD101" s="39"/>
      <c r="BE101" s="39"/>
      <c r="BF101" s="39"/>
      <c r="BG101" s="39"/>
      <c r="BH101" s="39"/>
      <c r="BI101" s="39"/>
      <c r="BJ101" s="39"/>
      <c r="BK101" s="39"/>
      <c r="BL101" s="39"/>
      <c r="BM101" s="39"/>
      <c r="BN101" s="39"/>
      <c r="BO101" s="39"/>
      <c r="BP101" s="39"/>
      <c r="BQ101" s="39"/>
      <c r="BR101" s="39"/>
      <c r="BS101" s="39"/>
      <c r="BT101" s="39"/>
      <c r="BU101" s="39"/>
      <c r="BV101" s="39"/>
      <c r="BW101" s="39"/>
      <c r="BX101" s="39"/>
      <c r="BY101" s="39"/>
      <c r="BZ101" s="39"/>
      <c r="CA101" s="39"/>
      <c r="CB101" s="39"/>
      <c r="CC101" s="39"/>
      <c r="CD101" s="39"/>
      <c r="CE101" s="39"/>
      <c r="CF101" s="39"/>
      <c r="CG101" s="39"/>
      <c r="CH101" s="39"/>
      <c r="CI101" s="39"/>
      <c r="CJ101" s="39"/>
      <c r="CK101" s="39"/>
      <c r="CL101" s="39"/>
      <c r="CM101" s="39"/>
      <c r="CN101" s="39"/>
      <c r="CO101" s="39"/>
      <c r="CP101" s="39"/>
      <c r="CQ101" s="39"/>
      <c r="CR101" s="39"/>
      <c r="CS101" s="39"/>
      <c r="CT101" s="39"/>
      <c r="CU101" s="39"/>
      <c r="CV101" s="39"/>
      <c r="CW101" s="39"/>
      <c r="CX101" s="39"/>
      <c r="CY101" s="39"/>
      <c r="CZ101" s="39"/>
      <c r="DA101" s="39"/>
      <c r="DB101" s="39"/>
      <c r="DC101" s="39"/>
    </row>
    <row r="102" spans="23:107" x14ac:dyDescent="0.25">
      <c r="W102" s="39"/>
      <c r="X102" s="39"/>
      <c r="Y102" s="39"/>
      <c r="Z102" s="39"/>
      <c r="AA102" s="39"/>
      <c r="AB102" s="39"/>
      <c r="AC102" s="39"/>
      <c r="AD102" s="39"/>
      <c r="AE102" s="39"/>
      <c r="AF102" s="39"/>
      <c r="AS102" s="39"/>
      <c r="AT102" s="39"/>
      <c r="AU102" s="39"/>
      <c r="AV102" s="39"/>
      <c r="AW102" s="39"/>
      <c r="AX102" s="39"/>
      <c r="AY102" s="39"/>
      <c r="AZ102" s="39"/>
      <c r="BA102" s="39"/>
      <c r="BB102" s="39"/>
      <c r="BC102" s="39"/>
      <c r="BD102" s="39"/>
      <c r="BE102" s="39"/>
      <c r="BF102" s="39"/>
      <c r="BG102" s="39"/>
      <c r="BH102" s="39"/>
      <c r="BI102" s="39"/>
      <c r="BJ102" s="39"/>
      <c r="BK102" s="39"/>
      <c r="BL102" s="39"/>
      <c r="BM102" s="39"/>
      <c r="BN102" s="39"/>
      <c r="BO102" s="39"/>
      <c r="BP102" s="39"/>
      <c r="BQ102" s="39"/>
      <c r="BR102" s="39"/>
      <c r="BS102" s="39"/>
      <c r="BT102" s="39"/>
      <c r="BU102" s="39"/>
      <c r="BV102" s="39"/>
      <c r="BW102" s="39"/>
      <c r="BX102" s="39"/>
      <c r="BY102" s="39"/>
      <c r="BZ102" s="39"/>
      <c r="CA102" s="39"/>
      <c r="CB102" s="39"/>
      <c r="CC102" s="39"/>
      <c r="CD102" s="39"/>
      <c r="CE102" s="39"/>
      <c r="CF102" s="39"/>
      <c r="CG102" s="39"/>
      <c r="CH102" s="39"/>
      <c r="CI102" s="39"/>
      <c r="CJ102" s="39"/>
      <c r="CK102" s="39"/>
      <c r="CL102" s="39"/>
      <c r="CM102" s="39"/>
      <c r="CN102" s="39"/>
      <c r="CO102" s="39"/>
      <c r="CP102" s="39"/>
      <c r="CQ102" s="39"/>
      <c r="CR102" s="39"/>
      <c r="CS102" s="39"/>
      <c r="CT102" s="39"/>
      <c r="CU102" s="39"/>
      <c r="CV102" s="39"/>
      <c r="CW102" s="39"/>
      <c r="CX102" s="39"/>
      <c r="CY102" s="39"/>
      <c r="CZ102" s="39"/>
      <c r="DA102" s="39"/>
      <c r="DB102" s="39"/>
      <c r="DC102" s="39"/>
    </row>
    <row r="103" spans="23:107" x14ac:dyDescent="0.25">
      <c r="W103" s="39"/>
      <c r="X103" s="39"/>
      <c r="Y103" s="39"/>
      <c r="Z103" s="39"/>
      <c r="AA103" s="39"/>
      <c r="AB103" s="39"/>
      <c r="AC103" s="39"/>
      <c r="AD103" s="39"/>
      <c r="AE103" s="39"/>
      <c r="AF103" s="39"/>
      <c r="AS103" s="39"/>
      <c r="AT103" s="39"/>
      <c r="AU103" s="39"/>
      <c r="AV103" s="39"/>
      <c r="AW103" s="39"/>
      <c r="AX103" s="39"/>
      <c r="AY103" s="39"/>
      <c r="AZ103" s="39"/>
      <c r="BA103" s="39"/>
      <c r="BB103" s="39"/>
      <c r="BC103" s="39"/>
      <c r="BD103" s="39"/>
      <c r="BE103" s="39"/>
      <c r="BF103" s="39"/>
      <c r="BG103" s="39"/>
      <c r="BH103" s="39"/>
      <c r="BI103" s="39"/>
      <c r="BJ103" s="39"/>
      <c r="BK103" s="39"/>
      <c r="BL103" s="39"/>
      <c r="BM103" s="39"/>
      <c r="BN103" s="39"/>
      <c r="BO103" s="39"/>
      <c r="BP103" s="39"/>
      <c r="BQ103" s="39"/>
      <c r="BR103" s="39"/>
      <c r="BS103" s="39"/>
      <c r="BT103" s="39"/>
      <c r="BU103" s="39"/>
      <c r="BV103" s="39"/>
      <c r="BW103" s="39"/>
      <c r="BX103" s="39"/>
      <c r="BY103" s="39"/>
      <c r="BZ103" s="39"/>
      <c r="CA103" s="39"/>
      <c r="CB103" s="39"/>
      <c r="CC103" s="39"/>
      <c r="CD103" s="39"/>
      <c r="CE103" s="39"/>
      <c r="CF103" s="39"/>
      <c r="CG103" s="39"/>
      <c r="CH103" s="39"/>
      <c r="CI103" s="39"/>
      <c r="CJ103" s="39"/>
      <c r="CK103" s="39"/>
      <c r="CL103" s="39"/>
      <c r="CM103" s="39"/>
      <c r="CN103" s="39"/>
      <c r="CO103" s="39"/>
      <c r="CP103" s="39"/>
      <c r="CQ103" s="39"/>
      <c r="CR103" s="39"/>
      <c r="CS103" s="39"/>
      <c r="CT103" s="39"/>
      <c r="CU103" s="39"/>
      <c r="CV103" s="39"/>
      <c r="CW103" s="39"/>
      <c r="CX103" s="39"/>
      <c r="CY103" s="39"/>
      <c r="CZ103" s="39"/>
      <c r="DA103" s="39"/>
      <c r="DB103" s="39"/>
      <c r="DC103" s="39"/>
    </row>
    <row r="104" spans="23:107" x14ac:dyDescent="0.25">
      <c r="W104" s="39"/>
      <c r="X104" s="39"/>
      <c r="Y104" s="39"/>
      <c r="Z104" s="39"/>
      <c r="AA104" s="39"/>
      <c r="AB104" s="39"/>
      <c r="AC104" s="39"/>
      <c r="AD104" s="39"/>
      <c r="AE104" s="39"/>
      <c r="AF104" s="39"/>
      <c r="AS104" s="39"/>
      <c r="AT104" s="39"/>
      <c r="AU104" s="39"/>
      <c r="AV104" s="39"/>
      <c r="AW104" s="39"/>
      <c r="AX104" s="39"/>
      <c r="AY104" s="39"/>
      <c r="AZ104" s="39"/>
      <c r="BA104" s="39"/>
      <c r="BB104" s="39"/>
      <c r="BC104" s="39"/>
      <c r="BD104" s="39"/>
      <c r="BE104" s="39"/>
      <c r="BF104" s="39"/>
      <c r="BG104" s="39"/>
      <c r="BH104" s="39"/>
      <c r="BI104" s="39"/>
      <c r="BJ104" s="39"/>
      <c r="BK104" s="39"/>
      <c r="BL104" s="39"/>
      <c r="BM104" s="39"/>
      <c r="BN104" s="39"/>
      <c r="BO104" s="39"/>
      <c r="BP104" s="39"/>
      <c r="BQ104" s="39"/>
      <c r="BR104" s="39"/>
      <c r="BS104" s="39"/>
      <c r="BT104" s="39"/>
      <c r="BU104" s="39"/>
      <c r="BV104" s="39"/>
      <c r="BW104" s="39"/>
      <c r="BX104" s="39"/>
      <c r="BY104" s="39"/>
      <c r="BZ104" s="39"/>
      <c r="CA104" s="39"/>
      <c r="CB104" s="39"/>
      <c r="CC104" s="39"/>
      <c r="CD104" s="39"/>
      <c r="CE104" s="39"/>
      <c r="CF104" s="39"/>
      <c r="CG104" s="39"/>
      <c r="CH104" s="39"/>
      <c r="CI104" s="39"/>
      <c r="CJ104" s="39"/>
      <c r="CK104" s="39"/>
      <c r="CL104" s="39"/>
      <c r="CM104" s="39"/>
      <c r="CN104" s="39"/>
      <c r="CO104" s="39"/>
      <c r="CP104" s="39"/>
      <c r="CQ104" s="39"/>
      <c r="CR104" s="39"/>
      <c r="CS104" s="39"/>
      <c r="CT104" s="39"/>
      <c r="CU104" s="39"/>
      <c r="CV104" s="39"/>
      <c r="CW104" s="39"/>
      <c r="CX104" s="39"/>
      <c r="CY104" s="39"/>
      <c r="CZ104" s="39"/>
      <c r="DA104" s="39"/>
      <c r="DB104" s="39"/>
      <c r="DC104" s="39"/>
    </row>
    <row r="105" spans="23:107" x14ac:dyDescent="0.25">
      <c r="W105" s="39"/>
      <c r="X105" s="39"/>
      <c r="Y105" s="39"/>
      <c r="Z105" s="39"/>
      <c r="AA105" s="39"/>
      <c r="AB105" s="39"/>
      <c r="AC105" s="39"/>
      <c r="AD105" s="39"/>
      <c r="AE105" s="39"/>
      <c r="AF105" s="39"/>
      <c r="AS105" s="39"/>
      <c r="AT105" s="39"/>
      <c r="AU105" s="39"/>
      <c r="AV105" s="39"/>
      <c r="AW105" s="39"/>
      <c r="AX105" s="39"/>
      <c r="AY105" s="39"/>
      <c r="AZ105" s="39"/>
      <c r="BA105" s="39"/>
      <c r="BB105" s="39"/>
      <c r="BC105" s="39"/>
      <c r="BD105" s="39"/>
      <c r="BE105" s="39"/>
      <c r="BF105" s="39"/>
      <c r="BG105" s="39"/>
      <c r="BH105" s="39"/>
      <c r="BI105" s="39"/>
      <c r="BJ105" s="39"/>
      <c r="BK105" s="39"/>
      <c r="BL105" s="39"/>
      <c r="BM105" s="39"/>
      <c r="BN105" s="39"/>
      <c r="BO105" s="39"/>
      <c r="BP105" s="39"/>
      <c r="BQ105" s="39"/>
      <c r="BR105" s="39"/>
      <c r="BS105" s="39"/>
      <c r="BT105" s="39"/>
      <c r="BU105" s="39"/>
      <c r="BV105" s="39"/>
      <c r="BW105" s="39"/>
      <c r="BX105" s="39"/>
      <c r="BY105" s="39"/>
      <c r="BZ105" s="39"/>
      <c r="CA105" s="39"/>
      <c r="CB105" s="39"/>
      <c r="CC105" s="39"/>
      <c r="CD105" s="39"/>
      <c r="CE105" s="39"/>
      <c r="CF105" s="39"/>
      <c r="CG105" s="39"/>
      <c r="CH105" s="39"/>
      <c r="CI105" s="39"/>
      <c r="CJ105" s="39"/>
      <c r="CK105" s="39"/>
      <c r="CL105" s="39"/>
      <c r="CM105" s="39"/>
      <c r="CN105" s="39"/>
      <c r="CO105" s="39"/>
      <c r="CP105" s="39"/>
      <c r="CQ105" s="39"/>
      <c r="CR105" s="39"/>
      <c r="CS105" s="39"/>
      <c r="CT105" s="39"/>
      <c r="CU105" s="39"/>
      <c r="CV105" s="39"/>
      <c r="CW105" s="39"/>
      <c r="CX105" s="39"/>
      <c r="CY105" s="39"/>
      <c r="CZ105" s="39"/>
      <c r="DA105" s="39"/>
      <c r="DB105" s="39"/>
      <c r="DC105" s="39"/>
    </row>
    <row r="106" spans="23:107" x14ac:dyDescent="0.25">
      <c r="W106" s="39"/>
      <c r="X106" s="39"/>
      <c r="Y106" s="39"/>
      <c r="Z106" s="39"/>
      <c r="AA106" s="39"/>
      <c r="AB106" s="39"/>
      <c r="AC106" s="39"/>
      <c r="AD106" s="39"/>
      <c r="AE106" s="39"/>
      <c r="AF106" s="39"/>
      <c r="AS106" s="39"/>
      <c r="AT106" s="39"/>
      <c r="AU106" s="39"/>
      <c r="AV106" s="39"/>
      <c r="AW106" s="39"/>
      <c r="AX106" s="39"/>
      <c r="AY106" s="39"/>
      <c r="AZ106" s="39"/>
      <c r="BA106" s="39"/>
      <c r="BB106" s="39"/>
      <c r="BC106" s="39"/>
      <c r="BD106" s="39"/>
      <c r="BE106" s="39"/>
      <c r="BF106" s="39"/>
      <c r="BG106" s="39"/>
      <c r="BH106" s="39"/>
      <c r="BI106" s="39"/>
      <c r="BJ106" s="39"/>
      <c r="BK106" s="39"/>
      <c r="BL106" s="39"/>
      <c r="BM106" s="39"/>
      <c r="BN106" s="39"/>
      <c r="BO106" s="39"/>
      <c r="BP106" s="39"/>
      <c r="BQ106" s="39"/>
      <c r="BR106" s="39"/>
      <c r="BS106" s="39"/>
      <c r="BT106" s="39"/>
      <c r="BU106" s="39"/>
      <c r="BV106" s="39"/>
      <c r="BW106" s="39"/>
      <c r="BX106" s="39"/>
      <c r="BY106" s="39"/>
      <c r="BZ106" s="39"/>
      <c r="CA106" s="39"/>
      <c r="CB106" s="39"/>
      <c r="CC106" s="39"/>
      <c r="CD106" s="39"/>
      <c r="CE106" s="39"/>
      <c r="CF106" s="39"/>
      <c r="CG106" s="39"/>
      <c r="CH106" s="39"/>
      <c r="CI106" s="39"/>
      <c r="CJ106" s="39"/>
      <c r="CK106" s="39"/>
      <c r="CL106" s="39"/>
      <c r="CM106" s="39"/>
      <c r="CN106" s="39"/>
      <c r="CO106" s="39"/>
      <c r="CP106" s="39"/>
      <c r="CQ106" s="39"/>
      <c r="CR106" s="39"/>
      <c r="CS106" s="39"/>
      <c r="CT106" s="39"/>
      <c r="CU106" s="39"/>
      <c r="CV106" s="39"/>
      <c r="CW106" s="39"/>
      <c r="CX106" s="39"/>
      <c r="CY106" s="39"/>
      <c r="CZ106" s="39"/>
      <c r="DA106" s="39"/>
      <c r="DB106" s="39"/>
      <c r="DC106" s="39"/>
    </row>
    <row r="107" spans="23:107" x14ac:dyDescent="0.25">
      <c r="W107" s="39"/>
      <c r="X107" s="39"/>
      <c r="Y107" s="39"/>
      <c r="Z107" s="39"/>
      <c r="AA107" s="39"/>
      <c r="AB107" s="39"/>
      <c r="AC107" s="39"/>
      <c r="AD107" s="39"/>
      <c r="AE107" s="39"/>
      <c r="AF107" s="39"/>
      <c r="AS107" s="39"/>
      <c r="AT107" s="39"/>
      <c r="AU107" s="39"/>
      <c r="AV107" s="39"/>
      <c r="AW107" s="39"/>
      <c r="AX107" s="39"/>
      <c r="AY107" s="39"/>
      <c r="AZ107" s="39"/>
      <c r="BA107" s="39"/>
      <c r="BB107" s="39"/>
      <c r="BC107" s="39"/>
      <c r="BD107" s="39"/>
      <c r="BE107" s="39"/>
      <c r="BF107" s="39"/>
      <c r="BG107" s="39"/>
      <c r="BH107" s="39"/>
      <c r="BI107" s="39"/>
      <c r="BJ107" s="39"/>
      <c r="BK107" s="39"/>
      <c r="BL107" s="39"/>
      <c r="BM107" s="39"/>
      <c r="BN107" s="39"/>
      <c r="BO107" s="39"/>
      <c r="BP107" s="39"/>
      <c r="BQ107" s="39"/>
      <c r="BR107" s="39"/>
      <c r="BS107" s="39"/>
      <c r="BT107" s="39"/>
      <c r="BU107" s="39"/>
      <c r="BV107" s="39"/>
      <c r="BW107" s="39"/>
      <c r="BX107" s="39"/>
      <c r="BY107" s="39"/>
      <c r="BZ107" s="39"/>
      <c r="CA107" s="39"/>
      <c r="CB107" s="39"/>
      <c r="CC107" s="39"/>
      <c r="CD107" s="39"/>
      <c r="CE107" s="39"/>
      <c r="CF107" s="39"/>
      <c r="CG107" s="39"/>
      <c r="CH107" s="39"/>
      <c r="CI107" s="39"/>
      <c r="CJ107" s="39"/>
      <c r="CK107" s="39"/>
      <c r="CL107" s="39"/>
      <c r="CM107" s="39"/>
      <c r="CN107" s="39"/>
      <c r="CO107" s="39"/>
      <c r="CP107" s="39"/>
      <c r="CQ107" s="39"/>
      <c r="CR107" s="39"/>
      <c r="CS107" s="39"/>
      <c r="CT107" s="39"/>
      <c r="CU107" s="39"/>
      <c r="CV107" s="39"/>
      <c r="CW107" s="39"/>
      <c r="CX107" s="39"/>
      <c r="CY107" s="39"/>
      <c r="CZ107" s="39"/>
      <c r="DA107" s="39"/>
      <c r="DB107" s="39"/>
      <c r="DC107" s="39"/>
    </row>
    <row r="108" spans="23:107" x14ac:dyDescent="0.25">
      <c r="W108" s="39"/>
      <c r="X108" s="39"/>
      <c r="Y108" s="39"/>
      <c r="Z108" s="39"/>
      <c r="AA108" s="39"/>
      <c r="AB108" s="39"/>
      <c r="AC108" s="39"/>
      <c r="AD108" s="39"/>
      <c r="AE108" s="39"/>
      <c r="AF108" s="39"/>
      <c r="AS108" s="39"/>
      <c r="AT108" s="39"/>
      <c r="AU108" s="39"/>
      <c r="AV108" s="39"/>
      <c r="AW108" s="39"/>
      <c r="AX108" s="39"/>
      <c r="AY108" s="39"/>
      <c r="AZ108" s="39"/>
      <c r="BA108" s="39"/>
      <c r="BB108" s="39"/>
      <c r="BC108" s="39"/>
      <c r="BD108" s="39"/>
      <c r="BE108" s="39"/>
      <c r="BF108" s="39"/>
      <c r="BG108" s="39"/>
      <c r="BH108" s="39"/>
      <c r="BI108" s="39"/>
      <c r="BJ108" s="39"/>
      <c r="BK108" s="39"/>
      <c r="BL108" s="39"/>
      <c r="BM108" s="39"/>
      <c r="BN108" s="39"/>
      <c r="BO108" s="39"/>
      <c r="BP108" s="39"/>
      <c r="BQ108" s="39"/>
      <c r="BR108" s="39"/>
      <c r="BS108" s="39"/>
      <c r="BT108" s="39"/>
      <c r="BU108" s="39"/>
      <c r="BV108" s="39"/>
      <c r="BW108" s="39"/>
      <c r="BX108" s="39"/>
      <c r="BY108" s="39"/>
      <c r="BZ108" s="39"/>
      <c r="CA108" s="39"/>
      <c r="CB108" s="39"/>
      <c r="CC108" s="39"/>
      <c r="CD108" s="39"/>
      <c r="CE108" s="39"/>
      <c r="CF108" s="39"/>
      <c r="CG108" s="39"/>
      <c r="CH108" s="39"/>
      <c r="CI108" s="39"/>
      <c r="CJ108" s="39"/>
      <c r="CK108" s="39"/>
      <c r="CL108" s="39"/>
      <c r="CM108" s="39"/>
      <c r="CN108" s="39"/>
      <c r="CO108" s="39"/>
      <c r="CP108" s="39"/>
      <c r="CQ108" s="39"/>
      <c r="CR108" s="39"/>
      <c r="CS108" s="39"/>
      <c r="CT108" s="39"/>
      <c r="CU108" s="39"/>
      <c r="CV108" s="39"/>
      <c r="CW108" s="39"/>
      <c r="CX108" s="39"/>
      <c r="CY108" s="39"/>
      <c r="CZ108" s="39"/>
      <c r="DA108" s="39"/>
      <c r="DB108" s="39"/>
      <c r="DC108" s="39"/>
    </row>
    <row r="109" spans="23:107" x14ac:dyDescent="0.25">
      <c r="W109" s="39"/>
      <c r="X109" s="39"/>
      <c r="Y109" s="39"/>
      <c r="Z109" s="39"/>
      <c r="AA109" s="39"/>
      <c r="AB109" s="39"/>
      <c r="AC109" s="39"/>
      <c r="AD109" s="39"/>
      <c r="AE109" s="39"/>
      <c r="AF109" s="39"/>
      <c r="AS109" s="39"/>
      <c r="AT109" s="39"/>
      <c r="AU109" s="39"/>
      <c r="AV109" s="39"/>
      <c r="AW109" s="39"/>
      <c r="AX109" s="39"/>
      <c r="AY109" s="39"/>
      <c r="AZ109" s="39"/>
      <c r="BA109" s="39"/>
      <c r="BB109" s="39"/>
      <c r="BC109" s="39"/>
      <c r="BD109" s="39"/>
      <c r="BE109" s="39"/>
      <c r="BF109" s="39"/>
      <c r="BG109" s="39"/>
      <c r="BH109" s="39"/>
      <c r="BI109" s="39"/>
      <c r="BJ109" s="39"/>
      <c r="BK109" s="39"/>
      <c r="BL109" s="39"/>
      <c r="BM109" s="39"/>
      <c r="BN109" s="39"/>
      <c r="BO109" s="39"/>
      <c r="BP109" s="39"/>
      <c r="BQ109" s="39"/>
      <c r="BR109" s="39"/>
      <c r="BS109" s="39"/>
      <c r="BT109" s="39"/>
      <c r="BU109" s="39"/>
      <c r="BV109" s="39"/>
      <c r="BW109" s="39"/>
      <c r="BX109" s="39"/>
      <c r="BY109" s="39"/>
      <c r="BZ109" s="39"/>
      <c r="CA109" s="39"/>
      <c r="CB109" s="39"/>
      <c r="CC109" s="39"/>
      <c r="CD109" s="39"/>
      <c r="CE109" s="39"/>
      <c r="CF109" s="39"/>
      <c r="CG109" s="39"/>
      <c r="CH109" s="39"/>
      <c r="CI109" s="39"/>
      <c r="CJ109" s="39"/>
      <c r="CK109" s="39"/>
      <c r="CL109" s="39"/>
      <c r="CM109" s="39"/>
      <c r="CN109" s="39"/>
      <c r="CO109" s="39"/>
      <c r="CP109" s="39"/>
      <c r="CQ109" s="39"/>
      <c r="CR109" s="39"/>
      <c r="CS109" s="39"/>
      <c r="CT109" s="39"/>
      <c r="CU109" s="39"/>
      <c r="CV109" s="39"/>
      <c r="CW109" s="39"/>
      <c r="CX109" s="39"/>
      <c r="CY109" s="39"/>
      <c r="CZ109" s="39"/>
      <c r="DA109" s="39"/>
      <c r="DB109" s="39"/>
      <c r="DC109" s="39"/>
    </row>
    <row r="110" spans="23:107" x14ac:dyDescent="0.25">
      <c r="W110" s="39"/>
      <c r="X110" s="39"/>
      <c r="Y110" s="39"/>
      <c r="Z110" s="39"/>
      <c r="AA110" s="39"/>
      <c r="AB110" s="39"/>
      <c r="AC110" s="39"/>
      <c r="AD110" s="39"/>
      <c r="AE110" s="39"/>
      <c r="AF110" s="39"/>
      <c r="AS110" s="39"/>
      <c r="AT110" s="39"/>
      <c r="AU110" s="39"/>
      <c r="AV110" s="39"/>
      <c r="AW110" s="39"/>
      <c r="AX110" s="39"/>
      <c r="AY110" s="39"/>
      <c r="AZ110" s="39"/>
      <c r="BA110" s="39"/>
      <c r="BB110" s="39"/>
      <c r="BC110" s="39"/>
      <c r="BD110" s="39"/>
      <c r="BE110" s="39"/>
      <c r="BF110" s="39"/>
      <c r="BG110" s="39"/>
      <c r="BH110" s="39"/>
      <c r="BI110" s="39"/>
      <c r="BJ110" s="39"/>
      <c r="BK110" s="39"/>
      <c r="BL110" s="39"/>
      <c r="BM110" s="39"/>
      <c r="BN110" s="39"/>
      <c r="BO110" s="39"/>
      <c r="BP110" s="39"/>
      <c r="BQ110" s="39"/>
      <c r="BR110" s="39"/>
      <c r="BS110" s="39"/>
      <c r="BT110" s="39"/>
      <c r="BU110" s="39"/>
      <c r="BV110" s="39"/>
      <c r="BW110" s="39"/>
      <c r="BX110" s="39"/>
      <c r="BY110" s="39"/>
      <c r="BZ110" s="39"/>
      <c r="CA110" s="39"/>
      <c r="CB110" s="39"/>
      <c r="CC110" s="39"/>
      <c r="CD110" s="39"/>
      <c r="CE110" s="39"/>
      <c r="CF110" s="39"/>
      <c r="CG110" s="39"/>
      <c r="CH110" s="39"/>
      <c r="CI110" s="39"/>
      <c r="CJ110" s="39"/>
      <c r="CK110" s="39"/>
      <c r="CL110" s="39"/>
      <c r="CM110" s="39"/>
      <c r="CN110" s="39"/>
      <c r="CO110" s="39"/>
      <c r="CP110" s="39"/>
      <c r="CQ110" s="39"/>
      <c r="CR110" s="39"/>
      <c r="CS110" s="39"/>
      <c r="CT110" s="39"/>
      <c r="CU110" s="39"/>
      <c r="CV110" s="39"/>
      <c r="CW110" s="39"/>
      <c r="CX110" s="39"/>
      <c r="CY110" s="39"/>
      <c r="CZ110" s="39"/>
      <c r="DA110" s="39"/>
      <c r="DB110" s="39"/>
      <c r="DC110" s="39"/>
    </row>
    <row r="111" spans="23:107" x14ac:dyDescent="0.25">
      <c r="W111" s="39"/>
      <c r="X111" s="39"/>
      <c r="Y111" s="39"/>
      <c r="Z111" s="39"/>
      <c r="AA111" s="39"/>
      <c r="AB111" s="39"/>
      <c r="AC111" s="39"/>
      <c r="AD111" s="39"/>
      <c r="AE111" s="39"/>
      <c r="AF111" s="39"/>
      <c r="AS111" s="39"/>
      <c r="AT111" s="39"/>
      <c r="AU111" s="39"/>
      <c r="AV111" s="39"/>
      <c r="AW111" s="39"/>
      <c r="AX111" s="39"/>
      <c r="AY111" s="39"/>
      <c r="AZ111" s="39"/>
      <c r="BA111" s="39"/>
      <c r="BB111" s="39"/>
      <c r="BC111" s="39"/>
      <c r="BD111" s="39"/>
      <c r="BE111" s="39"/>
      <c r="BF111" s="39"/>
      <c r="BG111" s="39"/>
      <c r="BH111" s="39"/>
      <c r="BI111" s="39"/>
      <c r="BJ111" s="39"/>
      <c r="BK111" s="39"/>
      <c r="BL111" s="39"/>
      <c r="BM111" s="39"/>
      <c r="BN111" s="39"/>
      <c r="BO111" s="39"/>
      <c r="BP111" s="39"/>
      <c r="BQ111" s="39"/>
      <c r="BR111" s="39"/>
      <c r="BS111" s="39"/>
      <c r="BT111" s="39"/>
      <c r="BU111" s="39"/>
      <c r="BV111" s="39"/>
      <c r="BW111" s="39"/>
      <c r="BX111" s="39"/>
      <c r="BY111" s="39"/>
      <c r="BZ111" s="39"/>
      <c r="CA111" s="39"/>
      <c r="CB111" s="39"/>
      <c r="CC111" s="39"/>
      <c r="CD111" s="39"/>
      <c r="CE111" s="39"/>
      <c r="CF111" s="39"/>
      <c r="CG111" s="39"/>
      <c r="CH111" s="39"/>
      <c r="CI111" s="39"/>
      <c r="CJ111" s="39"/>
      <c r="CK111" s="39"/>
      <c r="CL111" s="39"/>
      <c r="CM111" s="39"/>
      <c r="CN111" s="39"/>
      <c r="CO111" s="39"/>
      <c r="CP111" s="39"/>
      <c r="CQ111" s="39"/>
      <c r="CR111" s="39"/>
      <c r="CS111" s="39"/>
      <c r="CT111" s="39"/>
      <c r="CU111" s="39"/>
      <c r="CV111" s="39"/>
      <c r="CW111" s="39"/>
      <c r="CX111" s="39"/>
      <c r="CY111" s="39"/>
      <c r="CZ111" s="39"/>
      <c r="DA111" s="39"/>
      <c r="DB111" s="39"/>
      <c r="DC111" s="39"/>
    </row>
    <row r="112" spans="23:107" x14ac:dyDescent="0.25">
      <c r="W112" s="39"/>
      <c r="X112" s="39"/>
      <c r="Y112" s="39"/>
      <c r="Z112" s="39"/>
      <c r="AA112" s="39"/>
      <c r="AB112" s="39"/>
      <c r="AC112" s="39"/>
      <c r="AD112" s="39"/>
      <c r="AE112" s="39"/>
      <c r="AF112" s="39"/>
      <c r="AS112" s="39"/>
      <c r="AT112" s="39"/>
      <c r="AU112" s="39"/>
      <c r="AV112" s="39"/>
      <c r="AW112" s="39"/>
      <c r="AX112" s="39"/>
      <c r="AY112" s="39"/>
      <c r="AZ112" s="39"/>
      <c r="BA112" s="39"/>
      <c r="BB112" s="39"/>
      <c r="BC112" s="39"/>
      <c r="BD112" s="39"/>
      <c r="BE112" s="39"/>
      <c r="BF112" s="39"/>
      <c r="BG112" s="39"/>
      <c r="BH112" s="39"/>
      <c r="BI112" s="39"/>
      <c r="BJ112" s="39"/>
      <c r="BK112" s="39"/>
      <c r="BL112" s="39"/>
      <c r="BM112" s="39"/>
      <c r="BN112" s="39"/>
      <c r="BO112" s="39"/>
      <c r="BP112" s="39"/>
      <c r="BQ112" s="39"/>
      <c r="BR112" s="39"/>
      <c r="BS112" s="39"/>
      <c r="BT112" s="39"/>
      <c r="BU112" s="39"/>
      <c r="BV112" s="39"/>
      <c r="BW112" s="39"/>
      <c r="BX112" s="39"/>
      <c r="BY112" s="39"/>
      <c r="BZ112" s="39"/>
      <c r="CA112" s="39"/>
      <c r="CB112" s="39"/>
      <c r="CC112" s="39"/>
      <c r="CD112" s="39"/>
      <c r="CE112" s="39"/>
      <c r="CF112" s="39"/>
      <c r="CG112" s="39"/>
      <c r="CH112" s="39"/>
      <c r="CI112" s="39"/>
      <c r="CJ112" s="39"/>
      <c r="CK112" s="39"/>
      <c r="CL112" s="39"/>
      <c r="CM112" s="39"/>
      <c r="CN112" s="39"/>
      <c r="CO112" s="39"/>
      <c r="CP112" s="39"/>
      <c r="CQ112" s="39"/>
      <c r="CR112" s="39"/>
      <c r="CS112" s="39"/>
      <c r="CT112" s="39"/>
      <c r="CU112" s="39"/>
      <c r="CV112" s="39"/>
      <c r="CW112" s="39"/>
      <c r="CX112" s="39"/>
      <c r="CY112" s="39"/>
      <c r="CZ112" s="39"/>
      <c r="DA112" s="39"/>
      <c r="DB112" s="39"/>
      <c r="DC112" s="39"/>
    </row>
    <row r="113" spans="23:107" x14ac:dyDescent="0.25">
      <c r="W113" s="39"/>
      <c r="X113" s="39"/>
      <c r="Y113" s="39"/>
      <c r="Z113" s="39"/>
      <c r="AA113" s="39"/>
      <c r="AB113" s="39"/>
      <c r="AC113" s="39"/>
      <c r="AD113" s="39"/>
      <c r="AE113" s="39"/>
      <c r="AF113" s="39"/>
      <c r="AS113" s="39"/>
      <c r="AT113" s="39"/>
      <c r="AU113" s="39"/>
      <c r="AV113" s="39"/>
      <c r="AW113" s="39"/>
      <c r="AX113" s="39"/>
      <c r="AY113" s="39"/>
      <c r="AZ113" s="39"/>
      <c r="BA113" s="39"/>
      <c r="BB113" s="39"/>
      <c r="BC113" s="39"/>
      <c r="BD113" s="39"/>
      <c r="BE113" s="39"/>
      <c r="BF113" s="39"/>
      <c r="BG113" s="39"/>
      <c r="BH113" s="39"/>
      <c r="BI113" s="39"/>
      <c r="BJ113" s="39"/>
      <c r="BK113" s="39"/>
      <c r="BL113" s="39"/>
      <c r="BM113" s="39"/>
      <c r="BN113" s="39"/>
      <c r="BO113" s="39"/>
      <c r="BP113" s="39"/>
      <c r="BQ113" s="39"/>
      <c r="BR113" s="39"/>
      <c r="BS113" s="39"/>
      <c r="BT113" s="39"/>
      <c r="BU113" s="39"/>
      <c r="BV113" s="39"/>
      <c r="BW113" s="39"/>
      <c r="BX113" s="39"/>
      <c r="BY113" s="39"/>
      <c r="BZ113" s="39"/>
      <c r="CA113" s="39"/>
      <c r="CB113" s="39"/>
      <c r="CC113" s="39"/>
      <c r="CD113" s="39"/>
      <c r="CE113" s="39"/>
      <c r="CF113" s="39"/>
      <c r="CG113" s="39"/>
      <c r="CH113" s="39"/>
      <c r="CI113" s="39"/>
      <c r="CJ113" s="39"/>
      <c r="CK113" s="39"/>
      <c r="CL113" s="39"/>
      <c r="CM113" s="39"/>
      <c r="CN113" s="39"/>
      <c r="CO113" s="39"/>
      <c r="CP113" s="39"/>
      <c r="CQ113" s="39"/>
      <c r="CR113" s="39"/>
      <c r="CS113" s="39"/>
      <c r="CT113" s="39"/>
      <c r="CU113" s="39"/>
      <c r="CV113" s="39"/>
      <c r="CW113" s="39"/>
      <c r="CX113" s="39"/>
      <c r="CY113" s="39"/>
      <c r="CZ113" s="39"/>
      <c r="DA113" s="39"/>
      <c r="DB113" s="39"/>
      <c r="DC113" s="39"/>
    </row>
    <row r="114" spans="23:107" x14ac:dyDescent="0.25">
      <c r="W114" s="39"/>
      <c r="X114" s="39"/>
      <c r="Y114" s="39"/>
      <c r="Z114" s="39"/>
      <c r="AA114" s="39"/>
      <c r="AB114" s="39"/>
      <c r="AC114" s="39"/>
      <c r="AD114" s="39"/>
      <c r="AE114" s="39"/>
      <c r="AF114" s="39"/>
      <c r="AS114" s="39"/>
      <c r="AT114" s="39"/>
      <c r="AU114" s="39"/>
      <c r="AV114" s="39"/>
      <c r="AW114" s="39"/>
      <c r="AX114" s="39"/>
      <c r="AY114" s="39"/>
      <c r="AZ114" s="39"/>
      <c r="BA114" s="39"/>
      <c r="BB114" s="39"/>
      <c r="BC114" s="39"/>
      <c r="BD114" s="39"/>
      <c r="BE114" s="39"/>
      <c r="BF114" s="39"/>
      <c r="BG114" s="39"/>
      <c r="BH114" s="39"/>
      <c r="BI114" s="39"/>
      <c r="BJ114" s="39"/>
      <c r="BK114" s="39"/>
      <c r="BL114" s="39"/>
      <c r="BM114" s="39"/>
      <c r="BN114" s="39"/>
      <c r="BO114" s="39"/>
      <c r="BP114" s="39"/>
      <c r="BQ114" s="39"/>
      <c r="BR114" s="39"/>
      <c r="BS114" s="39"/>
      <c r="BT114" s="39"/>
      <c r="BU114" s="39"/>
      <c r="BV114" s="39"/>
      <c r="BW114" s="39"/>
      <c r="BX114" s="39"/>
      <c r="BY114" s="39"/>
      <c r="BZ114" s="39"/>
      <c r="CA114" s="39"/>
      <c r="CB114" s="39"/>
      <c r="CC114" s="39"/>
      <c r="CD114" s="39"/>
      <c r="CE114" s="39"/>
      <c r="CF114" s="39"/>
      <c r="CG114" s="39"/>
      <c r="CH114" s="39"/>
      <c r="CI114" s="39"/>
      <c r="CJ114" s="39"/>
      <c r="CK114" s="39"/>
      <c r="CL114" s="39"/>
      <c r="CM114" s="39"/>
      <c r="CN114" s="39"/>
      <c r="CO114" s="39"/>
      <c r="CP114" s="39"/>
      <c r="CQ114" s="39"/>
      <c r="CR114" s="39"/>
      <c r="CS114" s="39"/>
      <c r="CT114" s="39"/>
      <c r="CU114" s="39"/>
      <c r="CV114" s="39"/>
      <c r="CW114" s="39"/>
      <c r="CX114" s="39"/>
      <c r="CY114" s="39"/>
      <c r="CZ114" s="39"/>
      <c r="DA114" s="39"/>
      <c r="DB114" s="39"/>
      <c r="DC114" s="39"/>
    </row>
    <row r="115" spans="23:107" x14ac:dyDescent="0.25">
      <c r="W115" s="39"/>
      <c r="X115" s="39"/>
      <c r="Y115" s="39"/>
      <c r="Z115" s="39"/>
      <c r="AA115" s="39"/>
      <c r="AB115" s="39"/>
      <c r="AC115" s="39"/>
      <c r="AD115" s="39"/>
      <c r="AE115" s="39"/>
      <c r="AF115" s="39"/>
      <c r="AS115" s="39"/>
      <c r="AT115" s="39"/>
      <c r="AU115" s="39"/>
      <c r="AV115" s="39"/>
      <c r="AW115" s="39"/>
      <c r="AX115" s="39"/>
      <c r="AY115" s="39"/>
      <c r="AZ115" s="39"/>
      <c r="BA115" s="39"/>
      <c r="BB115" s="39"/>
      <c r="BC115" s="39"/>
      <c r="BD115" s="39"/>
      <c r="BE115" s="39"/>
      <c r="BF115" s="39"/>
      <c r="BG115" s="39"/>
      <c r="BH115" s="39"/>
      <c r="BI115" s="39"/>
      <c r="BJ115" s="39"/>
      <c r="BK115" s="39"/>
      <c r="BL115" s="39"/>
      <c r="BM115" s="39"/>
      <c r="BN115" s="39"/>
      <c r="BO115" s="39"/>
      <c r="BP115" s="39"/>
      <c r="BQ115" s="39"/>
      <c r="BR115" s="39"/>
      <c r="BS115" s="39"/>
      <c r="BT115" s="39"/>
      <c r="BU115" s="39"/>
      <c r="BV115" s="39"/>
      <c r="BW115" s="39"/>
      <c r="BX115" s="39"/>
      <c r="BY115" s="39"/>
      <c r="BZ115" s="39"/>
      <c r="CA115" s="39"/>
      <c r="CB115" s="39"/>
      <c r="CC115" s="39"/>
      <c r="CD115" s="39"/>
      <c r="CE115" s="39"/>
      <c r="CF115" s="39"/>
      <c r="CG115" s="39"/>
      <c r="CH115" s="39"/>
      <c r="CI115" s="39"/>
      <c r="CJ115" s="39"/>
      <c r="CK115" s="39"/>
      <c r="CL115" s="39"/>
      <c r="CM115" s="39"/>
      <c r="CN115" s="39"/>
      <c r="CO115" s="39"/>
      <c r="CP115" s="39"/>
      <c r="CQ115" s="39"/>
      <c r="CR115" s="39"/>
      <c r="CS115" s="39"/>
      <c r="CT115" s="39"/>
      <c r="CU115" s="39"/>
      <c r="CV115" s="39"/>
      <c r="CW115" s="39"/>
      <c r="CX115" s="39"/>
      <c r="CY115" s="39"/>
      <c r="CZ115" s="39"/>
      <c r="DA115" s="39"/>
      <c r="DB115" s="39"/>
      <c r="DC115" s="39"/>
    </row>
    <row r="116" spans="23:107" x14ac:dyDescent="0.25">
      <c r="W116" s="39"/>
      <c r="X116" s="39"/>
      <c r="Y116" s="39"/>
      <c r="Z116" s="39"/>
      <c r="AA116" s="39"/>
      <c r="AB116" s="39"/>
      <c r="AC116" s="39"/>
      <c r="AD116" s="39"/>
      <c r="AE116" s="39"/>
      <c r="AF116" s="39"/>
      <c r="AS116" s="39"/>
      <c r="AT116" s="39"/>
      <c r="AU116" s="39"/>
      <c r="AV116" s="39"/>
      <c r="AW116" s="39"/>
      <c r="AX116" s="39"/>
      <c r="AY116" s="39"/>
      <c r="AZ116" s="39"/>
      <c r="BA116" s="39"/>
      <c r="BB116" s="39"/>
      <c r="BC116" s="39"/>
      <c r="BD116" s="39"/>
      <c r="BE116" s="39"/>
      <c r="BF116" s="39"/>
      <c r="BG116" s="39"/>
      <c r="BH116" s="39"/>
      <c r="BI116" s="39"/>
      <c r="BJ116" s="39"/>
      <c r="BK116" s="39"/>
      <c r="BL116" s="39"/>
      <c r="BM116" s="39"/>
      <c r="BN116" s="39"/>
      <c r="BO116" s="39"/>
      <c r="BP116" s="39"/>
      <c r="BQ116" s="39"/>
      <c r="BR116" s="39"/>
      <c r="BS116" s="39"/>
      <c r="BT116" s="39"/>
      <c r="BU116" s="39"/>
      <c r="BV116" s="39"/>
      <c r="BW116" s="39"/>
      <c r="BX116" s="39"/>
      <c r="BY116" s="39"/>
      <c r="BZ116" s="39"/>
      <c r="CA116" s="39"/>
      <c r="CB116" s="39"/>
      <c r="CC116" s="39"/>
      <c r="CD116" s="39"/>
      <c r="CE116" s="39"/>
      <c r="CF116" s="39"/>
      <c r="CG116" s="39"/>
      <c r="CH116" s="39"/>
      <c r="CI116" s="39"/>
      <c r="CJ116" s="39"/>
      <c r="CK116" s="39"/>
      <c r="CL116" s="39"/>
      <c r="CM116" s="39"/>
      <c r="CN116" s="39"/>
      <c r="CO116" s="39"/>
      <c r="CP116" s="39"/>
      <c r="CQ116" s="39"/>
      <c r="CR116" s="39"/>
      <c r="CS116" s="39"/>
      <c r="CT116" s="39"/>
      <c r="CU116" s="39"/>
      <c r="CV116" s="39"/>
      <c r="CW116" s="39"/>
      <c r="CX116" s="39"/>
      <c r="CY116" s="39"/>
      <c r="CZ116" s="39"/>
      <c r="DA116" s="39"/>
      <c r="DB116" s="39"/>
      <c r="DC116" s="39"/>
    </row>
    <row r="117" spans="23:107" x14ac:dyDescent="0.25">
      <c r="W117" s="39"/>
      <c r="X117" s="39"/>
      <c r="Y117" s="39"/>
      <c r="Z117" s="39"/>
      <c r="AA117" s="39"/>
      <c r="AB117" s="39"/>
      <c r="AC117" s="39"/>
      <c r="AD117" s="39"/>
      <c r="AE117" s="39"/>
      <c r="AF117" s="39"/>
      <c r="AS117" s="39"/>
      <c r="AT117" s="39"/>
      <c r="AU117" s="39"/>
      <c r="AV117" s="39"/>
      <c r="AW117" s="39"/>
      <c r="AX117" s="39"/>
      <c r="AY117" s="39"/>
      <c r="AZ117" s="39"/>
      <c r="BA117" s="39"/>
      <c r="BB117" s="39"/>
      <c r="BC117" s="39"/>
      <c r="BD117" s="39"/>
      <c r="BE117" s="39"/>
      <c r="BF117" s="39"/>
      <c r="BG117" s="39"/>
      <c r="BH117" s="39"/>
      <c r="BI117" s="39"/>
      <c r="BJ117" s="39"/>
      <c r="BK117" s="39"/>
      <c r="BL117" s="39"/>
      <c r="BM117" s="39"/>
      <c r="BN117" s="39"/>
      <c r="BO117" s="39"/>
      <c r="BP117" s="39"/>
      <c r="BQ117" s="39"/>
      <c r="BR117" s="39"/>
      <c r="BS117" s="39"/>
      <c r="BT117" s="39"/>
      <c r="BU117" s="39"/>
      <c r="BV117" s="39"/>
      <c r="BW117" s="39"/>
      <c r="BX117" s="39"/>
      <c r="BY117" s="39"/>
      <c r="BZ117" s="39"/>
      <c r="CA117" s="39"/>
      <c r="CB117" s="39"/>
      <c r="CC117" s="39"/>
      <c r="CD117" s="39"/>
      <c r="CE117" s="39"/>
      <c r="CF117" s="39"/>
      <c r="CG117" s="39"/>
      <c r="CH117" s="39"/>
      <c r="CI117" s="39"/>
      <c r="CJ117" s="39"/>
      <c r="CK117" s="39"/>
      <c r="CL117" s="39"/>
      <c r="CM117" s="39"/>
      <c r="CN117" s="39"/>
      <c r="CO117" s="39"/>
      <c r="CP117" s="39"/>
      <c r="CQ117" s="39"/>
      <c r="CR117" s="39"/>
      <c r="CS117" s="39"/>
      <c r="CT117" s="39"/>
      <c r="CU117" s="39"/>
      <c r="CV117" s="39"/>
      <c r="CW117" s="39"/>
      <c r="CX117" s="39"/>
      <c r="CY117" s="39"/>
      <c r="CZ117" s="39"/>
      <c r="DA117" s="39"/>
      <c r="DB117" s="39"/>
      <c r="DC117" s="39"/>
    </row>
    <row r="118" spans="23:107" x14ac:dyDescent="0.25">
      <c r="W118" s="39"/>
      <c r="X118" s="39"/>
      <c r="Y118" s="39"/>
      <c r="Z118" s="39"/>
      <c r="AA118" s="39"/>
      <c r="AB118" s="39"/>
      <c r="AC118" s="39"/>
      <c r="AD118" s="39"/>
      <c r="AE118" s="39"/>
      <c r="AF118" s="39"/>
      <c r="AS118" s="39"/>
      <c r="AT118" s="39"/>
      <c r="AU118" s="39"/>
      <c r="AV118" s="39"/>
      <c r="AW118" s="39"/>
      <c r="AX118" s="39"/>
      <c r="AY118" s="39"/>
      <c r="AZ118" s="39"/>
      <c r="BA118" s="39"/>
      <c r="BB118" s="39"/>
      <c r="BC118" s="39"/>
      <c r="BD118" s="39"/>
      <c r="BE118" s="39"/>
      <c r="BF118" s="39"/>
      <c r="BG118" s="39"/>
      <c r="BH118" s="39"/>
      <c r="BI118" s="39"/>
      <c r="BJ118" s="39"/>
      <c r="BK118" s="39"/>
      <c r="BL118" s="39"/>
      <c r="BM118" s="39"/>
      <c r="BN118" s="39"/>
      <c r="BO118" s="39"/>
      <c r="BP118" s="39"/>
      <c r="BQ118" s="39"/>
      <c r="BR118" s="39"/>
      <c r="BS118" s="39"/>
      <c r="BT118" s="39"/>
      <c r="BU118" s="39"/>
      <c r="BV118" s="39"/>
      <c r="BW118" s="39"/>
      <c r="BX118" s="39"/>
      <c r="BY118" s="39"/>
      <c r="BZ118" s="39"/>
      <c r="CA118" s="39"/>
      <c r="CB118" s="39"/>
      <c r="CC118" s="39"/>
      <c r="CD118" s="39"/>
      <c r="CE118" s="39"/>
      <c r="CF118" s="39"/>
      <c r="CG118" s="39"/>
      <c r="CH118" s="39"/>
      <c r="CI118" s="39"/>
      <c r="CJ118" s="39"/>
      <c r="CK118" s="39"/>
      <c r="CL118" s="39"/>
      <c r="CM118" s="39"/>
      <c r="CN118" s="39"/>
      <c r="CO118" s="39"/>
      <c r="CP118" s="39"/>
      <c r="CQ118" s="39"/>
      <c r="CR118" s="39"/>
      <c r="CS118" s="39"/>
      <c r="CT118" s="39"/>
      <c r="CU118" s="39"/>
      <c r="CV118" s="39"/>
      <c r="CW118" s="39"/>
      <c r="CX118" s="39"/>
      <c r="CY118" s="39"/>
      <c r="CZ118" s="39"/>
      <c r="DA118" s="39"/>
      <c r="DB118" s="39"/>
      <c r="DC118" s="39"/>
    </row>
    <row r="119" spans="23:107" x14ac:dyDescent="0.25">
      <c r="W119" s="39"/>
      <c r="X119" s="39"/>
      <c r="Y119" s="39"/>
      <c r="Z119" s="39"/>
      <c r="AA119" s="39"/>
      <c r="AB119" s="39"/>
      <c r="AC119" s="39"/>
      <c r="AD119" s="39"/>
      <c r="AE119" s="39"/>
      <c r="AF119" s="39"/>
      <c r="AS119" s="39"/>
      <c r="AT119" s="39"/>
      <c r="AU119" s="39"/>
      <c r="AV119" s="39"/>
      <c r="AW119" s="39"/>
      <c r="AX119" s="39"/>
      <c r="AY119" s="39"/>
      <c r="AZ119" s="39"/>
      <c r="BA119" s="39"/>
      <c r="BB119" s="39"/>
      <c r="BC119" s="39"/>
      <c r="BD119" s="39"/>
      <c r="BE119" s="39"/>
      <c r="BF119" s="39"/>
      <c r="BG119" s="39"/>
      <c r="BH119" s="39"/>
      <c r="BI119" s="39"/>
      <c r="BJ119" s="39"/>
      <c r="BK119" s="39"/>
      <c r="BL119" s="39"/>
      <c r="BM119" s="39"/>
      <c r="BN119" s="39"/>
      <c r="BO119" s="39"/>
      <c r="BP119" s="39"/>
      <c r="BQ119" s="39"/>
      <c r="BR119" s="39"/>
      <c r="BS119" s="39"/>
      <c r="BT119" s="39"/>
      <c r="BU119" s="39"/>
      <c r="BV119" s="39"/>
      <c r="BW119" s="39"/>
      <c r="BX119" s="39"/>
      <c r="BY119" s="39"/>
      <c r="BZ119" s="39"/>
      <c r="CA119" s="39"/>
      <c r="CB119" s="39"/>
      <c r="CC119" s="39"/>
      <c r="CD119" s="39"/>
      <c r="CE119" s="39"/>
      <c r="CF119" s="39"/>
      <c r="CG119" s="39"/>
      <c r="CH119" s="39"/>
      <c r="CI119" s="39"/>
      <c r="CJ119" s="39"/>
      <c r="CK119" s="39"/>
      <c r="CL119" s="39"/>
      <c r="CM119" s="39"/>
      <c r="CN119" s="39"/>
      <c r="CO119" s="39"/>
      <c r="CP119" s="39"/>
      <c r="CQ119" s="39"/>
      <c r="CR119" s="39"/>
      <c r="CS119" s="39"/>
      <c r="CT119" s="39"/>
      <c r="CU119" s="39"/>
      <c r="CV119" s="39"/>
      <c r="CW119" s="39"/>
      <c r="CX119" s="39"/>
      <c r="CY119" s="39"/>
      <c r="CZ119" s="39"/>
      <c r="DA119" s="39"/>
      <c r="DB119" s="39"/>
      <c r="DC119" s="39"/>
    </row>
    <row r="120" spans="23:107" x14ac:dyDescent="0.25">
      <c r="W120" s="39"/>
      <c r="X120" s="39"/>
      <c r="Y120" s="39"/>
      <c r="Z120" s="39"/>
      <c r="AA120" s="39"/>
      <c r="AB120" s="39"/>
      <c r="AC120" s="39"/>
      <c r="AD120" s="39"/>
      <c r="AE120" s="39"/>
      <c r="AF120" s="39"/>
      <c r="AS120" s="39"/>
      <c r="AT120" s="39"/>
      <c r="AU120" s="39"/>
      <c r="AV120" s="39"/>
      <c r="AW120" s="39"/>
      <c r="AX120" s="39"/>
      <c r="AY120" s="39"/>
      <c r="AZ120" s="39"/>
      <c r="BA120" s="39"/>
      <c r="BB120" s="39"/>
      <c r="BC120" s="39"/>
      <c r="BD120" s="39"/>
      <c r="BE120" s="39"/>
      <c r="BF120" s="39"/>
      <c r="BG120" s="39"/>
      <c r="BH120" s="39"/>
      <c r="BI120" s="39"/>
      <c r="BJ120" s="39"/>
      <c r="BK120" s="39"/>
      <c r="BL120" s="39"/>
      <c r="BM120" s="39"/>
      <c r="BN120" s="39"/>
      <c r="BO120" s="39"/>
      <c r="BP120" s="39"/>
      <c r="BQ120" s="39"/>
      <c r="BR120" s="39"/>
      <c r="BS120" s="39"/>
      <c r="BT120" s="39"/>
      <c r="BU120" s="39"/>
      <c r="BV120" s="39"/>
      <c r="BW120" s="39"/>
      <c r="BX120" s="39"/>
      <c r="BY120" s="39"/>
      <c r="BZ120" s="39"/>
      <c r="CA120" s="39"/>
      <c r="CB120" s="39"/>
      <c r="CC120" s="39"/>
      <c r="CD120" s="39"/>
      <c r="CE120" s="39"/>
      <c r="CF120" s="39"/>
      <c r="CG120" s="39"/>
      <c r="CH120" s="39"/>
      <c r="CI120" s="39"/>
      <c r="CJ120" s="39"/>
      <c r="CK120" s="39"/>
      <c r="CL120" s="39"/>
      <c r="CM120" s="39"/>
      <c r="CN120" s="39"/>
      <c r="CO120" s="39"/>
      <c r="CP120" s="39"/>
      <c r="CQ120" s="39"/>
      <c r="CR120" s="39"/>
      <c r="CS120" s="39"/>
      <c r="CT120" s="39"/>
      <c r="CU120" s="39"/>
      <c r="CV120" s="39"/>
      <c r="CW120" s="39"/>
      <c r="CX120" s="39"/>
      <c r="CY120" s="39"/>
      <c r="CZ120" s="39"/>
      <c r="DA120" s="39"/>
      <c r="DB120" s="39"/>
      <c r="DC120" s="39"/>
    </row>
    <row r="121" spans="23:107" x14ac:dyDescent="0.25">
      <c r="W121" s="39"/>
      <c r="X121" s="39"/>
      <c r="Y121" s="39"/>
      <c r="Z121" s="39"/>
      <c r="AA121" s="39"/>
      <c r="AB121" s="39"/>
      <c r="AC121" s="39"/>
      <c r="AD121" s="39"/>
      <c r="AE121" s="39"/>
      <c r="AF121" s="39"/>
      <c r="AS121" s="39"/>
      <c r="AT121" s="39"/>
      <c r="AU121" s="39"/>
      <c r="AV121" s="39"/>
      <c r="AW121" s="39"/>
      <c r="AX121" s="39"/>
      <c r="AY121" s="39"/>
      <c r="AZ121" s="39"/>
      <c r="BA121" s="39"/>
      <c r="BB121" s="39"/>
      <c r="BC121" s="39"/>
      <c r="BD121" s="39"/>
      <c r="BE121" s="39"/>
      <c r="BF121" s="39"/>
      <c r="BG121" s="39"/>
      <c r="BH121" s="39"/>
      <c r="BI121" s="39"/>
      <c r="BJ121" s="39"/>
      <c r="BK121" s="39"/>
      <c r="BL121" s="39"/>
      <c r="BM121" s="39"/>
      <c r="BN121" s="39"/>
      <c r="BO121" s="39"/>
      <c r="BP121" s="39"/>
      <c r="BQ121" s="39"/>
      <c r="BR121" s="39"/>
      <c r="BS121" s="39"/>
      <c r="BT121" s="39"/>
      <c r="BU121" s="39"/>
      <c r="BV121" s="39"/>
      <c r="BW121" s="39"/>
      <c r="BX121" s="39"/>
      <c r="BY121" s="39"/>
      <c r="BZ121" s="39"/>
      <c r="CA121" s="39"/>
      <c r="CB121" s="39"/>
      <c r="CC121" s="39"/>
      <c r="CD121" s="39"/>
      <c r="CE121" s="39"/>
      <c r="CF121" s="39"/>
      <c r="CG121" s="39"/>
      <c r="CH121" s="39"/>
      <c r="CI121" s="39"/>
      <c r="CJ121" s="39"/>
      <c r="CK121" s="39"/>
      <c r="CL121" s="39"/>
      <c r="CM121" s="39"/>
      <c r="CN121" s="39"/>
      <c r="CO121" s="39"/>
      <c r="CP121" s="39"/>
      <c r="CQ121" s="39"/>
      <c r="CR121" s="39"/>
      <c r="CS121" s="39"/>
      <c r="CT121" s="39"/>
      <c r="CU121" s="39"/>
      <c r="CV121" s="39"/>
      <c r="CW121" s="39"/>
      <c r="CX121" s="39"/>
      <c r="CY121" s="39"/>
      <c r="CZ121" s="39"/>
      <c r="DA121" s="39"/>
      <c r="DB121" s="39"/>
      <c r="DC121" s="39"/>
    </row>
    <row r="122" spans="23:107" x14ac:dyDescent="0.25">
      <c r="W122" s="39"/>
      <c r="X122" s="39"/>
      <c r="Y122" s="39"/>
      <c r="Z122" s="39"/>
      <c r="AA122" s="39"/>
      <c r="AB122" s="39"/>
      <c r="AC122" s="39"/>
      <c r="AD122" s="39"/>
      <c r="AE122" s="39"/>
      <c r="AF122" s="39"/>
      <c r="AS122" s="39"/>
      <c r="AT122" s="39"/>
      <c r="AU122" s="39"/>
      <c r="AV122" s="39"/>
      <c r="AW122" s="39"/>
      <c r="AX122" s="39"/>
      <c r="AY122" s="39"/>
      <c r="AZ122" s="39"/>
      <c r="BA122" s="39"/>
      <c r="BB122" s="39"/>
      <c r="BC122" s="39"/>
      <c r="BD122" s="39"/>
      <c r="BE122" s="39"/>
      <c r="BF122" s="39"/>
      <c r="BG122" s="39"/>
      <c r="BH122" s="39"/>
      <c r="BI122" s="39"/>
      <c r="BJ122" s="39"/>
      <c r="BK122" s="39"/>
      <c r="BL122" s="39"/>
      <c r="BM122" s="39"/>
      <c r="BN122" s="39"/>
      <c r="BO122" s="39"/>
      <c r="BP122" s="39"/>
      <c r="BQ122" s="39"/>
      <c r="BR122" s="39"/>
      <c r="BS122" s="39"/>
      <c r="BT122" s="39"/>
      <c r="BU122" s="39"/>
      <c r="BV122" s="39"/>
      <c r="BW122" s="39"/>
      <c r="BX122" s="39"/>
      <c r="BY122" s="39"/>
      <c r="BZ122" s="39"/>
      <c r="CA122" s="39"/>
      <c r="CB122" s="39"/>
      <c r="CC122" s="39"/>
      <c r="CD122" s="39"/>
      <c r="CE122" s="39"/>
      <c r="CF122" s="39"/>
      <c r="CG122" s="39"/>
      <c r="CH122" s="39"/>
      <c r="CI122" s="39"/>
      <c r="CJ122" s="39"/>
      <c r="CK122" s="39"/>
      <c r="CL122" s="39"/>
      <c r="CM122" s="39"/>
      <c r="CN122" s="39"/>
      <c r="CO122" s="39"/>
      <c r="CP122" s="39"/>
      <c r="CQ122" s="39"/>
      <c r="CR122" s="39"/>
      <c r="CS122" s="39"/>
      <c r="CT122" s="39"/>
      <c r="CU122" s="39"/>
      <c r="CV122" s="39"/>
      <c r="CW122" s="39"/>
      <c r="CX122" s="39"/>
      <c r="CY122" s="39"/>
      <c r="CZ122" s="39"/>
      <c r="DA122" s="39"/>
      <c r="DB122" s="39"/>
      <c r="DC122" s="39"/>
    </row>
    <row r="123" spans="23:107" x14ac:dyDescent="0.25">
      <c r="W123" s="39"/>
      <c r="X123" s="39"/>
      <c r="Y123" s="39"/>
      <c r="Z123" s="39"/>
      <c r="AA123" s="39"/>
      <c r="AB123" s="39"/>
      <c r="AC123" s="39"/>
      <c r="AD123" s="39"/>
      <c r="AE123" s="39"/>
      <c r="AF123" s="39"/>
      <c r="AS123" s="39"/>
      <c r="AT123" s="39"/>
      <c r="AU123" s="39"/>
      <c r="AV123" s="39"/>
      <c r="AW123" s="39"/>
      <c r="AX123" s="39"/>
      <c r="AY123" s="39"/>
      <c r="AZ123" s="39"/>
      <c r="BA123" s="39"/>
      <c r="BB123" s="39"/>
      <c r="BC123" s="39"/>
      <c r="BD123" s="39"/>
      <c r="BE123" s="39"/>
      <c r="BF123" s="39"/>
      <c r="BG123" s="39"/>
      <c r="BH123" s="39"/>
      <c r="BI123" s="39"/>
      <c r="BJ123" s="39"/>
      <c r="BK123" s="39"/>
      <c r="BL123" s="39"/>
      <c r="BM123" s="39"/>
      <c r="BN123" s="39"/>
      <c r="BO123" s="39"/>
      <c r="BP123" s="39"/>
      <c r="BQ123" s="39"/>
      <c r="BR123" s="39"/>
      <c r="BS123" s="39"/>
      <c r="BT123" s="39"/>
      <c r="BU123" s="39"/>
      <c r="BV123" s="39"/>
      <c r="BW123" s="39"/>
      <c r="BX123" s="39"/>
      <c r="BY123" s="39"/>
      <c r="BZ123" s="39"/>
      <c r="CA123" s="39"/>
      <c r="CB123" s="39"/>
      <c r="CC123" s="39"/>
      <c r="CD123" s="39"/>
      <c r="CE123" s="39"/>
      <c r="CF123" s="39"/>
      <c r="CG123" s="39"/>
      <c r="CH123" s="39"/>
      <c r="CI123" s="39"/>
      <c r="CJ123" s="39"/>
      <c r="CK123" s="39"/>
      <c r="CL123" s="39"/>
      <c r="CM123" s="39"/>
      <c r="CN123" s="39"/>
      <c r="CO123" s="39"/>
      <c r="CP123" s="39"/>
      <c r="CQ123" s="39"/>
      <c r="CR123" s="39"/>
      <c r="CS123" s="39"/>
      <c r="CT123" s="39"/>
      <c r="CU123" s="39"/>
      <c r="CV123" s="39"/>
      <c r="CW123" s="39"/>
      <c r="CX123" s="39"/>
      <c r="CY123" s="39"/>
      <c r="CZ123" s="39"/>
      <c r="DA123" s="39"/>
      <c r="DB123" s="39"/>
      <c r="DC123" s="39"/>
    </row>
    <row r="124" spans="23:107" x14ac:dyDescent="0.25">
      <c r="W124" s="39"/>
      <c r="X124" s="39"/>
      <c r="Y124" s="39"/>
      <c r="Z124" s="39"/>
      <c r="AA124" s="39"/>
      <c r="AB124" s="39"/>
      <c r="AC124" s="39"/>
      <c r="AD124" s="39"/>
      <c r="AE124" s="39"/>
      <c r="AF124" s="39"/>
      <c r="AS124" s="39"/>
      <c r="AT124" s="39"/>
      <c r="AU124" s="39"/>
      <c r="AV124" s="39"/>
      <c r="AW124" s="39"/>
      <c r="AX124" s="39"/>
      <c r="AY124" s="39"/>
      <c r="AZ124" s="39"/>
      <c r="BA124" s="39"/>
      <c r="BB124" s="39"/>
      <c r="BC124" s="39"/>
      <c r="BD124" s="39"/>
      <c r="BE124" s="39"/>
      <c r="BF124" s="39"/>
      <c r="BG124" s="39"/>
      <c r="BH124" s="39"/>
      <c r="BI124" s="39"/>
      <c r="BJ124" s="39"/>
      <c r="BK124" s="39"/>
      <c r="BL124" s="39"/>
      <c r="BM124" s="39"/>
      <c r="BN124" s="39"/>
      <c r="BO124" s="39"/>
      <c r="BP124" s="39"/>
      <c r="BQ124" s="39"/>
      <c r="BR124" s="39"/>
      <c r="BS124" s="39"/>
      <c r="BT124" s="39"/>
      <c r="BU124" s="39"/>
      <c r="BV124" s="39"/>
      <c r="BW124" s="39"/>
      <c r="BX124" s="39"/>
      <c r="BY124" s="39"/>
      <c r="BZ124" s="39"/>
      <c r="CA124" s="39"/>
      <c r="CB124" s="39"/>
      <c r="CC124" s="39"/>
      <c r="CD124" s="39"/>
      <c r="CE124" s="39"/>
      <c r="CF124" s="39"/>
      <c r="CG124" s="39"/>
      <c r="CH124" s="39"/>
      <c r="CI124" s="39"/>
      <c r="CJ124" s="39"/>
      <c r="CK124" s="39"/>
      <c r="CL124" s="39"/>
      <c r="CM124" s="39"/>
      <c r="CN124" s="39"/>
      <c r="CO124" s="39"/>
      <c r="CP124" s="39"/>
      <c r="CQ124" s="39"/>
      <c r="CR124" s="39"/>
      <c r="CS124" s="39"/>
      <c r="CT124" s="39"/>
      <c r="CU124" s="39"/>
      <c r="CV124" s="39"/>
      <c r="CW124" s="39"/>
      <c r="CX124" s="39"/>
      <c r="CY124" s="39"/>
      <c r="CZ124" s="39"/>
      <c r="DA124" s="39"/>
      <c r="DB124" s="39"/>
      <c r="DC124" s="39"/>
    </row>
    <row r="125" spans="23:107" x14ac:dyDescent="0.25">
      <c r="W125" s="39"/>
      <c r="X125" s="39"/>
      <c r="Y125" s="39"/>
      <c r="Z125" s="39"/>
      <c r="AA125" s="39"/>
      <c r="AB125" s="39"/>
      <c r="AC125" s="39"/>
      <c r="AD125" s="39"/>
      <c r="AE125" s="39"/>
      <c r="AF125" s="39"/>
      <c r="AS125" s="39"/>
      <c r="AT125" s="39"/>
      <c r="AU125" s="39"/>
      <c r="AV125" s="39"/>
      <c r="AW125" s="39"/>
      <c r="AX125" s="39"/>
      <c r="AY125" s="39"/>
      <c r="AZ125" s="39"/>
      <c r="BA125" s="39"/>
      <c r="BB125" s="39"/>
      <c r="BC125" s="39"/>
      <c r="BD125" s="39"/>
      <c r="BE125" s="39"/>
      <c r="BF125" s="39"/>
      <c r="BG125" s="39"/>
      <c r="BH125" s="39"/>
      <c r="BI125" s="39"/>
      <c r="BJ125" s="39"/>
      <c r="BK125" s="39"/>
      <c r="BL125" s="39"/>
      <c r="BM125" s="39"/>
      <c r="BN125" s="39"/>
      <c r="BO125" s="39"/>
      <c r="BP125" s="39"/>
      <c r="BQ125" s="39"/>
      <c r="BR125" s="39"/>
      <c r="BS125" s="39"/>
      <c r="BT125" s="39"/>
      <c r="BU125" s="39"/>
      <c r="BV125" s="39"/>
      <c r="BW125" s="39"/>
      <c r="BX125" s="39"/>
      <c r="BY125" s="39"/>
      <c r="BZ125" s="39"/>
      <c r="CA125" s="39"/>
      <c r="CB125" s="39"/>
      <c r="CC125" s="39"/>
      <c r="CD125" s="39"/>
      <c r="CE125" s="39"/>
      <c r="CF125" s="39"/>
      <c r="CG125" s="39"/>
      <c r="CH125" s="39"/>
      <c r="CI125" s="39"/>
      <c r="CJ125" s="39"/>
      <c r="CK125" s="39"/>
      <c r="CL125" s="39"/>
      <c r="CM125" s="39"/>
      <c r="CN125" s="39"/>
      <c r="CO125" s="39"/>
      <c r="CP125" s="39"/>
      <c r="CQ125" s="39"/>
      <c r="CR125" s="39"/>
      <c r="CS125" s="39"/>
      <c r="CT125" s="39"/>
      <c r="CU125" s="39"/>
      <c r="CV125" s="39"/>
      <c r="CW125" s="39"/>
      <c r="CX125" s="39"/>
      <c r="CY125" s="39"/>
      <c r="CZ125" s="39"/>
      <c r="DA125" s="39"/>
      <c r="DB125" s="39"/>
      <c r="DC125" s="39"/>
    </row>
    <row r="126" spans="23:107" x14ac:dyDescent="0.25">
      <c r="W126" s="39"/>
      <c r="X126" s="39"/>
      <c r="Y126" s="39"/>
      <c r="Z126" s="39"/>
      <c r="AA126" s="39"/>
      <c r="AB126" s="39"/>
      <c r="AC126" s="39"/>
      <c r="AD126" s="39"/>
      <c r="AE126" s="39"/>
      <c r="AF126" s="39"/>
      <c r="AS126" s="39"/>
      <c r="AT126" s="39"/>
      <c r="AU126" s="39"/>
      <c r="AV126" s="39"/>
      <c r="AW126" s="39"/>
      <c r="AX126" s="39"/>
      <c r="AY126" s="39"/>
      <c r="AZ126" s="39"/>
      <c r="BA126" s="39"/>
      <c r="BB126" s="39"/>
      <c r="BC126" s="39"/>
      <c r="BD126" s="39"/>
      <c r="BE126" s="39"/>
      <c r="BF126" s="39"/>
      <c r="BG126" s="39"/>
      <c r="BH126" s="39"/>
      <c r="BI126" s="39"/>
      <c r="BJ126" s="39"/>
      <c r="BK126" s="39"/>
      <c r="BL126" s="39"/>
      <c r="BM126" s="39"/>
      <c r="BN126" s="39"/>
      <c r="BO126" s="39"/>
      <c r="BP126" s="39"/>
      <c r="BQ126" s="39"/>
      <c r="BR126" s="39"/>
      <c r="BS126" s="39"/>
      <c r="BT126" s="39"/>
      <c r="BU126" s="39"/>
      <c r="BV126" s="39"/>
      <c r="BW126" s="39"/>
      <c r="BX126" s="39"/>
      <c r="BY126" s="39"/>
      <c r="BZ126" s="39"/>
      <c r="CA126" s="39"/>
      <c r="CB126" s="39"/>
      <c r="CC126" s="39"/>
      <c r="CD126" s="39"/>
      <c r="CE126" s="39"/>
      <c r="CF126" s="39"/>
      <c r="CG126" s="39"/>
      <c r="CH126" s="39"/>
      <c r="CI126" s="39"/>
      <c r="CJ126" s="39"/>
      <c r="CK126" s="39"/>
      <c r="CL126" s="39"/>
      <c r="CM126" s="39"/>
      <c r="CN126" s="39"/>
      <c r="CO126" s="39"/>
      <c r="CP126" s="39"/>
      <c r="CQ126" s="39"/>
      <c r="CR126" s="39"/>
      <c r="CS126" s="39"/>
      <c r="CT126" s="39"/>
      <c r="CU126" s="39"/>
      <c r="CV126" s="39"/>
      <c r="CW126" s="39"/>
      <c r="CX126" s="39"/>
      <c r="CY126" s="39"/>
      <c r="CZ126" s="39"/>
      <c r="DA126" s="39"/>
      <c r="DB126" s="39"/>
      <c r="DC126" s="39"/>
    </row>
    <row r="127" spans="23:107" x14ac:dyDescent="0.25">
      <c r="W127" s="39"/>
      <c r="X127" s="39"/>
      <c r="Y127" s="39"/>
      <c r="Z127" s="39"/>
      <c r="AA127" s="39"/>
      <c r="AB127" s="39"/>
      <c r="AC127" s="39"/>
      <c r="AD127" s="39"/>
      <c r="AE127" s="39"/>
      <c r="AF127" s="39"/>
      <c r="AS127" s="39"/>
      <c r="AT127" s="39"/>
      <c r="AU127" s="39"/>
      <c r="AV127" s="39"/>
      <c r="AW127" s="39"/>
      <c r="AX127" s="39"/>
      <c r="AY127" s="39"/>
      <c r="AZ127" s="39"/>
      <c r="BA127" s="39"/>
      <c r="BB127" s="39"/>
      <c r="BC127" s="39"/>
      <c r="BD127" s="39"/>
      <c r="BE127" s="39"/>
      <c r="BF127" s="39"/>
      <c r="BG127" s="39"/>
      <c r="BH127" s="39"/>
      <c r="BI127" s="39"/>
      <c r="BJ127" s="39"/>
      <c r="BK127" s="39"/>
      <c r="BL127" s="39"/>
      <c r="BM127" s="39"/>
      <c r="BN127" s="39"/>
      <c r="BO127" s="39"/>
      <c r="BP127" s="39"/>
      <c r="BQ127" s="39"/>
      <c r="BR127" s="39"/>
      <c r="BS127" s="39"/>
      <c r="BT127" s="39"/>
      <c r="BU127" s="39"/>
      <c r="BV127" s="39"/>
      <c r="BW127" s="39"/>
      <c r="BX127" s="39"/>
      <c r="BY127" s="39"/>
      <c r="BZ127" s="39"/>
      <c r="CA127" s="39"/>
      <c r="CB127" s="39"/>
      <c r="CC127" s="39"/>
      <c r="CD127" s="39"/>
      <c r="CE127" s="39"/>
      <c r="CF127" s="39"/>
      <c r="CG127" s="39"/>
      <c r="CH127" s="39"/>
      <c r="CI127" s="39"/>
      <c r="CJ127" s="39"/>
      <c r="CK127" s="39"/>
      <c r="CL127" s="39"/>
      <c r="CM127" s="39"/>
      <c r="CN127" s="39"/>
      <c r="CO127" s="39"/>
      <c r="CP127" s="39"/>
      <c r="CQ127" s="39"/>
      <c r="CR127" s="39"/>
      <c r="CS127" s="39"/>
      <c r="CT127" s="39"/>
      <c r="CU127" s="39"/>
      <c r="CV127" s="39"/>
      <c r="CW127" s="39"/>
      <c r="CX127" s="39"/>
      <c r="CY127" s="39"/>
      <c r="CZ127" s="39"/>
      <c r="DA127" s="39"/>
      <c r="DB127" s="39"/>
      <c r="DC127" s="39"/>
    </row>
    <row r="128" spans="23:107" x14ac:dyDescent="0.25">
      <c r="W128" s="39"/>
      <c r="X128" s="39"/>
      <c r="Y128" s="39"/>
      <c r="Z128" s="39"/>
      <c r="AA128" s="39"/>
      <c r="AB128" s="39"/>
      <c r="AC128" s="39"/>
      <c r="AD128" s="39"/>
      <c r="AE128" s="39"/>
      <c r="AF128" s="39"/>
      <c r="AS128" s="39"/>
      <c r="AT128" s="39"/>
      <c r="AU128" s="39"/>
      <c r="AV128" s="39"/>
      <c r="AW128" s="39"/>
      <c r="AX128" s="39"/>
      <c r="AY128" s="39"/>
      <c r="AZ128" s="39"/>
      <c r="BA128" s="39"/>
      <c r="BB128" s="39"/>
      <c r="BC128" s="39"/>
      <c r="BD128" s="39"/>
      <c r="BE128" s="39"/>
      <c r="BF128" s="39"/>
      <c r="BG128" s="39"/>
      <c r="BH128" s="39"/>
      <c r="BI128" s="39"/>
      <c r="BJ128" s="39"/>
      <c r="BK128" s="39"/>
      <c r="BL128" s="39"/>
      <c r="BM128" s="39"/>
      <c r="BN128" s="39"/>
      <c r="BO128" s="39"/>
      <c r="BP128" s="39"/>
      <c r="BQ128" s="39"/>
      <c r="BR128" s="39"/>
      <c r="BS128" s="39"/>
      <c r="BT128" s="39"/>
      <c r="BU128" s="39"/>
      <c r="BV128" s="39"/>
      <c r="BW128" s="39"/>
      <c r="BX128" s="39"/>
      <c r="BY128" s="39"/>
      <c r="BZ128" s="39"/>
      <c r="CA128" s="39"/>
      <c r="CB128" s="39"/>
      <c r="CC128" s="39"/>
      <c r="CD128" s="39"/>
      <c r="CE128" s="39"/>
      <c r="CF128" s="39"/>
      <c r="CG128" s="39"/>
      <c r="CH128" s="39"/>
      <c r="CI128" s="39"/>
      <c r="CJ128" s="39"/>
      <c r="CK128" s="39"/>
      <c r="CL128" s="39"/>
      <c r="CM128" s="39"/>
      <c r="CN128" s="39"/>
      <c r="CO128" s="39"/>
      <c r="CP128" s="39"/>
      <c r="CQ128" s="39"/>
      <c r="CR128" s="39"/>
      <c r="CS128" s="39"/>
      <c r="CT128" s="39"/>
      <c r="CU128" s="39"/>
      <c r="CV128" s="39"/>
      <c r="CW128" s="39"/>
      <c r="CX128" s="39"/>
      <c r="CY128" s="39"/>
      <c r="CZ128" s="39"/>
      <c r="DA128" s="39"/>
      <c r="DB128" s="39"/>
      <c r="DC128" s="39"/>
    </row>
    <row r="129" spans="23:107" x14ac:dyDescent="0.25">
      <c r="W129" s="39"/>
      <c r="X129" s="39"/>
      <c r="Y129" s="39"/>
      <c r="Z129" s="39"/>
      <c r="AA129" s="39"/>
      <c r="AB129" s="39"/>
      <c r="AC129" s="39"/>
      <c r="AD129" s="39"/>
      <c r="AE129" s="39"/>
      <c r="AF129" s="39"/>
      <c r="AS129" s="39"/>
      <c r="AT129" s="39"/>
      <c r="AU129" s="39"/>
      <c r="AV129" s="39"/>
      <c r="AW129" s="39"/>
      <c r="AX129" s="39"/>
      <c r="AY129" s="39"/>
      <c r="AZ129" s="39"/>
      <c r="BA129" s="39"/>
      <c r="BB129" s="39"/>
      <c r="BC129" s="39"/>
      <c r="BD129" s="39"/>
      <c r="BE129" s="39"/>
      <c r="BF129" s="39"/>
      <c r="BG129" s="39"/>
      <c r="BH129" s="39"/>
      <c r="BI129" s="39"/>
      <c r="BJ129" s="39"/>
      <c r="BK129" s="39"/>
      <c r="BL129" s="39"/>
      <c r="BM129" s="39"/>
      <c r="BN129" s="39"/>
      <c r="BO129" s="39"/>
      <c r="BP129" s="39"/>
      <c r="BQ129" s="39"/>
      <c r="BR129" s="39"/>
      <c r="BS129" s="39"/>
      <c r="BT129" s="39"/>
      <c r="BU129" s="39"/>
      <c r="BV129" s="39"/>
      <c r="BW129" s="39"/>
      <c r="BX129" s="39"/>
      <c r="BY129" s="39"/>
      <c r="BZ129" s="39"/>
      <c r="CA129" s="39"/>
      <c r="CB129" s="39"/>
      <c r="CC129" s="39"/>
      <c r="CD129" s="39"/>
      <c r="CE129" s="39"/>
      <c r="CF129" s="39"/>
      <c r="CG129" s="39"/>
      <c r="CH129" s="39"/>
      <c r="CI129" s="39"/>
      <c r="CJ129" s="39"/>
      <c r="CK129" s="39"/>
      <c r="CL129" s="39"/>
      <c r="CM129" s="39"/>
      <c r="CN129" s="39"/>
      <c r="CO129" s="39"/>
      <c r="CP129" s="39"/>
      <c r="CQ129" s="39"/>
      <c r="CR129" s="39"/>
      <c r="CS129" s="39"/>
      <c r="CT129" s="39"/>
      <c r="CU129" s="39"/>
      <c r="CV129" s="39"/>
      <c r="CW129" s="39"/>
      <c r="CX129" s="39"/>
      <c r="CY129" s="39"/>
      <c r="CZ129" s="39"/>
      <c r="DA129" s="39"/>
      <c r="DB129" s="39"/>
      <c r="DC129" s="39"/>
    </row>
    <row r="130" spans="23:107" x14ac:dyDescent="0.25">
      <c r="W130" s="39"/>
      <c r="X130" s="39"/>
      <c r="Y130" s="39"/>
      <c r="Z130" s="39"/>
      <c r="AA130" s="39"/>
      <c r="AB130" s="39"/>
      <c r="AC130" s="39"/>
      <c r="AD130" s="39"/>
      <c r="AE130" s="39"/>
      <c r="AF130" s="39"/>
      <c r="AS130" s="39"/>
      <c r="AT130" s="39"/>
      <c r="AU130" s="39"/>
      <c r="AV130" s="39"/>
      <c r="AW130" s="39"/>
      <c r="AX130" s="39"/>
      <c r="AY130" s="39"/>
      <c r="AZ130" s="39"/>
      <c r="BA130" s="39"/>
      <c r="BB130" s="39"/>
      <c r="BC130" s="39"/>
      <c r="BD130" s="39"/>
      <c r="BE130" s="39"/>
      <c r="BF130" s="39"/>
      <c r="BG130" s="39"/>
      <c r="BH130" s="39"/>
      <c r="BI130" s="39"/>
      <c r="BJ130" s="39"/>
      <c r="BK130" s="39"/>
      <c r="BL130" s="39"/>
      <c r="BM130" s="39"/>
      <c r="BN130" s="39"/>
      <c r="BO130" s="39"/>
      <c r="BP130" s="39"/>
      <c r="BQ130" s="39"/>
      <c r="BR130" s="39"/>
      <c r="BS130" s="39"/>
      <c r="BT130" s="39"/>
      <c r="BU130" s="39"/>
      <c r="BV130" s="39"/>
      <c r="BW130" s="39"/>
      <c r="BX130" s="39"/>
      <c r="BY130" s="39"/>
      <c r="BZ130" s="39"/>
      <c r="CA130" s="39"/>
      <c r="CB130" s="39"/>
      <c r="CC130" s="39"/>
      <c r="CD130" s="39"/>
      <c r="CE130" s="39"/>
      <c r="CF130" s="39"/>
      <c r="CG130" s="39"/>
      <c r="CH130" s="39"/>
      <c r="CI130" s="39"/>
      <c r="CJ130" s="39"/>
      <c r="CK130" s="39"/>
      <c r="CL130" s="39"/>
      <c r="CM130" s="39"/>
      <c r="CN130" s="39"/>
      <c r="CO130" s="39"/>
      <c r="CP130" s="39"/>
      <c r="CQ130" s="39"/>
      <c r="CR130" s="39"/>
      <c r="CS130" s="39"/>
      <c r="CT130" s="39"/>
      <c r="CU130" s="39"/>
      <c r="CV130" s="39"/>
      <c r="CW130" s="39"/>
      <c r="CX130" s="39"/>
      <c r="CY130" s="39"/>
      <c r="CZ130" s="39"/>
      <c r="DA130" s="39"/>
      <c r="DB130" s="39"/>
      <c r="DC130" s="39"/>
    </row>
    <row r="131" spans="23:107" x14ac:dyDescent="0.25">
      <c r="W131" s="39"/>
      <c r="X131" s="39"/>
      <c r="Y131" s="39"/>
      <c r="Z131" s="39"/>
      <c r="AA131" s="39"/>
      <c r="AB131" s="39"/>
      <c r="AC131" s="39"/>
      <c r="AD131" s="39"/>
      <c r="AE131" s="39"/>
      <c r="AF131" s="39"/>
      <c r="AS131" s="39"/>
      <c r="AT131" s="39"/>
      <c r="AU131" s="39"/>
      <c r="AV131" s="39"/>
      <c r="AW131" s="39"/>
      <c r="AX131" s="39"/>
      <c r="AY131" s="39"/>
      <c r="AZ131" s="39"/>
      <c r="BA131" s="39"/>
      <c r="BB131" s="39"/>
      <c r="BC131" s="39"/>
      <c r="BD131" s="39"/>
      <c r="BE131" s="39"/>
      <c r="BF131" s="39"/>
      <c r="BG131" s="39"/>
      <c r="BH131" s="39"/>
      <c r="BI131" s="39"/>
      <c r="BJ131" s="39"/>
      <c r="BK131" s="39"/>
      <c r="BL131" s="39"/>
      <c r="BM131" s="39"/>
      <c r="BN131" s="39"/>
      <c r="BO131" s="39"/>
      <c r="BP131" s="39"/>
      <c r="BQ131" s="39"/>
      <c r="BR131" s="39"/>
      <c r="BS131" s="39"/>
      <c r="BT131" s="39"/>
      <c r="BU131" s="39"/>
      <c r="BV131" s="39"/>
      <c r="BW131" s="39"/>
      <c r="BX131" s="39"/>
      <c r="BY131" s="39"/>
      <c r="BZ131" s="39"/>
      <c r="CA131" s="39"/>
      <c r="CB131" s="39"/>
      <c r="CC131" s="39"/>
      <c r="CD131" s="39"/>
      <c r="CE131" s="39"/>
      <c r="CF131" s="39"/>
      <c r="CG131" s="39"/>
      <c r="CH131" s="39"/>
      <c r="CI131" s="39"/>
      <c r="CJ131" s="39"/>
      <c r="CK131" s="39"/>
      <c r="CL131" s="39"/>
      <c r="CM131" s="39"/>
      <c r="CN131" s="39"/>
      <c r="CO131" s="39"/>
      <c r="CP131" s="39"/>
      <c r="CQ131" s="39"/>
      <c r="CR131" s="39"/>
      <c r="CS131" s="39"/>
      <c r="CT131" s="39"/>
      <c r="CU131" s="39"/>
      <c r="CV131" s="39"/>
      <c r="CW131" s="39"/>
      <c r="CX131" s="39"/>
      <c r="CY131" s="39"/>
      <c r="CZ131" s="39"/>
      <c r="DA131" s="39"/>
      <c r="DB131" s="39"/>
      <c r="DC131" s="39"/>
    </row>
    <row r="132" spans="23:107" x14ac:dyDescent="0.25">
      <c r="W132" s="39"/>
      <c r="X132" s="39"/>
      <c r="Y132" s="39"/>
      <c r="Z132" s="39"/>
      <c r="AA132" s="39"/>
      <c r="AB132" s="39"/>
      <c r="AC132" s="39"/>
      <c r="AD132" s="39"/>
      <c r="AE132" s="39"/>
      <c r="AF132" s="39"/>
      <c r="AS132" s="39"/>
      <c r="AT132" s="39"/>
      <c r="AU132" s="39"/>
      <c r="AV132" s="39"/>
      <c r="AW132" s="39"/>
      <c r="AX132" s="39"/>
      <c r="AY132" s="39"/>
      <c r="AZ132" s="39"/>
      <c r="BA132" s="39"/>
      <c r="BB132" s="39"/>
      <c r="BC132" s="39"/>
      <c r="BD132" s="39"/>
      <c r="BE132" s="39"/>
      <c r="BF132" s="39"/>
      <c r="BG132" s="39"/>
      <c r="BH132" s="39"/>
      <c r="BI132" s="39"/>
      <c r="BJ132" s="39"/>
      <c r="BK132" s="39"/>
      <c r="BL132" s="39"/>
      <c r="BM132" s="39"/>
      <c r="BN132" s="39"/>
      <c r="BO132" s="39"/>
      <c r="BP132" s="39"/>
      <c r="BQ132" s="39"/>
      <c r="BR132" s="39"/>
      <c r="BS132" s="39"/>
      <c r="BT132" s="39"/>
      <c r="BU132" s="39"/>
      <c r="BV132" s="39"/>
      <c r="BW132" s="39"/>
      <c r="BX132" s="39"/>
      <c r="BY132" s="39"/>
      <c r="BZ132" s="39"/>
      <c r="CA132" s="39"/>
      <c r="CB132" s="39"/>
      <c r="CC132" s="39"/>
      <c r="CD132" s="39"/>
      <c r="CE132" s="39"/>
      <c r="CF132" s="39"/>
      <c r="CG132" s="39"/>
      <c r="CH132" s="39"/>
      <c r="CI132" s="39"/>
      <c r="CJ132" s="39"/>
      <c r="CK132" s="39"/>
      <c r="CL132" s="39"/>
      <c r="CM132" s="39"/>
      <c r="CN132" s="39"/>
      <c r="CO132" s="39"/>
      <c r="CP132" s="39"/>
      <c r="CQ132" s="39"/>
      <c r="CR132" s="39"/>
      <c r="CS132" s="39"/>
      <c r="CT132" s="39"/>
      <c r="CU132" s="39"/>
      <c r="CV132" s="39"/>
      <c r="CW132" s="39"/>
      <c r="CX132" s="39"/>
      <c r="CY132" s="39"/>
      <c r="CZ132" s="39"/>
      <c r="DA132" s="39"/>
      <c r="DB132" s="39"/>
      <c r="DC132" s="39"/>
    </row>
    <row r="133" spans="23:107" x14ac:dyDescent="0.25">
      <c r="W133" s="39"/>
      <c r="X133" s="39"/>
      <c r="Y133" s="39"/>
      <c r="Z133" s="39"/>
      <c r="AA133" s="39"/>
      <c r="AB133" s="39"/>
      <c r="AC133" s="39"/>
      <c r="AD133" s="39"/>
      <c r="AE133" s="39"/>
      <c r="AF133" s="39"/>
      <c r="AS133" s="39"/>
      <c r="AT133" s="39"/>
      <c r="AU133" s="39"/>
      <c r="AV133" s="39"/>
      <c r="AW133" s="39"/>
      <c r="AX133" s="39"/>
      <c r="AY133" s="39"/>
      <c r="AZ133" s="39"/>
      <c r="BA133" s="39"/>
      <c r="BB133" s="39"/>
      <c r="BC133" s="39"/>
      <c r="BD133" s="39"/>
      <c r="BE133" s="39"/>
      <c r="BF133" s="39"/>
      <c r="BG133" s="39"/>
      <c r="BH133" s="39"/>
      <c r="BI133" s="39"/>
      <c r="BJ133" s="39"/>
      <c r="BK133" s="39"/>
      <c r="BL133" s="39"/>
      <c r="BM133" s="39"/>
      <c r="BN133" s="39"/>
      <c r="BO133" s="39"/>
      <c r="BP133" s="39"/>
      <c r="BQ133" s="39"/>
      <c r="BR133" s="39"/>
      <c r="BS133" s="39"/>
      <c r="BT133" s="39"/>
      <c r="BU133" s="39"/>
      <c r="BV133" s="39"/>
      <c r="BW133" s="39"/>
      <c r="BX133" s="39"/>
      <c r="BY133" s="39"/>
      <c r="BZ133" s="39"/>
      <c r="CA133" s="39"/>
      <c r="CB133" s="39"/>
      <c r="CC133" s="39"/>
      <c r="CD133" s="39"/>
      <c r="CE133" s="39"/>
      <c r="CF133" s="39"/>
      <c r="CG133" s="39"/>
      <c r="CH133" s="39"/>
      <c r="CI133" s="39"/>
      <c r="CJ133" s="39"/>
      <c r="CK133" s="39"/>
      <c r="CL133" s="39"/>
      <c r="CM133" s="39"/>
      <c r="CN133" s="39"/>
      <c r="CO133" s="39"/>
      <c r="CP133" s="39"/>
      <c r="CQ133" s="39"/>
      <c r="CR133" s="39"/>
      <c r="CS133" s="39"/>
      <c r="CT133" s="39"/>
      <c r="CU133" s="39"/>
      <c r="CV133" s="39"/>
      <c r="CW133" s="39"/>
      <c r="CX133" s="39"/>
      <c r="CY133" s="39"/>
      <c r="CZ133" s="39"/>
      <c r="DA133" s="39"/>
      <c r="DB133" s="39"/>
      <c r="DC133" s="39"/>
    </row>
  </sheetData>
  <mergeCells count="3">
    <mergeCell ref="C5:D5"/>
    <mergeCell ref="F5:G5"/>
    <mergeCell ref="H5:J5"/>
  </mergeCells>
  <conditionalFormatting sqref="A8:A43 B7:J45">
    <cfRule type="expression" dxfId="44" priority="6">
      <formula>ABS(A7/AG7)&gt;1.96</formula>
    </cfRule>
  </conditionalFormatting>
  <conditionalFormatting sqref="M38">
    <cfRule type="expression" dxfId="43" priority="4">
      <formula>ABS(M38/AS38)&gt;1.96</formula>
    </cfRule>
  </conditionalFormatting>
  <conditionalFormatting sqref="A48">
    <cfRule type="expression" dxfId="42" priority="7">
      <formula>ABS(A48/AG45)&gt;1.96</formula>
    </cfRule>
  </conditionalFormatting>
  <conditionalFormatting sqref="A7">
    <cfRule type="expression" dxfId="41" priority="2">
      <formula>ABS(A7/AG7)&gt;1.96</formula>
    </cfRule>
  </conditionalFormatting>
  <conditionalFormatting sqref="B8:J45">
    <cfRule type="expression" dxfId="40" priority="74">
      <formula>ABS(B8/#REF!)&gt;1.96</formula>
    </cfRule>
  </conditionalFormatting>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352130-3673-47F7-A095-59D6DA70833B}">
  <dimension ref="A1:AQ57"/>
  <sheetViews>
    <sheetView topLeftCell="A24" zoomScale="80" zoomScaleNormal="80" workbookViewId="0">
      <selection activeCell="B44" sqref="B44:J45"/>
    </sheetView>
  </sheetViews>
  <sheetFormatPr defaultColWidth="8.7265625" defaultRowHeight="12.5" x14ac:dyDescent="0.25"/>
  <cols>
    <col min="1" max="1" width="20.1796875" style="10" customWidth="1"/>
    <col min="2" max="2" width="12.26953125" style="10" customWidth="1"/>
    <col min="3" max="3" width="12" style="10" customWidth="1"/>
    <col min="4" max="5" width="11.81640625" style="10" customWidth="1"/>
    <col min="6" max="6" width="12.453125" style="10" customWidth="1"/>
    <col min="7" max="7" width="15.1796875" style="10" customWidth="1"/>
    <col min="8" max="8" width="12.54296875" style="10" customWidth="1"/>
    <col min="9" max="9" width="11.453125" style="10" customWidth="1"/>
    <col min="10" max="10" width="13.54296875" style="10" customWidth="1"/>
    <col min="11" max="27" width="8.7265625" style="10"/>
    <col min="28" max="33" width="8.7265625" style="67"/>
    <col min="34" max="34" width="8.7265625" style="67" customWidth="1"/>
    <col min="35" max="41" width="8.7265625" style="67"/>
    <col min="42" max="43" width="8.7265625" style="39"/>
    <col min="44" max="16384" width="8.7265625" style="10"/>
  </cols>
  <sheetData>
    <row r="1" spans="1:43" x14ac:dyDescent="0.25">
      <c r="A1" s="10" t="s">
        <v>240</v>
      </c>
    </row>
    <row r="2" spans="1:43" ht="13" x14ac:dyDescent="0.3">
      <c r="A2" s="38" t="s">
        <v>289</v>
      </c>
    </row>
    <row r="3" spans="1:43" ht="13" x14ac:dyDescent="0.3">
      <c r="A3" s="122" t="s">
        <v>256</v>
      </c>
    </row>
    <row r="4" spans="1:43" ht="13" x14ac:dyDescent="0.3">
      <c r="A4" s="122"/>
    </row>
    <row r="5" spans="1:43" ht="13" x14ac:dyDescent="0.25">
      <c r="A5" s="9"/>
      <c r="B5" s="160" t="s">
        <v>36</v>
      </c>
      <c r="C5" s="241" t="s">
        <v>37</v>
      </c>
      <c r="D5" s="242"/>
      <c r="E5" s="160" t="s">
        <v>139</v>
      </c>
      <c r="F5" s="241" t="s">
        <v>140</v>
      </c>
      <c r="G5" s="242"/>
      <c r="H5" s="241" t="s">
        <v>41</v>
      </c>
      <c r="I5" s="243"/>
      <c r="J5" s="242"/>
    </row>
    <row r="6" spans="1:43" ht="39" x14ac:dyDescent="0.25">
      <c r="A6" s="37" t="s">
        <v>279</v>
      </c>
      <c r="B6" s="25" t="s">
        <v>43</v>
      </c>
      <c r="C6" s="48" t="s">
        <v>138</v>
      </c>
      <c r="D6" s="24" t="s">
        <v>46</v>
      </c>
      <c r="E6" s="25" t="s">
        <v>134</v>
      </c>
      <c r="F6" s="48" t="s">
        <v>51</v>
      </c>
      <c r="G6" s="24" t="s">
        <v>135</v>
      </c>
      <c r="H6" s="48" t="s">
        <v>136</v>
      </c>
      <c r="I6" s="48" t="s">
        <v>137</v>
      </c>
      <c r="J6" s="24" t="s">
        <v>266</v>
      </c>
    </row>
    <row r="7" spans="1:43" ht="13" x14ac:dyDescent="0.25">
      <c r="A7" s="7" t="s">
        <v>437</v>
      </c>
      <c r="B7" s="150">
        <v>5.4848083488279338</v>
      </c>
      <c r="C7" s="150">
        <v>-5.5257670802084764</v>
      </c>
      <c r="D7" s="150">
        <v>7.375869708596734</v>
      </c>
      <c r="E7" s="150">
        <v>4.0968034340235393</v>
      </c>
      <c r="F7" s="150">
        <v>1.3438586132945558</v>
      </c>
      <c r="G7" s="150">
        <v>-12.271466962349336</v>
      </c>
      <c r="H7" s="150">
        <v>19.196754365720516</v>
      </c>
      <c r="I7" s="150">
        <v>41.07818385903537</v>
      </c>
      <c r="J7" s="150">
        <v>40.665293907467031</v>
      </c>
      <c r="AH7" s="67">
        <v>2.5353907548543555</v>
      </c>
      <c r="AI7" s="67">
        <v>4.3018059500022403</v>
      </c>
      <c r="AJ7" s="67">
        <v>2.3170658341772508</v>
      </c>
      <c r="AK7" s="67">
        <v>2.266067172656399</v>
      </c>
      <c r="AL7" s="67">
        <v>4.1823732167876555</v>
      </c>
      <c r="AM7" s="67">
        <v>3.5180209022356603</v>
      </c>
      <c r="AN7" s="67">
        <v>2.7815580558177473</v>
      </c>
      <c r="AO7" s="67">
        <v>3.588680191724916</v>
      </c>
      <c r="AP7" s="67">
        <v>23.37433905061118</v>
      </c>
      <c r="AQ7" s="67">
        <v>3.475379732535929</v>
      </c>
    </row>
    <row r="8" spans="1:43" ht="13" x14ac:dyDescent="0.25">
      <c r="A8" s="7" t="s">
        <v>0</v>
      </c>
      <c r="B8" s="150">
        <v>9.2889695816782556</v>
      </c>
      <c r="C8" s="150">
        <v>-1.8370894819324317</v>
      </c>
      <c r="D8" s="150">
        <v>-0.48111983473544007</v>
      </c>
      <c r="E8" s="150">
        <v>7.6243788658409244</v>
      </c>
      <c r="F8" s="150">
        <v>-3.3314199467168746</v>
      </c>
      <c r="G8" s="150">
        <v>-5.7784571932817244</v>
      </c>
      <c r="H8" s="150">
        <v>9.3524980917752956</v>
      </c>
      <c r="I8" s="150">
        <v>17.294447783870051</v>
      </c>
      <c r="J8" s="150" t="s">
        <v>34</v>
      </c>
      <c r="AH8" s="67">
        <v>1.3728105852738171</v>
      </c>
      <c r="AI8" s="67">
        <v>1.7211714951118791</v>
      </c>
      <c r="AJ8" s="67">
        <v>1.8616023713529819</v>
      </c>
      <c r="AK8" s="67">
        <v>1.4734677352681333</v>
      </c>
      <c r="AL8" s="67">
        <v>1.7206791738941287</v>
      </c>
      <c r="AM8" s="67">
        <v>1.889564177166521</v>
      </c>
      <c r="AN8" s="67">
        <v>1.5013943989500482</v>
      </c>
      <c r="AO8" s="67">
        <v>1.8882146305789898</v>
      </c>
      <c r="AP8" s="67">
        <v>0</v>
      </c>
      <c r="AQ8" s="67">
        <v>1.9884965242365311</v>
      </c>
    </row>
    <row r="9" spans="1:43" ht="13" x14ac:dyDescent="0.25">
      <c r="A9" s="7" t="s">
        <v>310</v>
      </c>
      <c r="B9" s="150">
        <v>1.3543591306239566</v>
      </c>
      <c r="C9" s="150">
        <v>-1.5448622278544184</v>
      </c>
      <c r="D9" s="150">
        <v>-0.18635079354072864</v>
      </c>
      <c r="E9" s="150">
        <v>8.1609498997444998</v>
      </c>
      <c r="F9" s="150">
        <v>-1.1152236146518877</v>
      </c>
      <c r="G9" s="150">
        <v>-1.6414457604877941</v>
      </c>
      <c r="H9" s="150">
        <v>1.8495087700339006</v>
      </c>
      <c r="I9" s="150">
        <v>5.6162978745288186</v>
      </c>
      <c r="J9" s="150" t="s">
        <v>34</v>
      </c>
      <c r="AH9" s="67">
        <v>1.7796772473684674</v>
      </c>
      <c r="AI9" s="67">
        <v>1.9891312569067201</v>
      </c>
      <c r="AJ9" s="67">
        <v>2.6800343919716831</v>
      </c>
      <c r="AK9" s="67">
        <v>2.1982438295538644</v>
      </c>
      <c r="AL9" s="67">
        <v>2.155594790170591</v>
      </c>
      <c r="AM9" s="67">
        <v>2.550754198529261</v>
      </c>
      <c r="AN9" s="67">
        <v>2.1671227920613645</v>
      </c>
      <c r="AO9" s="67">
        <v>2.3788931747870596</v>
      </c>
      <c r="AP9" s="67">
        <v>0</v>
      </c>
      <c r="AQ9" s="67">
        <v>2.4252253261104615</v>
      </c>
    </row>
    <row r="10" spans="1:43" ht="13" x14ac:dyDescent="0.25">
      <c r="A10" s="7" t="s">
        <v>311</v>
      </c>
      <c r="B10" s="150">
        <v>5.8785652785765912</v>
      </c>
      <c r="C10" s="150">
        <v>1.9470716636433187</v>
      </c>
      <c r="D10" s="150">
        <v>7.2632061880508267</v>
      </c>
      <c r="E10" s="150">
        <v>5.2491178200384816</v>
      </c>
      <c r="F10" s="150">
        <v>-0.34403060047759182</v>
      </c>
      <c r="G10" s="150">
        <v>-2.4494066126814009</v>
      </c>
      <c r="H10" s="150">
        <v>8.6441615491127646</v>
      </c>
      <c r="I10" s="150">
        <v>19.425714294081207</v>
      </c>
      <c r="J10" s="150">
        <v>7.2937419418093477</v>
      </c>
      <c r="AH10" s="67">
        <v>1.6336844482555481</v>
      </c>
      <c r="AI10" s="67">
        <v>3.3737414569079061</v>
      </c>
      <c r="AJ10" s="67">
        <v>2.2441272154169654</v>
      </c>
      <c r="AK10" s="67">
        <v>1.8352797218812684</v>
      </c>
      <c r="AL10" s="67">
        <v>1.8714930323253942</v>
      </c>
      <c r="AM10" s="67">
        <v>2.0841983912896662</v>
      </c>
      <c r="AN10" s="67">
        <v>1.7383968704827268</v>
      </c>
      <c r="AO10" s="67">
        <v>2.4633121612346889</v>
      </c>
      <c r="AP10" s="67">
        <v>3.3419167832235752</v>
      </c>
      <c r="AQ10" s="67">
        <v>2.1778421393377911</v>
      </c>
    </row>
    <row r="11" spans="1:43" ht="13" x14ac:dyDescent="0.25">
      <c r="A11" s="7" t="s">
        <v>312</v>
      </c>
      <c r="B11" s="150">
        <v>8.826236211922895</v>
      </c>
      <c r="C11" s="150">
        <v>1.5885471785552816</v>
      </c>
      <c r="D11" s="150">
        <v>2.1729008376139975</v>
      </c>
      <c r="E11" s="150">
        <v>5.5572444500129077</v>
      </c>
      <c r="F11" s="150">
        <v>1.6891760223664241</v>
      </c>
      <c r="G11" s="150">
        <v>-1.1246215650496267</v>
      </c>
      <c r="H11" s="150">
        <v>4.6755351446432618</v>
      </c>
      <c r="I11" s="150">
        <v>15.764187156255456</v>
      </c>
      <c r="J11" s="150" t="s">
        <v>34</v>
      </c>
      <c r="AH11" s="67">
        <v>1.7033957684224437</v>
      </c>
      <c r="AI11" s="67">
        <v>2.0116378279078204</v>
      </c>
      <c r="AJ11" s="67">
        <v>2.3233428321039451</v>
      </c>
      <c r="AK11" s="67">
        <v>1.7662018428042146</v>
      </c>
      <c r="AL11" s="67">
        <v>2.1423869963847277</v>
      </c>
      <c r="AM11" s="67">
        <v>2.1818756704336479</v>
      </c>
      <c r="AN11" s="67">
        <v>1.9095046761552033</v>
      </c>
      <c r="AO11" s="67">
        <v>2.4409516850483048</v>
      </c>
      <c r="AP11" s="67">
        <v>0</v>
      </c>
      <c r="AQ11" s="67">
        <v>2.324444569636662</v>
      </c>
    </row>
    <row r="12" spans="1:43" ht="13" x14ac:dyDescent="0.25">
      <c r="A12" s="7" t="s">
        <v>1</v>
      </c>
      <c r="B12" s="150">
        <v>3.090170810910482</v>
      </c>
      <c r="C12" s="150">
        <v>-2.6685632938703692</v>
      </c>
      <c r="D12" s="150">
        <v>8.337634761193657</v>
      </c>
      <c r="E12" s="150">
        <v>16.835116181444192</v>
      </c>
      <c r="F12" s="150">
        <v>1.6218565144586927</v>
      </c>
      <c r="G12" s="150">
        <v>-6.42699769364489</v>
      </c>
      <c r="H12" s="150">
        <v>6.0978845037152878</v>
      </c>
      <c r="I12" s="150">
        <v>19.12083350782288</v>
      </c>
      <c r="J12" s="150">
        <v>12.563214668696279</v>
      </c>
      <c r="AH12" s="67">
        <v>2.3257023012663312</v>
      </c>
      <c r="AI12" s="67">
        <v>3.0620560620331356</v>
      </c>
      <c r="AJ12" s="67">
        <v>3.4428221450132619</v>
      </c>
      <c r="AK12" s="67">
        <v>2.9310122398674747</v>
      </c>
      <c r="AL12" s="67">
        <v>4.2887486597299258</v>
      </c>
      <c r="AM12" s="67">
        <v>3.1943889001387622</v>
      </c>
      <c r="AN12" s="67">
        <v>4.3029628274224763</v>
      </c>
      <c r="AO12" s="67">
        <v>3.4465872629621308</v>
      </c>
      <c r="AP12" s="67">
        <v>3.1182345432408916</v>
      </c>
      <c r="AQ12" s="67">
        <v>2.9089163538295031</v>
      </c>
    </row>
    <row r="13" spans="1:43" ht="13" x14ac:dyDescent="0.25">
      <c r="A13" s="7" t="s">
        <v>2</v>
      </c>
      <c r="B13" s="150">
        <v>-0.72603732618229377</v>
      </c>
      <c r="C13" s="150">
        <v>-6.953894462478674</v>
      </c>
      <c r="D13" s="150">
        <v>4.6203207390082275</v>
      </c>
      <c r="E13" s="150">
        <v>3.3259403020490019</v>
      </c>
      <c r="F13" s="150">
        <v>4.4645122738819776</v>
      </c>
      <c r="G13" s="150">
        <v>-3.2078668227114182</v>
      </c>
      <c r="H13" s="150">
        <v>2.2836556087820283</v>
      </c>
      <c r="I13" s="150">
        <v>6.1399741320982049</v>
      </c>
      <c r="J13" s="150">
        <v>-0.30806688930230175</v>
      </c>
      <c r="AH13" s="67">
        <v>1.5409569733512889</v>
      </c>
      <c r="AI13" s="67">
        <v>1.9522249004538308</v>
      </c>
      <c r="AJ13" s="67">
        <v>2.4186282746737802</v>
      </c>
      <c r="AK13" s="67">
        <v>2.9823832989790504</v>
      </c>
      <c r="AL13" s="67">
        <v>2.1205883603115718</v>
      </c>
      <c r="AM13" s="67">
        <v>2.1352358867790655</v>
      </c>
      <c r="AN13" s="67">
        <v>3.0007162064590278</v>
      </c>
      <c r="AO13" s="67">
        <v>2.4933283737422522</v>
      </c>
      <c r="AP13" s="67">
        <v>3.1302337582868978</v>
      </c>
      <c r="AQ13" s="67">
        <v>3.6232932989802462</v>
      </c>
    </row>
    <row r="14" spans="1:43" ht="13" x14ac:dyDescent="0.25">
      <c r="A14" s="7" t="s">
        <v>3</v>
      </c>
      <c r="B14" s="150">
        <v>3.0054694563717375</v>
      </c>
      <c r="C14" s="150">
        <v>-3.2233525893027046</v>
      </c>
      <c r="D14" s="150">
        <v>18.754431791510708</v>
      </c>
      <c r="E14" s="150">
        <v>7.7042247785898068</v>
      </c>
      <c r="F14" s="150">
        <v>0.6881850144737206</v>
      </c>
      <c r="G14" s="150">
        <v>-5.4611179331477677</v>
      </c>
      <c r="H14" s="150">
        <v>8.5181554465671443</v>
      </c>
      <c r="I14" s="150">
        <v>25.047668629001617</v>
      </c>
      <c r="J14" s="150">
        <v>14.011408254672727</v>
      </c>
      <c r="AH14" s="67">
        <v>2.2786301717258786</v>
      </c>
      <c r="AI14" s="67">
        <v>3.0671515425294404</v>
      </c>
      <c r="AJ14" s="67">
        <v>2.9800898615036751</v>
      </c>
      <c r="AK14" s="67">
        <v>2.376097627108896</v>
      </c>
      <c r="AL14" s="67">
        <v>4.4777984964483171</v>
      </c>
      <c r="AM14" s="67">
        <v>2.7749374469005015</v>
      </c>
      <c r="AN14" s="67">
        <v>3.3295321379933362</v>
      </c>
      <c r="AO14" s="67">
        <v>3.1117399199060745</v>
      </c>
      <c r="AP14" s="67">
        <v>3.7402426408099831</v>
      </c>
      <c r="AQ14" s="67">
        <v>2.9378906053667833</v>
      </c>
    </row>
    <row r="15" spans="1:43" ht="13" x14ac:dyDescent="0.25">
      <c r="A15" s="7" t="s">
        <v>4</v>
      </c>
      <c r="B15" s="150">
        <v>5.3330797955111775</v>
      </c>
      <c r="C15" s="150">
        <v>-3.743616919348292</v>
      </c>
      <c r="D15" s="150">
        <v>19.531625405984919</v>
      </c>
      <c r="E15" s="150">
        <v>5.3376503608986727</v>
      </c>
      <c r="F15" s="150">
        <v>3.7849639671256736</v>
      </c>
      <c r="G15" s="150">
        <v>-8.7611234700797631</v>
      </c>
      <c r="H15" s="150">
        <v>16.755560324205366</v>
      </c>
      <c r="I15" s="150">
        <v>23.237157064833124</v>
      </c>
      <c r="J15" s="150">
        <v>14.083674945829983</v>
      </c>
      <c r="AH15" s="67">
        <v>2.1712454227849607</v>
      </c>
      <c r="AI15" s="67">
        <v>3.1038798409994177</v>
      </c>
      <c r="AJ15" s="67">
        <v>2.5591754001403881</v>
      </c>
      <c r="AK15" s="67">
        <v>3.4172920575322698</v>
      </c>
      <c r="AL15" s="67">
        <v>5.1798762868204991</v>
      </c>
      <c r="AM15" s="67">
        <v>2.5675764702614869</v>
      </c>
      <c r="AN15" s="67">
        <v>2.9001821407545259</v>
      </c>
      <c r="AO15" s="67">
        <v>2.725086395654714</v>
      </c>
      <c r="AP15" s="67">
        <v>3.725302153731092</v>
      </c>
      <c r="AQ15" s="67">
        <v>3.9731258647815366</v>
      </c>
    </row>
    <row r="16" spans="1:43" ht="13" x14ac:dyDescent="0.25">
      <c r="A16" s="7" t="s">
        <v>5</v>
      </c>
      <c r="B16" s="150">
        <v>2.770939406681558</v>
      </c>
      <c r="C16" s="150">
        <v>-1.812849220570006</v>
      </c>
      <c r="D16" s="150">
        <v>16.366119564599273</v>
      </c>
      <c r="E16" s="150">
        <v>7.1673810771192468</v>
      </c>
      <c r="F16" s="150">
        <v>-2.6434657675071649</v>
      </c>
      <c r="G16" s="150">
        <v>-4.9287361298994163</v>
      </c>
      <c r="H16" s="150">
        <v>17.205921517978769</v>
      </c>
      <c r="I16" s="150">
        <v>20.069727518927056</v>
      </c>
      <c r="J16" s="150">
        <v>1.7224826346141004</v>
      </c>
      <c r="AH16" s="67">
        <v>1.7513238725397244</v>
      </c>
      <c r="AI16" s="67">
        <v>2.4686121533021175</v>
      </c>
      <c r="AJ16" s="67">
        <v>2.646856613278191</v>
      </c>
      <c r="AK16" s="67">
        <v>2.5668814191543619</v>
      </c>
      <c r="AL16" s="67">
        <v>2.3589640703353449</v>
      </c>
      <c r="AM16" s="67">
        <v>2.5280272114622577</v>
      </c>
      <c r="AN16" s="67">
        <v>1.8487528214295745</v>
      </c>
      <c r="AO16" s="67">
        <v>3.9251294478891023</v>
      </c>
      <c r="AP16" s="67">
        <v>3.3799988339991449</v>
      </c>
      <c r="AQ16" s="67">
        <v>2.9729914905478312</v>
      </c>
    </row>
    <row r="17" spans="1:43" ht="13" x14ac:dyDescent="0.25">
      <c r="A17" s="7" t="s">
        <v>6</v>
      </c>
      <c r="B17" s="150">
        <v>2.6010556402660145</v>
      </c>
      <c r="C17" s="150">
        <v>-1.3945963801917747</v>
      </c>
      <c r="D17" s="150">
        <v>4.4935414598673029</v>
      </c>
      <c r="E17" s="150">
        <v>6.7621892596207234</v>
      </c>
      <c r="F17" s="150">
        <v>-1.4047334387418133</v>
      </c>
      <c r="G17" s="150">
        <v>-1.1729864129553242</v>
      </c>
      <c r="H17" s="150">
        <v>20.642941426346514</v>
      </c>
      <c r="I17" s="150">
        <v>30.271396650970413</v>
      </c>
      <c r="J17" s="150">
        <v>23.435225793015579</v>
      </c>
      <c r="AH17" s="67">
        <v>2.0412750303477192</v>
      </c>
      <c r="AI17" s="67">
        <v>3.2502794138488027</v>
      </c>
      <c r="AJ17" s="67">
        <v>2.6485508588523707</v>
      </c>
      <c r="AK17" s="67">
        <v>2.5846509119473855</v>
      </c>
      <c r="AL17" s="67">
        <v>3.5413767753755954</v>
      </c>
      <c r="AM17" s="67">
        <v>2.8609833008391292</v>
      </c>
      <c r="AN17" s="67">
        <v>3.9186289611620442</v>
      </c>
      <c r="AO17" s="67">
        <v>3.5364391961436774</v>
      </c>
      <c r="AP17" s="67">
        <v>4.945947703659507</v>
      </c>
      <c r="AQ17" s="67">
        <v>3.7515251683494384</v>
      </c>
    </row>
    <row r="18" spans="1:43" ht="13" x14ac:dyDescent="0.25">
      <c r="A18" s="7" t="s">
        <v>7</v>
      </c>
      <c r="B18" s="150">
        <v>7.9507921811499234</v>
      </c>
      <c r="C18" s="150">
        <v>9.3261703925689101</v>
      </c>
      <c r="D18" s="150">
        <v>13.190671157813284</v>
      </c>
      <c r="E18" s="150">
        <v>3.7960804508960626</v>
      </c>
      <c r="F18" s="150">
        <v>10.51595168390037</v>
      </c>
      <c r="G18" s="150">
        <v>-6.6995063079194939</v>
      </c>
      <c r="H18" s="150">
        <v>7.9102271906011818</v>
      </c>
      <c r="I18" s="150">
        <v>24.812742364558279</v>
      </c>
      <c r="J18" s="150">
        <v>12.048058912380135</v>
      </c>
      <c r="AH18" s="67">
        <v>2.475735881121877</v>
      </c>
      <c r="AI18" s="67">
        <v>3.5001410499638554</v>
      </c>
      <c r="AJ18" s="67">
        <v>3.5233010090361532</v>
      </c>
      <c r="AK18" s="67">
        <v>3.9379022425734851</v>
      </c>
      <c r="AL18" s="67">
        <v>6.3484730692008986</v>
      </c>
      <c r="AM18" s="67">
        <v>3.1402731468454368</v>
      </c>
      <c r="AN18" s="67">
        <v>3.7817392182618152</v>
      </c>
      <c r="AO18" s="67">
        <v>4.1540215600658392</v>
      </c>
      <c r="AP18" s="67">
        <v>5.9105197882522678</v>
      </c>
      <c r="AQ18" s="67">
        <v>3.9203001395078902</v>
      </c>
    </row>
    <row r="19" spans="1:43" ht="13" x14ac:dyDescent="0.25">
      <c r="A19" s="7" t="s">
        <v>257</v>
      </c>
      <c r="B19" s="150">
        <v>-3.4228634646969169</v>
      </c>
      <c r="C19" s="150">
        <v>-19.286045775155277</v>
      </c>
      <c r="D19" s="150">
        <v>9.8009991829897452</v>
      </c>
      <c r="E19" s="150">
        <v>7.2774589214078267</v>
      </c>
      <c r="F19" s="150">
        <v>1.6059820788216685</v>
      </c>
      <c r="G19" s="150">
        <v>-2.399887748822334</v>
      </c>
      <c r="H19" s="150">
        <v>14.059974117076317</v>
      </c>
      <c r="I19" s="150">
        <v>25.901361378926044</v>
      </c>
      <c r="J19" s="150" t="s">
        <v>34</v>
      </c>
      <c r="AH19" s="67">
        <v>1.5707587228823658</v>
      </c>
      <c r="AI19" s="67">
        <v>2.4734233282584608</v>
      </c>
      <c r="AJ19" s="67">
        <v>2.3194991554442757</v>
      </c>
      <c r="AK19" s="67">
        <v>1.6873240040913784</v>
      </c>
      <c r="AL19" s="67">
        <v>2.8409166301120399</v>
      </c>
      <c r="AM19" s="67">
        <v>2.1920701517429237</v>
      </c>
      <c r="AN19" s="67">
        <v>2.3418921649822071</v>
      </c>
      <c r="AO19" s="67">
        <v>2.2056078933795491</v>
      </c>
      <c r="AP19" s="67">
        <v>0</v>
      </c>
      <c r="AQ19" s="67">
        <v>2.2802493509886821</v>
      </c>
    </row>
    <row r="20" spans="1:43" ht="13" x14ac:dyDescent="0.25">
      <c r="A20" s="7" t="s">
        <v>8</v>
      </c>
      <c r="B20" s="150">
        <v>0.63651472263583053</v>
      </c>
      <c r="C20" s="150">
        <v>-9.2059985366468418</v>
      </c>
      <c r="D20" s="150">
        <v>4.8951095704506082</v>
      </c>
      <c r="E20" s="150">
        <v>10.545679624473285</v>
      </c>
      <c r="F20" s="150">
        <v>8.8191220940953592</v>
      </c>
      <c r="G20" s="150">
        <v>-7.4684278348172182</v>
      </c>
      <c r="H20" s="150">
        <v>12.15192410734117</v>
      </c>
      <c r="I20" s="150">
        <v>26.711593331310208</v>
      </c>
      <c r="J20" s="150">
        <v>15.414738645757692</v>
      </c>
      <c r="AH20" s="67">
        <v>2.1353037949515303</v>
      </c>
      <c r="AI20" s="67">
        <v>3.1263029992448783</v>
      </c>
      <c r="AJ20" s="67">
        <v>3.3126619371518804</v>
      </c>
      <c r="AK20" s="67">
        <v>2.9055787716465384</v>
      </c>
      <c r="AL20" s="67">
        <v>4.1846687697811484</v>
      </c>
      <c r="AM20" s="67">
        <v>3.1707200723433386</v>
      </c>
      <c r="AN20" s="67">
        <v>3.0404575430759326</v>
      </c>
      <c r="AO20" s="67">
        <v>3.5543152179429578</v>
      </c>
      <c r="AP20" s="67">
        <v>3.1389360599552449</v>
      </c>
      <c r="AQ20" s="67">
        <v>2.6965015614473025</v>
      </c>
    </row>
    <row r="21" spans="1:43" ht="13" x14ac:dyDescent="0.25">
      <c r="A21" s="7" t="s">
        <v>9</v>
      </c>
      <c r="B21" s="150">
        <v>-2.1220580805772058</v>
      </c>
      <c r="C21" s="150">
        <v>3.1506256550568343</v>
      </c>
      <c r="D21" s="150">
        <v>2.7940491643384573</v>
      </c>
      <c r="E21" s="150">
        <v>-9.2609049094921652</v>
      </c>
      <c r="F21" s="150">
        <v>2.19871793908173</v>
      </c>
      <c r="G21" s="150">
        <v>-4.6766036348066482</v>
      </c>
      <c r="H21" s="150">
        <v>4.7907130807095566</v>
      </c>
      <c r="I21" s="150">
        <v>19.225818534660604</v>
      </c>
      <c r="J21" s="150" t="s">
        <v>34</v>
      </c>
      <c r="AH21" s="67">
        <v>1.8926102239616021</v>
      </c>
      <c r="AI21" s="67">
        <v>1.9690811284251117</v>
      </c>
      <c r="AJ21" s="67">
        <v>3.2837431371324075</v>
      </c>
      <c r="AK21" s="67">
        <v>1.8371328698910598</v>
      </c>
      <c r="AL21" s="67">
        <v>2.1572109440835607</v>
      </c>
      <c r="AM21" s="67">
        <v>2.272516915818636</v>
      </c>
      <c r="AN21" s="67">
        <v>2.0562627475279158</v>
      </c>
      <c r="AO21" s="67">
        <v>2.5846426789865653</v>
      </c>
      <c r="AP21" s="67">
        <v>0</v>
      </c>
      <c r="AQ21" s="67">
        <v>2.9082610313928487</v>
      </c>
    </row>
    <row r="22" spans="1:43" ht="13" x14ac:dyDescent="0.25">
      <c r="A22" s="7" t="s">
        <v>10</v>
      </c>
      <c r="B22" s="150">
        <v>2.4124624714571583</v>
      </c>
      <c r="C22" s="150">
        <v>-5.0757239913582302</v>
      </c>
      <c r="D22" s="150">
        <v>15.687443125295411</v>
      </c>
      <c r="E22" s="150">
        <v>14.189463002824503</v>
      </c>
      <c r="F22" s="150">
        <v>3.4501444229206619</v>
      </c>
      <c r="G22" s="150">
        <v>-1.783652813640348</v>
      </c>
      <c r="H22" s="150">
        <v>14.681965052044406</v>
      </c>
      <c r="I22" s="150">
        <v>23.386394952139081</v>
      </c>
      <c r="J22" s="150">
        <v>-0.79378156314007853</v>
      </c>
      <c r="AH22" s="67">
        <v>2.2776656127382324</v>
      </c>
      <c r="AI22" s="67">
        <v>3.0393638268019489</v>
      </c>
      <c r="AJ22" s="67">
        <v>3.1382851879218969</v>
      </c>
      <c r="AK22" s="67">
        <v>2.4427688457929553</v>
      </c>
      <c r="AL22" s="67">
        <v>3.3970378540500179</v>
      </c>
      <c r="AM22" s="67">
        <v>3.0046372474828678</v>
      </c>
      <c r="AN22" s="67">
        <v>2.9323810476173335</v>
      </c>
      <c r="AO22" s="67">
        <v>3.0656577369679603</v>
      </c>
      <c r="AP22" s="67">
        <v>4.0817777380648046</v>
      </c>
      <c r="AQ22" s="67">
        <v>3.4482694488978365</v>
      </c>
    </row>
    <row r="23" spans="1:43" ht="13" x14ac:dyDescent="0.25">
      <c r="A23" s="7" t="s">
        <v>11</v>
      </c>
      <c r="B23" s="150">
        <v>2.4259739505617746</v>
      </c>
      <c r="C23" s="150">
        <v>-7.9314147677565945</v>
      </c>
      <c r="D23" s="150">
        <v>11.023775199474539</v>
      </c>
      <c r="E23" s="150">
        <v>7.1338679942846728</v>
      </c>
      <c r="F23" s="150">
        <v>-1.2628048253633404</v>
      </c>
      <c r="G23" s="150">
        <v>-14.548598423673109</v>
      </c>
      <c r="H23" s="150">
        <v>10.203109128930132</v>
      </c>
      <c r="I23" s="150">
        <v>17.339895466833404</v>
      </c>
      <c r="J23" s="150">
        <v>-5.0451080042862628</v>
      </c>
      <c r="AH23" s="67">
        <v>0.94803734847034715</v>
      </c>
      <c r="AI23" s="67">
        <v>1.6035579665207045</v>
      </c>
      <c r="AJ23" s="67">
        <v>1.4630081074398642</v>
      </c>
      <c r="AK23" s="67">
        <v>1.152589864030543</v>
      </c>
      <c r="AL23" s="67">
        <v>1.7443667403172667</v>
      </c>
      <c r="AM23" s="67">
        <v>1.3778324743462398</v>
      </c>
      <c r="AN23" s="67">
        <v>1.2069866710422787</v>
      </c>
      <c r="AO23" s="67">
        <v>1.9394666978956103</v>
      </c>
      <c r="AP23" s="67">
        <v>1.1897586672502225</v>
      </c>
      <c r="AQ23" s="67">
        <v>1.1365091255533366</v>
      </c>
    </row>
    <row r="24" spans="1:43" x14ac:dyDescent="0.25">
      <c r="A24" s="7" t="s">
        <v>12</v>
      </c>
      <c r="B24" s="150" t="s">
        <v>34</v>
      </c>
      <c r="C24" s="150" t="s">
        <v>34</v>
      </c>
      <c r="D24" s="150" t="s">
        <v>34</v>
      </c>
      <c r="E24" s="150" t="s">
        <v>34</v>
      </c>
      <c r="F24" s="150" t="s">
        <v>34</v>
      </c>
      <c r="G24" s="150" t="s">
        <v>34</v>
      </c>
      <c r="H24" s="150" t="s">
        <v>34</v>
      </c>
      <c r="I24" s="150" t="s">
        <v>34</v>
      </c>
      <c r="J24" s="150" t="s">
        <v>34</v>
      </c>
      <c r="AP24" s="67"/>
      <c r="AQ24" s="67"/>
    </row>
    <row r="25" spans="1:43" ht="13" x14ac:dyDescent="0.25">
      <c r="A25" s="7" t="s">
        <v>13</v>
      </c>
      <c r="B25" s="150">
        <v>-1.2552401815080139</v>
      </c>
      <c r="C25" s="150">
        <v>-7.2772517733695521</v>
      </c>
      <c r="D25" s="150">
        <v>8.4161574285103686</v>
      </c>
      <c r="E25" s="150">
        <v>-0.40893425726092225</v>
      </c>
      <c r="F25" s="150">
        <v>-0.64625334627216913</v>
      </c>
      <c r="G25" s="150">
        <v>-4.1528129764592796</v>
      </c>
      <c r="H25" s="150">
        <v>4.4539062242605123</v>
      </c>
      <c r="I25" s="150">
        <v>12.418745644434541</v>
      </c>
      <c r="J25" s="150">
        <v>-6.8774114211830888</v>
      </c>
      <c r="AH25" s="67">
        <v>1.1903128907138989</v>
      </c>
      <c r="AI25" s="67">
        <v>1.6056245401206681</v>
      </c>
      <c r="AJ25" s="67">
        <v>1.638177418130871</v>
      </c>
      <c r="AK25" s="67">
        <v>2.1747161582542547</v>
      </c>
      <c r="AL25" s="67">
        <v>1.4979058618642482</v>
      </c>
      <c r="AM25" s="67">
        <v>1.6700011867720386</v>
      </c>
      <c r="AN25" s="67">
        <v>2.1998919324565014</v>
      </c>
      <c r="AO25" s="67">
        <v>2.4130563541657448</v>
      </c>
      <c r="AP25" s="67">
        <v>3.1162413700682792</v>
      </c>
      <c r="AQ25" s="67">
        <v>2.9323736054643748</v>
      </c>
    </row>
    <row r="26" spans="1:43" ht="13" x14ac:dyDescent="0.25">
      <c r="A26" s="7" t="s">
        <v>14</v>
      </c>
      <c r="B26" s="150">
        <v>5.714108935163539</v>
      </c>
      <c r="C26" s="150">
        <v>-9.8979698877590643</v>
      </c>
      <c r="D26" s="150">
        <v>15.06881293797232</v>
      </c>
      <c r="E26" s="150">
        <v>10.714279007966015</v>
      </c>
      <c r="F26" s="150">
        <v>1.0880652716158135</v>
      </c>
      <c r="G26" s="150">
        <v>-12.83442167574875</v>
      </c>
      <c r="H26" s="150">
        <v>12.575888180968779</v>
      </c>
      <c r="I26" s="150">
        <v>29.338291679598026</v>
      </c>
      <c r="J26" s="150">
        <v>6.0439193156229205</v>
      </c>
      <c r="AH26" s="67">
        <v>2.0405510956847839</v>
      </c>
      <c r="AI26" s="67">
        <v>2.8810002592536721</v>
      </c>
      <c r="AJ26" s="67">
        <v>2.5204613826940196</v>
      </c>
      <c r="AK26" s="67">
        <v>2.2433303960408728</v>
      </c>
      <c r="AL26" s="67">
        <v>3.6477642135369459</v>
      </c>
      <c r="AM26" s="67">
        <v>2.5370018498783695</v>
      </c>
      <c r="AN26" s="67">
        <v>3.2542218082809704</v>
      </c>
      <c r="AO26" s="67">
        <v>3.5639782434497618</v>
      </c>
      <c r="AP26" s="67">
        <v>2.9582817077155985</v>
      </c>
      <c r="AQ26" s="67">
        <v>3.1134510583981156</v>
      </c>
    </row>
    <row r="27" spans="1:43" ht="13" x14ac:dyDescent="0.25">
      <c r="A27" s="7" t="s">
        <v>15</v>
      </c>
      <c r="B27" s="150">
        <v>2.8879129309874805</v>
      </c>
      <c r="C27" s="150">
        <v>-11.369018946252964</v>
      </c>
      <c r="D27" s="150">
        <v>5.7655931412583366</v>
      </c>
      <c r="E27" s="150">
        <v>6.6017610996531095</v>
      </c>
      <c r="F27" s="150">
        <v>3.3113926001777867</v>
      </c>
      <c r="G27" s="150">
        <v>-7.1228200692448977</v>
      </c>
      <c r="H27" s="150">
        <v>15.067052636693292</v>
      </c>
      <c r="I27" s="150">
        <v>29.911853087227648</v>
      </c>
      <c r="J27" s="150">
        <v>20.237528568643054</v>
      </c>
      <c r="AH27" s="67">
        <v>1.8657721465557837</v>
      </c>
      <c r="AI27" s="67">
        <v>2.8879069391857528</v>
      </c>
      <c r="AJ27" s="67">
        <v>2.5274357934654939</v>
      </c>
      <c r="AK27" s="67">
        <v>3.2578374259049792</v>
      </c>
      <c r="AL27" s="67">
        <v>2.6134440359356166</v>
      </c>
      <c r="AM27" s="67">
        <v>2.6711756266111393</v>
      </c>
      <c r="AN27" s="67">
        <v>3.1127950723774682</v>
      </c>
      <c r="AO27" s="67">
        <v>2.9940443387792035</v>
      </c>
      <c r="AP27" s="67">
        <v>3.6866620409535558</v>
      </c>
      <c r="AQ27" s="67">
        <v>4.2551220260603282</v>
      </c>
    </row>
    <row r="28" spans="1:43" ht="13" x14ac:dyDescent="0.25">
      <c r="A28" s="7" t="s">
        <v>16</v>
      </c>
      <c r="B28" s="150">
        <v>6.3953543326888385</v>
      </c>
      <c r="C28" s="150">
        <v>-1.8048680497544145</v>
      </c>
      <c r="D28" s="150">
        <v>13.679779577515452</v>
      </c>
      <c r="E28" s="150">
        <v>11.201092269210195</v>
      </c>
      <c r="F28" s="150">
        <v>0.21642493837362511</v>
      </c>
      <c r="G28" s="150">
        <v>2.6968181622679301</v>
      </c>
      <c r="H28" s="150">
        <v>19.064080710053783</v>
      </c>
      <c r="I28" s="150">
        <v>38.568402117543421</v>
      </c>
      <c r="J28" s="150">
        <v>18.174848040089667</v>
      </c>
      <c r="M28" s="6"/>
      <c r="N28" s="6"/>
      <c r="O28" s="6"/>
      <c r="AH28" s="67">
        <v>2.0349520493839055</v>
      </c>
      <c r="AI28" s="67">
        <v>2.7563748705797564</v>
      </c>
      <c r="AJ28" s="67">
        <v>3.4811676304920973</v>
      </c>
      <c r="AK28" s="67">
        <v>2.57906831714824</v>
      </c>
      <c r="AL28" s="67">
        <v>4.5388909325769315</v>
      </c>
      <c r="AM28" s="67">
        <v>3.1073071439652948</v>
      </c>
      <c r="AN28" s="67">
        <v>3.5797491997472868</v>
      </c>
      <c r="AO28" s="67">
        <v>3.5322460692440165</v>
      </c>
      <c r="AP28" s="67">
        <v>4.0098860245220243</v>
      </c>
      <c r="AQ28" s="67">
        <v>3.6431370102257383</v>
      </c>
    </row>
    <row r="29" spans="1:43" ht="13" x14ac:dyDescent="0.25">
      <c r="A29" s="7" t="s">
        <v>31</v>
      </c>
      <c r="B29" s="150">
        <v>1.2168509638393872</v>
      </c>
      <c r="C29" s="150">
        <v>-3.8814360923803957</v>
      </c>
      <c r="D29" s="150">
        <v>4.2168354320089865</v>
      </c>
      <c r="E29" s="150">
        <v>10.008239860829953</v>
      </c>
      <c r="F29" s="150">
        <v>6.5942219974593934</v>
      </c>
      <c r="G29" s="150">
        <v>-6.03697867606098</v>
      </c>
      <c r="H29" s="150">
        <v>12.06584741789719</v>
      </c>
      <c r="I29" s="150">
        <v>26.348629863861198</v>
      </c>
      <c r="J29" s="150" t="s">
        <v>34</v>
      </c>
      <c r="M29" s="6"/>
      <c r="N29" s="143"/>
      <c r="O29" s="6"/>
      <c r="AH29" s="67">
        <v>1.0958199627586147</v>
      </c>
      <c r="AI29" s="67">
        <v>1.2265902518608827</v>
      </c>
      <c r="AJ29" s="67">
        <v>2.661085615455951</v>
      </c>
      <c r="AK29" s="67">
        <v>1.6366578639951266</v>
      </c>
      <c r="AL29" s="67">
        <v>1.2650100809710854</v>
      </c>
      <c r="AM29" s="67">
        <v>1.987155196194331</v>
      </c>
      <c r="AN29" s="67">
        <v>1.6044467543137149</v>
      </c>
      <c r="AO29" s="67">
        <v>1.4163968586917521</v>
      </c>
      <c r="AP29" s="67">
        <v>0</v>
      </c>
      <c r="AQ29" s="67">
        <v>1.8592700933533934</v>
      </c>
    </row>
    <row r="30" spans="1:43" ht="13" x14ac:dyDescent="0.25">
      <c r="A30" s="7" t="s">
        <v>323</v>
      </c>
      <c r="B30" s="150">
        <v>8.5581455513457243</v>
      </c>
      <c r="C30" s="150">
        <v>-6.884793090684834</v>
      </c>
      <c r="D30" s="150">
        <v>29.750431005411983</v>
      </c>
      <c r="E30" s="150">
        <v>7.8835922735312574</v>
      </c>
      <c r="F30" s="150">
        <v>9.5850257730263966</v>
      </c>
      <c r="G30" s="150">
        <v>-17.292284027936109</v>
      </c>
      <c r="H30" s="150">
        <v>9.3868722395127797</v>
      </c>
      <c r="I30" s="150">
        <v>29.951309156421029</v>
      </c>
      <c r="J30" s="150">
        <v>4.1526116076227977</v>
      </c>
      <c r="M30" s="6"/>
      <c r="N30" s="6"/>
      <c r="O30" s="6"/>
      <c r="AH30" s="67">
        <v>2.1792950276079037</v>
      </c>
      <c r="AI30" s="67">
        <v>2.8458777469221799</v>
      </c>
      <c r="AJ30" s="67">
        <v>3.5426900231732867</v>
      </c>
      <c r="AK30" s="67">
        <v>5.3671229460753827</v>
      </c>
      <c r="AL30" s="67">
        <v>3.7628394407951515</v>
      </c>
      <c r="AM30" s="67">
        <v>3.2571563743624958</v>
      </c>
      <c r="AN30" s="67">
        <v>2.8437848346112626</v>
      </c>
      <c r="AO30" s="67">
        <v>3.2931540330647424</v>
      </c>
      <c r="AP30" s="67">
        <v>4.0786101790669829</v>
      </c>
      <c r="AQ30" s="67">
        <v>6.2167694478405817</v>
      </c>
    </row>
    <row r="31" spans="1:43" ht="13" x14ac:dyDescent="0.25">
      <c r="A31" s="7" t="s">
        <v>17</v>
      </c>
      <c r="B31" s="150">
        <v>3.3243046585081841</v>
      </c>
      <c r="C31" s="150">
        <v>3.6785590027391168</v>
      </c>
      <c r="D31" s="150">
        <v>4.2339377458404428</v>
      </c>
      <c r="E31" s="150">
        <v>5.8416036551119301</v>
      </c>
      <c r="F31" s="150">
        <v>3.4910127819813983</v>
      </c>
      <c r="G31" s="150">
        <v>0.97455352052746536</v>
      </c>
      <c r="H31" s="150">
        <v>8.5816651717662022</v>
      </c>
      <c r="I31" s="150">
        <v>21.031503314426448</v>
      </c>
      <c r="J31" s="150">
        <v>6.0268040888411676</v>
      </c>
      <c r="AH31" s="67">
        <v>1.9430178710856212</v>
      </c>
      <c r="AI31" s="67">
        <v>2.2066110853234386</v>
      </c>
      <c r="AJ31" s="67">
        <v>2.763758653926919</v>
      </c>
      <c r="AK31" s="67">
        <v>2.0189102274101223</v>
      </c>
      <c r="AL31" s="67">
        <v>2.4406913545708888</v>
      </c>
      <c r="AM31" s="67">
        <v>2.4431159722017686</v>
      </c>
      <c r="AN31" s="67">
        <v>2.4647580806043008</v>
      </c>
      <c r="AO31" s="67">
        <v>2.9897460585203235</v>
      </c>
      <c r="AP31" s="67">
        <v>3.0026920587071131</v>
      </c>
      <c r="AQ31" s="67">
        <v>2.2242630369628915</v>
      </c>
    </row>
    <row r="32" spans="1:43" ht="13" x14ac:dyDescent="0.25">
      <c r="A32" s="7" t="s">
        <v>18</v>
      </c>
      <c r="B32" s="150">
        <v>-5.4201920466255311</v>
      </c>
      <c r="C32" s="150">
        <v>-5.1596542591692849</v>
      </c>
      <c r="D32" s="150">
        <v>13.844825036112089</v>
      </c>
      <c r="E32" s="150">
        <v>9.2306966087126892</v>
      </c>
      <c r="F32" s="150">
        <v>4.3938245868656773</v>
      </c>
      <c r="G32" s="150">
        <v>-9.0768383497682184</v>
      </c>
      <c r="H32" s="150">
        <v>18.08191564878955</v>
      </c>
      <c r="I32" s="150">
        <v>29.315291271707373</v>
      </c>
      <c r="J32" s="150">
        <v>3.437941358748922</v>
      </c>
      <c r="AH32" s="67">
        <v>2.2065743883265205</v>
      </c>
      <c r="AI32" s="67">
        <v>3.7772498425896264</v>
      </c>
      <c r="AJ32" s="67">
        <v>2.5533308297120181</v>
      </c>
      <c r="AK32" s="67">
        <v>2.4506739160236499</v>
      </c>
      <c r="AL32" s="67">
        <v>4.7554802766745965</v>
      </c>
      <c r="AM32" s="67">
        <v>2.7373206412779147</v>
      </c>
      <c r="AN32" s="67">
        <v>2.7330095068982865</v>
      </c>
      <c r="AO32" s="67">
        <v>3.5707370139781474</v>
      </c>
      <c r="AP32" s="67">
        <v>3.2277073956747353</v>
      </c>
      <c r="AQ32" s="67">
        <v>3.0862480046997121</v>
      </c>
    </row>
    <row r="33" spans="1:43" ht="13" x14ac:dyDescent="0.25">
      <c r="A33" s="7" t="s">
        <v>19</v>
      </c>
      <c r="B33" s="150">
        <v>6.3741960803270992</v>
      </c>
      <c r="C33" s="150">
        <v>7.4376322569870768</v>
      </c>
      <c r="D33" s="150">
        <v>4.7913839837159598E-2</v>
      </c>
      <c r="E33" s="150">
        <v>2.7265850555779174</v>
      </c>
      <c r="F33" s="150">
        <v>-2.0280178075730708</v>
      </c>
      <c r="G33" s="150">
        <v>-3.0803238886741395</v>
      </c>
      <c r="H33" s="150">
        <v>6.3417233462579086</v>
      </c>
      <c r="I33" s="150">
        <v>14.091272400670569</v>
      </c>
      <c r="J33" s="150">
        <v>1.943408265045133</v>
      </c>
      <c r="AH33" s="67">
        <v>1.605923017660118</v>
      </c>
      <c r="AI33" s="67">
        <v>1.7023105478354796</v>
      </c>
      <c r="AJ33" s="67">
        <v>2.3626007732668914</v>
      </c>
      <c r="AK33" s="67">
        <v>2.7702634584954589</v>
      </c>
      <c r="AL33" s="67">
        <v>2.5389398622635131</v>
      </c>
      <c r="AM33" s="67">
        <v>2.6534371458334212</v>
      </c>
      <c r="AN33" s="67">
        <v>2.0004137811061273</v>
      </c>
      <c r="AO33" s="67">
        <v>2.0097175933193347</v>
      </c>
      <c r="AP33" s="67">
        <v>2.5928066139160424</v>
      </c>
      <c r="AQ33" s="67">
        <v>2.6978477959402869</v>
      </c>
    </row>
    <row r="34" spans="1:43" ht="13" x14ac:dyDescent="0.25">
      <c r="A34" s="7" t="s">
        <v>20</v>
      </c>
      <c r="B34" s="150">
        <v>6.1706435835762319</v>
      </c>
      <c r="C34" s="150">
        <v>5.1660603543220756</v>
      </c>
      <c r="D34" s="150">
        <v>-1.2609735329949141</v>
      </c>
      <c r="E34" s="150">
        <v>10.183863658935365</v>
      </c>
      <c r="F34" s="150">
        <v>-5.8802669026967003</v>
      </c>
      <c r="G34" s="150">
        <v>-6.9375565618023582</v>
      </c>
      <c r="H34" s="150">
        <v>2.7353056643797866</v>
      </c>
      <c r="I34" s="150">
        <v>7.7971048227212467</v>
      </c>
      <c r="J34" s="150">
        <v>7.8728022171818841</v>
      </c>
      <c r="AH34" s="67">
        <v>1.4135028160386975</v>
      </c>
      <c r="AI34" s="67">
        <v>1.4270233046689038</v>
      </c>
      <c r="AJ34" s="67">
        <v>1.7906324762305648</v>
      </c>
      <c r="AK34" s="67">
        <v>3.0806371725307575</v>
      </c>
      <c r="AL34" s="67">
        <v>2.6823792689212924</v>
      </c>
      <c r="AM34" s="67">
        <v>2.7574419093528397</v>
      </c>
      <c r="AN34" s="67">
        <v>1.5228352020237386</v>
      </c>
      <c r="AO34" s="67">
        <v>1.7922116016972047</v>
      </c>
      <c r="AP34" s="67">
        <v>4.4026728103236765</v>
      </c>
      <c r="AQ34" s="67">
        <v>2.8341065735184885</v>
      </c>
    </row>
    <row r="35" spans="1:43" ht="13" x14ac:dyDescent="0.25">
      <c r="A35" s="7" t="s">
        <v>21</v>
      </c>
      <c r="B35" s="150">
        <v>4.1045603987896984</v>
      </c>
      <c r="C35" s="150">
        <v>5.1295058139583745</v>
      </c>
      <c r="D35" s="150">
        <v>-0.58915172484877809</v>
      </c>
      <c r="E35" s="150">
        <v>6.0827332690568223</v>
      </c>
      <c r="F35" s="150">
        <v>2.8520368210110019</v>
      </c>
      <c r="G35" s="150">
        <v>-0.38268090691559586</v>
      </c>
      <c r="H35" s="150">
        <v>4.5096884812783422</v>
      </c>
      <c r="I35" s="150">
        <v>22.798897434438885</v>
      </c>
      <c r="J35" s="150">
        <v>3.4870301364031895</v>
      </c>
      <c r="AH35" s="67">
        <v>1.5334975300368072</v>
      </c>
      <c r="AI35" s="67">
        <v>1.6758794637360623</v>
      </c>
      <c r="AJ35" s="67">
        <v>2.2396120428289947</v>
      </c>
      <c r="AK35" s="67">
        <v>1.6616166169960591</v>
      </c>
      <c r="AL35" s="67">
        <v>1.7537044248497446</v>
      </c>
      <c r="AM35" s="67">
        <v>2.1023684036474419</v>
      </c>
      <c r="AN35" s="67">
        <v>1.6073175449452761</v>
      </c>
      <c r="AO35" s="67">
        <v>2.7975830454126633</v>
      </c>
      <c r="AP35" s="67">
        <v>2.8791379121887699</v>
      </c>
      <c r="AQ35" s="67">
        <v>1.9905290441758401</v>
      </c>
    </row>
    <row r="36" spans="1:43" ht="13" x14ac:dyDescent="0.25">
      <c r="A36" s="7" t="s">
        <v>326</v>
      </c>
      <c r="B36" s="150">
        <v>2.1415783789265661</v>
      </c>
      <c r="C36" s="150">
        <v>-2.7347941180585651</v>
      </c>
      <c r="D36" s="150">
        <v>-2.3153351531148045</v>
      </c>
      <c r="E36" s="150">
        <v>6.3900535504050744</v>
      </c>
      <c r="F36" s="150">
        <v>5.1414042377561948</v>
      </c>
      <c r="G36" s="150">
        <v>-3.5614869765553343</v>
      </c>
      <c r="H36" s="150">
        <v>6.3816218077571234</v>
      </c>
      <c r="I36" s="150">
        <v>17.276828612803655</v>
      </c>
      <c r="J36" s="150">
        <v>-0.61688457855970702</v>
      </c>
      <c r="AH36" s="67">
        <v>1.7242420451473166</v>
      </c>
      <c r="AI36" s="67">
        <v>1.8568774967146155</v>
      </c>
      <c r="AJ36" s="67">
        <v>2.9989345346589418</v>
      </c>
      <c r="AK36" s="67">
        <v>2.0922634278617074</v>
      </c>
      <c r="AL36" s="67">
        <v>2.2029522877887184</v>
      </c>
      <c r="AM36" s="67">
        <v>2.0840634576241128</v>
      </c>
      <c r="AN36" s="67">
        <v>2.2475872330587761</v>
      </c>
      <c r="AO36" s="67">
        <v>2.4428053334379123</v>
      </c>
      <c r="AP36" s="67">
        <v>2.64639754847523</v>
      </c>
      <c r="AQ36" s="67">
        <v>2.5814487801764194</v>
      </c>
    </row>
    <row r="37" spans="1:43" ht="13" x14ac:dyDescent="0.25">
      <c r="A37" s="7" t="s">
        <v>22</v>
      </c>
      <c r="B37" s="150">
        <v>0.20106637364028185</v>
      </c>
      <c r="C37" s="150">
        <v>-9.5853726782348794</v>
      </c>
      <c r="D37" s="150">
        <v>2.5808956815878563</v>
      </c>
      <c r="E37" s="150">
        <v>7.3372152910093957</v>
      </c>
      <c r="F37" s="150">
        <v>3.4630578811464328</v>
      </c>
      <c r="G37" s="150">
        <v>-4.0455917390361735</v>
      </c>
      <c r="H37" s="150">
        <v>11.463496261394742</v>
      </c>
      <c r="I37" s="150">
        <v>20.128488861463616</v>
      </c>
      <c r="J37" s="150">
        <v>7.2992046910042117</v>
      </c>
      <c r="AH37" s="67">
        <v>1.8944134961259487</v>
      </c>
      <c r="AI37" s="67">
        <v>2.7418758005764774</v>
      </c>
      <c r="AJ37" s="67">
        <v>2.8451577295387307</v>
      </c>
      <c r="AK37" s="67">
        <v>2.194554513539102</v>
      </c>
      <c r="AL37" s="67">
        <v>3.3451191315581164</v>
      </c>
      <c r="AM37" s="67">
        <v>2.6886780258572336</v>
      </c>
      <c r="AN37" s="67">
        <v>2.6961505978037152</v>
      </c>
      <c r="AO37" s="67">
        <v>2.8417020341993062</v>
      </c>
      <c r="AP37" s="67">
        <v>3.308368380348786</v>
      </c>
      <c r="AQ37" s="67">
        <v>3.2354039122455265</v>
      </c>
    </row>
    <row r="38" spans="1:43" ht="13" x14ac:dyDescent="0.25">
      <c r="A38" s="7" t="s">
        <v>23</v>
      </c>
      <c r="B38" s="150">
        <v>1.0915903809086975</v>
      </c>
      <c r="C38" s="150">
        <v>-15.170545497042026</v>
      </c>
      <c r="D38" s="150">
        <v>8.819183456877564</v>
      </c>
      <c r="E38" s="150">
        <v>4.3846108387498983</v>
      </c>
      <c r="F38" s="150">
        <v>2.5070770919918068</v>
      </c>
      <c r="G38" s="150">
        <v>-6.4389376246973571</v>
      </c>
      <c r="H38" s="150">
        <v>22.597011773473405</v>
      </c>
      <c r="I38" s="150">
        <v>31.741911158013018</v>
      </c>
      <c r="J38" s="150">
        <v>7.3718132668470115</v>
      </c>
      <c r="AH38" s="67">
        <v>1.5199030555881796</v>
      </c>
      <c r="AI38" s="67">
        <v>2.4102654788452456</v>
      </c>
      <c r="AJ38" s="67">
        <v>2.219343020253477</v>
      </c>
      <c r="AK38" s="67">
        <v>1.949194067438861</v>
      </c>
      <c r="AL38" s="67">
        <v>2.5870244709630006</v>
      </c>
      <c r="AM38" s="67">
        <v>2.0036914885810027</v>
      </c>
      <c r="AN38" s="67">
        <v>1.8190855662828977</v>
      </c>
      <c r="AO38" s="67">
        <v>2.1820047590019946</v>
      </c>
      <c r="AP38" s="67">
        <v>3.145550467297634</v>
      </c>
      <c r="AQ38" s="67">
        <v>2.2789033042104214</v>
      </c>
    </row>
    <row r="39" spans="1:43" ht="13" x14ac:dyDescent="0.25">
      <c r="A39" s="7" t="s">
        <v>24</v>
      </c>
      <c r="B39" s="150">
        <v>-1.6986862656046404</v>
      </c>
      <c r="C39" s="150">
        <v>9.3006993877939639</v>
      </c>
      <c r="D39" s="150">
        <v>12.509954632959044</v>
      </c>
      <c r="E39" s="150">
        <v>5.3189730880343955</v>
      </c>
      <c r="F39" s="150">
        <v>9.553550692626736</v>
      </c>
      <c r="G39" s="150">
        <v>-10.177336344297856</v>
      </c>
      <c r="H39" s="150">
        <v>14.34878763654109</v>
      </c>
      <c r="I39" s="150">
        <v>27.681618132820585</v>
      </c>
      <c r="J39" s="150">
        <v>3.8060525448624416</v>
      </c>
      <c r="AH39" s="67">
        <v>1.8605285018941815</v>
      </c>
      <c r="AI39" s="67">
        <v>3.8954409500568952</v>
      </c>
      <c r="AJ39" s="67">
        <v>2.7952851535903238</v>
      </c>
      <c r="AK39" s="67">
        <v>2.3143313406698582</v>
      </c>
      <c r="AL39" s="67">
        <v>3.8738589597326478</v>
      </c>
      <c r="AM39" s="67">
        <v>2.7376147221047602</v>
      </c>
      <c r="AN39" s="67">
        <v>2.3293639609196592</v>
      </c>
      <c r="AO39" s="67">
        <v>4.3470523034424415</v>
      </c>
      <c r="AP39" s="67">
        <v>2.7658433407300631</v>
      </c>
      <c r="AQ39" s="67">
        <v>2.01231492937695</v>
      </c>
    </row>
    <row r="40" spans="1:43" ht="13" x14ac:dyDescent="0.25">
      <c r="A40" s="7" t="s">
        <v>25</v>
      </c>
      <c r="B40" s="150">
        <v>2.6048193952116918</v>
      </c>
      <c r="C40" s="150">
        <v>0.62837431959243517</v>
      </c>
      <c r="D40" s="150">
        <v>8.0645480214936427</v>
      </c>
      <c r="E40" s="150">
        <v>8.7596873589365138</v>
      </c>
      <c r="F40" s="150">
        <v>-0.21209297983947004</v>
      </c>
      <c r="G40" s="150">
        <v>-4.5370966962827817</v>
      </c>
      <c r="H40" s="150">
        <v>20.274374824407968</v>
      </c>
      <c r="I40" s="150">
        <v>31.306763503821209</v>
      </c>
      <c r="J40" s="150" t="s">
        <v>34</v>
      </c>
      <c r="AH40" s="67">
        <v>0.93438697917564562</v>
      </c>
      <c r="AI40" s="67">
        <v>1.3124009191893315</v>
      </c>
      <c r="AJ40" s="67">
        <v>1.3249676850189012</v>
      </c>
      <c r="AK40" s="67">
        <v>1.0879591127914847</v>
      </c>
      <c r="AL40" s="67">
        <v>1.4950634768481548</v>
      </c>
      <c r="AM40" s="67">
        <v>1.1986167116168447</v>
      </c>
      <c r="AN40" s="67">
        <v>1.2154502013570914</v>
      </c>
      <c r="AO40" s="67">
        <v>1.3063275827909655</v>
      </c>
      <c r="AP40" s="67">
        <v>0</v>
      </c>
      <c r="AQ40" s="67">
        <v>1.4022385361301175</v>
      </c>
    </row>
    <row r="41" spans="1:43" ht="13" x14ac:dyDescent="0.25">
      <c r="A41" s="7" t="s">
        <v>27</v>
      </c>
      <c r="B41" s="150">
        <v>5.1533840257482835</v>
      </c>
      <c r="C41" s="150">
        <v>0.54895402780721847</v>
      </c>
      <c r="D41" s="150">
        <v>25.066227265347447</v>
      </c>
      <c r="E41" s="150">
        <v>2.7451919938669809</v>
      </c>
      <c r="F41" s="150">
        <v>-3.394161906159554</v>
      </c>
      <c r="G41" s="150">
        <v>-4.076827253225261</v>
      </c>
      <c r="H41" s="150">
        <v>19.472846884739059</v>
      </c>
      <c r="I41" s="150">
        <v>38.035214556956795</v>
      </c>
      <c r="J41" s="150">
        <v>8.546322669117977</v>
      </c>
      <c r="AH41" s="67">
        <v>2.0914447589543408</v>
      </c>
      <c r="AI41" s="67">
        <v>3.324531935201529</v>
      </c>
      <c r="AJ41" s="67">
        <v>2.7797934847331196</v>
      </c>
      <c r="AK41" s="67">
        <v>3.6563674284663743</v>
      </c>
      <c r="AL41" s="67">
        <v>4.7108721704621805</v>
      </c>
      <c r="AM41" s="67">
        <v>2.7721399459495517</v>
      </c>
      <c r="AN41" s="67">
        <v>3.0905431496678473</v>
      </c>
      <c r="AO41" s="67">
        <v>3.1131747003473436</v>
      </c>
      <c r="AP41" s="67">
        <v>4.7144370462247922</v>
      </c>
      <c r="AQ41" s="67">
        <v>4.3300908578106556</v>
      </c>
    </row>
    <row r="42" spans="1:43" ht="13" x14ac:dyDescent="0.25">
      <c r="A42" s="7" t="s">
        <v>29</v>
      </c>
      <c r="B42" s="150">
        <v>4.5248846679440504</v>
      </c>
      <c r="C42" s="150">
        <v>3.6554423321441005</v>
      </c>
      <c r="D42" s="150">
        <v>-4.3834733330808069</v>
      </c>
      <c r="E42" s="150">
        <v>16.681427974081743</v>
      </c>
      <c r="F42" s="150">
        <v>0.53753832319571104</v>
      </c>
      <c r="G42" s="150">
        <v>1.2897153557707697</v>
      </c>
      <c r="H42" s="150">
        <v>7.0611368149208751</v>
      </c>
      <c r="I42" s="150">
        <v>26.084417239625754</v>
      </c>
      <c r="J42" s="150">
        <v>6.8446593256173909</v>
      </c>
      <c r="AH42" s="67">
        <v>1.7040646400941122</v>
      </c>
      <c r="AI42" s="67">
        <v>1.9986344820189257</v>
      </c>
      <c r="AJ42" s="67">
        <v>2.1155518117458767</v>
      </c>
      <c r="AK42" s="67">
        <v>3.4798989142141781</v>
      </c>
      <c r="AL42" s="67">
        <v>2.0907050197424852</v>
      </c>
      <c r="AM42" s="67">
        <v>2.0616342881918133</v>
      </c>
      <c r="AN42" s="67">
        <v>1.7086279898650232</v>
      </c>
      <c r="AO42" s="67">
        <v>2.3971610424944458</v>
      </c>
      <c r="AP42" s="67">
        <v>3.8240057642043128</v>
      </c>
      <c r="AQ42" s="67">
        <v>1.9723789353064596</v>
      </c>
    </row>
    <row r="43" spans="1:43" ht="13" x14ac:dyDescent="0.25">
      <c r="A43" s="7" t="s">
        <v>30</v>
      </c>
      <c r="B43" s="150">
        <v>1.3995912989313877</v>
      </c>
      <c r="C43" s="150">
        <v>4.0661943434929793</v>
      </c>
      <c r="D43" s="150">
        <v>-2.9271397052096466</v>
      </c>
      <c r="E43" s="150">
        <v>1.0442841183455533</v>
      </c>
      <c r="F43" s="150">
        <v>2.8433584243549146</v>
      </c>
      <c r="G43" s="150">
        <v>-2.2427217228136644</v>
      </c>
      <c r="H43" s="150">
        <v>0.72287142645779401</v>
      </c>
      <c r="I43" s="150">
        <v>5.5265588904084924</v>
      </c>
      <c r="J43" s="150">
        <v>0.34908929204951816</v>
      </c>
      <c r="AH43" s="67">
        <v>1.3245829069099537</v>
      </c>
      <c r="AI43" s="67">
        <v>1.4103904538157084</v>
      </c>
      <c r="AJ43" s="67">
        <v>2.1497049955383805</v>
      </c>
      <c r="AK43" s="67">
        <v>1.4318419431319609</v>
      </c>
      <c r="AL43" s="67">
        <v>2.4202952026011175</v>
      </c>
      <c r="AM43" s="67">
        <v>1.6094834799198394</v>
      </c>
      <c r="AN43" s="67">
        <v>1.3430433210770896</v>
      </c>
      <c r="AO43" s="67">
        <v>2.6976729598644238</v>
      </c>
      <c r="AP43" s="67">
        <v>2.221639117055521</v>
      </c>
      <c r="AQ43" s="67">
        <v>1.9044318506776088</v>
      </c>
    </row>
    <row r="44" spans="1:43" ht="13" x14ac:dyDescent="0.25">
      <c r="A44" s="149" t="s">
        <v>32</v>
      </c>
      <c r="B44" s="151">
        <v>3.0077030994032734</v>
      </c>
      <c r="C44" s="151">
        <v>-2.4540456219643993</v>
      </c>
      <c r="D44" s="151">
        <v>7.9508124717220916</v>
      </c>
      <c r="E44" s="151">
        <v>6.7841555063480561</v>
      </c>
      <c r="F44" s="151">
        <v>2.0416108586112247</v>
      </c>
      <c r="G44" s="151">
        <v>-5.2176814380811178</v>
      </c>
      <c r="H44" s="151">
        <v>10.950182849364829</v>
      </c>
      <c r="I44" s="151">
        <v>22.772124895800438</v>
      </c>
      <c r="J44" s="151">
        <v>8.0410559529471968</v>
      </c>
      <c r="AH44" s="67">
        <v>0.30896450685048277</v>
      </c>
      <c r="AI44" s="67">
        <v>0.3883472856569658</v>
      </c>
      <c r="AJ44" s="67">
        <v>0.41940733857151208</v>
      </c>
      <c r="AK44" s="67">
        <v>0.32112012149404701</v>
      </c>
      <c r="AL44" s="67">
        <v>0.41143732725497117</v>
      </c>
      <c r="AM44" s="67">
        <v>0.38525156687506418</v>
      </c>
      <c r="AN44" s="67">
        <v>0.39218098035808607</v>
      </c>
      <c r="AO44" s="67">
        <v>0.43883170135423016</v>
      </c>
      <c r="AP44" s="67">
        <v>0.49073430341320651</v>
      </c>
      <c r="AQ44" s="67">
        <v>0.41565208250287811</v>
      </c>
    </row>
    <row r="45" spans="1:43" ht="13" x14ac:dyDescent="0.25">
      <c r="A45" s="149" t="s">
        <v>33</v>
      </c>
      <c r="B45" s="151">
        <v>3.1543883434024433</v>
      </c>
      <c r="C45" s="151">
        <v>-3.9769963806022521</v>
      </c>
      <c r="D45" s="151">
        <v>11.09759139850962</v>
      </c>
      <c r="E45" s="151">
        <v>6.8994955434619802</v>
      </c>
      <c r="F45" s="151">
        <v>1.9854183406585855</v>
      </c>
      <c r="G45" s="151">
        <v>-5.1828976583814752</v>
      </c>
      <c r="H45" s="151">
        <v>13.302492862100529</v>
      </c>
      <c r="I45" s="151">
        <v>25.081904164225307</v>
      </c>
      <c r="J45" s="151">
        <v>8.4684117854658378</v>
      </c>
      <c r="AH45" s="67">
        <v>0.45832419324515367</v>
      </c>
      <c r="AI45" s="67">
        <v>0.67484092936441908</v>
      </c>
      <c r="AJ45" s="67">
        <v>0.59800326010376859</v>
      </c>
      <c r="AK45" s="67">
        <v>0.5088145080173383</v>
      </c>
      <c r="AL45" s="67">
        <v>0.70805239968409106</v>
      </c>
      <c r="AM45" s="67">
        <v>0.59344538517870304</v>
      </c>
      <c r="AN45" s="67">
        <v>0.59181636880431432</v>
      </c>
      <c r="AO45" s="67">
        <v>0.67107413702150054</v>
      </c>
      <c r="AP45" s="67">
        <v>0.78328218799631244</v>
      </c>
      <c r="AQ45" s="67">
        <v>0.6416398064396801</v>
      </c>
    </row>
    <row r="47" spans="1:43" x14ac:dyDescent="0.25">
      <c r="A47" s="6" t="s">
        <v>124</v>
      </c>
    </row>
    <row r="48" spans="1:43" x14ac:dyDescent="0.25">
      <c r="A48" s="10" t="s">
        <v>281</v>
      </c>
    </row>
    <row r="49" spans="1:43" x14ac:dyDescent="0.25">
      <c r="A49" s="10" t="s">
        <v>458</v>
      </c>
    </row>
    <row r="50" spans="1:43" x14ac:dyDescent="0.25">
      <c r="A50" s="10" t="s">
        <v>183</v>
      </c>
    </row>
    <row r="51" spans="1:43" x14ac:dyDescent="0.25">
      <c r="A51" s="10" t="s">
        <v>492</v>
      </c>
    </row>
    <row r="52" spans="1:43" x14ac:dyDescent="0.25">
      <c r="A52" s="6" t="s">
        <v>444</v>
      </c>
    </row>
    <row r="57" spans="1:43" x14ac:dyDescent="0.25">
      <c r="AB57" s="10"/>
      <c r="AC57" s="10"/>
      <c r="AD57" s="10"/>
      <c r="AE57" s="10"/>
      <c r="AF57" s="10"/>
      <c r="AG57" s="10"/>
      <c r="AH57" s="10"/>
      <c r="AI57" s="10"/>
      <c r="AJ57" s="10"/>
      <c r="AK57" s="10"/>
      <c r="AL57" s="10"/>
      <c r="AM57" s="10"/>
      <c r="AN57" s="10"/>
      <c r="AO57" s="10"/>
      <c r="AP57" s="10"/>
      <c r="AQ57" s="10"/>
    </row>
  </sheetData>
  <mergeCells count="3">
    <mergeCell ref="C5:D5"/>
    <mergeCell ref="F5:G5"/>
    <mergeCell ref="H5:J5"/>
  </mergeCells>
  <conditionalFormatting sqref="A7:A43 B7:J23 B25:J45">
    <cfRule type="expression" dxfId="39" priority="11">
      <formula>ABS(A7/AG7)&gt;1.96</formula>
    </cfRule>
  </conditionalFormatting>
  <conditionalFormatting sqref="B8:I11">
    <cfRule type="expression" dxfId="38" priority="10">
      <formula>ABS(B8/AH8)&gt;1.96</formula>
    </cfRule>
  </conditionalFormatting>
  <conditionalFormatting sqref="A47">
    <cfRule type="expression" dxfId="37" priority="9">
      <formula>ABS(A47/AG44)&gt;1.96</formula>
    </cfRule>
  </conditionalFormatting>
  <conditionalFormatting sqref="J8:J11">
    <cfRule type="expression" dxfId="36" priority="8">
      <formula>ABS(J8/AP8)&gt;1.96</formula>
    </cfRule>
  </conditionalFormatting>
  <conditionalFormatting sqref="J21">
    <cfRule type="expression" dxfId="35" priority="7">
      <formula>ABS(J21/AP21)&gt;1.96</formula>
    </cfRule>
  </conditionalFormatting>
  <conditionalFormatting sqref="J19">
    <cfRule type="expression" dxfId="34" priority="6">
      <formula>ABS(J19/AP19)&gt;1.96</formula>
    </cfRule>
  </conditionalFormatting>
  <conditionalFormatting sqref="J29:J30">
    <cfRule type="expression" dxfId="33" priority="5">
      <formula>ABS(J29/AP29)&gt;1.96</formula>
    </cfRule>
  </conditionalFormatting>
  <conditionalFormatting sqref="N29">
    <cfRule type="expression" dxfId="32" priority="3">
      <formula>ABS(N29/AT29)&gt;1.96</formula>
    </cfRule>
  </conditionalFormatting>
  <conditionalFormatting sqref="B24:J24">
    <cfRule type="expression" dxfId="31" priority="1">
      <formula>ABS(B24/AH24)&gt;1.96</formula>
    </cfRule>
  </conditionalFormatting>
  <conditionalFormatting sqref="B24:J24">
    <cfRule type="expression" dxfId="30" priority="2">
      <formula>ABS(B24/#REF!)&gt;1.96</formula>
    </cfRule>
  </conditionalFormatting>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7109C4-932A-4BD8-9A2F-1E857D10A274}">
  <dimension ref="A1:AS57"/>
  <sheetViews>
    <sheetView showGridLines="0" topLeftCell="A19" zoomScale="70" zoomScaleNormal="70" workbookViewId="0">
      <selection activeCell="B44" sqref="B44:J45"/>
    </sheetView>
  </sheetViews>
  <sheetFormatPr defaultColWidth="8.7265625" defaultRowHeight="12.5" x14ac:dyDescent="0.25"/>
  <cols>
    <col min="1" max="1" width="20.453125" style="2" customWidth="1"/>
    <col min="2" max="2" width="11.453125" style="2" customWidth="1"/>
    <col min="3" max="3" width="11.81640625" style="2" customWidth="1"/>
    <col min="4" max="6" width="12.54296875" style="2" customWidth="1"/>
    <col min="7" max="7" width="13.26953125" style="2" customWidth="1"/>
    <col min="8" max="8" width="13.54296875" style="2" customWidth="1"/>
    <col min="9" max="9" width="13.26953125" style="2" customWidth="1"/>
    <col min="10" max="10" width="12.81640625" style="2" customWidth="1"/>
    <col min="11" max="27" width="8.7265625" style="2"/>
    <col min="28" max="39" width="8.7265625" style="72"/>
    <col min="40" max="16384" width="8.7265625" style="2"/>
  </cols>
  <sheetData>
    <row r="1" spans="1:45" x14ac:dyDescent="0.25">
      <c r="A1" s="1" t="s">
        <v>241</v>
      </c>
      <c r="B1" s="1"/>
      <c r="C1" s="1"/>
      <c r="D1" s="1"/>
      <c r="E1" s="1"/>
      <c r="F1" s="1"/>
      <c r="G1" s="1"/>
      <c r="H1" s="1"/>
      <c r="I1" s="1"/>
      <c r="J1" s="1"/>
    </row>
    <row r="2" spans="1:45" ht="13" x14ac:dyDescent="0.3">
      <c r="A2" s="63" t="s">
        <v>290</v>
      </c>
      <c r="B2" s="1"/>
      <c r="C2" s="1"/>
      <c r="D2" s="1"/>
      <c r="E2" s="1"/>
      <c r="F2" s="1"/>
      <c r="G2" s="1"/>
      <c r="H2" s="1"/>
      <c r="I2" s="1"/>
      <c r="J2" s="1"/>
    </row>
    <row r="3" spans="1:45" ht="13" x14ac:dyDescent="0.3">
      <c r="A3" s="227" t="s">
        <v>256</v>
      </c>
      <c r="B3" s="1"/>
      <c r="C3" s="1"/>
      <c r="D3" s="1"/>
      <c r="E3" s="1"/>
      <c r="F3" s="1"/>
      <c r="G3" s="1"/>
      <c r="H3" s="1"/>
      <c r="I3" s="1"/>
      <c r="J3" s="1"/>
    </row>
    <row r="5" spans="1:45" ht="13" x14ac:dyDescent="0.25">
      <c r="A5" s="225"/>
      <c r="B5" s="160" t="s">
        <v>36</v>
      </c>
      <c r="C5" s="241" t="s">
        <v>37</v>
      </c>
      <c r="D5" s="242"/>
      <c r="E5" s="160" t="s">
        <v>139</v>
      </c>
      <c r="F5" s="241" t="s">
        <v>140</v>
      </c>
      <c r="G5" s="242"/>
      <c r="H5" s="241" t="s">
        <v>41</v>
      </c>
      <c r="I5" s="243"/>
      <c r="J5" s="242"/>
    </row>
    <row r="6" spans="1:45" ht="39" x14ac:dyDescent="0.25">
      <c r="A6" s="37" t="s">
        <v>279</v>
      </c>
      <c r="B6" s="37" t="s">
        <v>43</v>
      </c>
      <c r="C6" s="37" t="s">
        <v>138</v>
      </c>
      <c r="D6" s="37" t="s">
        <v>46</v>
      </c>
      <c r="E6" s="37" t="s">
        <v>134</v>
      </c>
      <c r="F6" s="37" t="s">
        <v>51</v>
      </c>
      <c r="G6" s="37" t="s">
        <v>135</v>
      </c>
      <c r="H6" s="37" t="s">
        <v>136</v>
      </c>
      <c r="I6" s="37" t="s">
        <v>137</v>
      </c>
      <c r="J6" s="37" t="s">
        <v>266</v>
      </c>
      <c r="AN6" s="72"/>
      <c r="AO6" s="72"/>
      <c r="AP6" s="72"/>
      <c r="AQ6" s="72"/>
      <c r="AR6" s="72"/>
      <c r="AS6" s="72"/>
    </row>
    <row r="7" spans="1:45" s="10" customFormat="1" ht="13" x14ac:dyDescent="0.25">
      <c r="A7" s="7" t="s">
        <v>437</v>
      </c>
      <c r="B7" s="144">
        <v>3.5796926559188518</v>
      </c>
      <c r="C7" s="144">
        <v>0.13104970503416977</v>
      </c>
      <c r="D7" s="144">
        <v>0.70742769899878666</v>
      </c>
      <c r="E7" s="144">
        <v>7.1410737712751615</v>
      </c>
      <c r="F7" s="144">
        <v>8.6356267064176446</v>
      </c>
      <c r="G7" s="144">
        <v>-1.2725966139914282</v>
      </c>
      <c r="H7" s="144">
        <v>9.9892237618521467</v>
      </c>
      <c r="I7" s="144">
        <v>28.069061556110782</v>
      </c>
      <c r="J7" s="144">
        <v>46.284453268364274</v>
      </c>
      <c r="AB7" s="67"/>
      <c r="AC7" s="67"/>
      <c r="AD7" s="67"/>
      <c r="AE7" s="67"/>
      <c r="AF7" s="67"/>
      <c r="AG7" s="67"/>
      <c r="AH7" s="67">
        <v>2.3341346798369886</v>
      </c>
      <c r="AI7" s="67">
        <v>3.9510486349009848</v>
      </c>
      <c r="AJ7" s="67">
        <v>2.2691052729121122</v>
      </c>
      <c r="AK7" s="67">
        <v>2.0871595914461389</v>
      </c>
      <c r="AL7" s="67">
        <v>3.9960875533665785</v>
      </c>
      <c r="AM7" s="67">
        <v>2.9670069087575963</v>
      </c>
      <c r="AN7" s="67">
        <v>2.4834155509897826</v>
      </c>
      <c r="AO7" s="67">
        <v>3.7985886084555398</v>
      </c>
      <c r="AP7" s="67">
        <v>15.175601045943234</v>
      </c>
      <c r="AQ7" s="67">
        <v>3.1546923268260918</v>
      </c>
      <c r="AR7" s="67"/>
      <c r="AS7" s="67"/>
    </row>
    <row r="8" spans="1:45" ht="13" x14ac:dyDescent="0.25">
      <c r="A8" s="7" t="s">
        <v>0</v>
      </c>
      <c r="B8" s="144">
        <v>1.8619309188598041</v>
      </c>
      <c r="C8" s="144">
        <v>2.695270076573042</v>
      </c>
      <c r="D8" s="144">
        <v>-0.99137821462667686</v>
      </c>
      <c r="E8" s="144">
        <v>1.507112247096307</v>
      </c>
      <c r="F8" s="144">
        <v>-2.9310143413984204</v>
      </c>
      <c r="G8" s="144">
        <v>-0.93603938599812953</v>
      </c>
      <c r="H8" s="144">
        <v>3.5939042799190744</v>
      </c>
      <c r="I8" s="144">
        <v>7.8210527323082424</v>
      </c>
      <c r="J8" s="144" t="s">
        <v>34</v>
      </c>
      <c r="AH8" s="72">
        <v>1.0170549716851249</v>
      </c>
      <c r="AI8" s="72">
        <v>1.2812637372636888</v>
      </c>
      <c r="AJ8" s="72">
        <v>1.4058884929246909</v>
      </c>
      <c r="AK8" s="72">
        <v>1.0887733114814373</v>
      </c>
      <c r="AL8" s="72">
        <v>1.2554161256382044</v>
      </c>
      <c r="AM8" s="72">
        <v>1.4575929847100975</v>
      </c>
      <c r="AN8" s="72">
        <v>1.0993724519781707</v>
      </c>
      <c r="AO8" s="72">
        <v>1.4388915857027886</v>
      </c>
      <c r="AP8" s="72">
        <v>0</v>
      </c>
      <c r="AQ8" s="72">
        <v>1.470574541658586</v>
      </c>
      <c r="AR8" s="72"/>
      <c r="AS8" s="72"/>
    </row>
    <row r="9" spans="1:45" ht="13" x14ac:dyDescent="0.25">
      <c r="A9" s="7" t="s">
        <v>310</v>
      </c>
      <c r="B9" s="144">
        <v>2.9870761229836944</v>
      </c>
      <c r="C9" s="144">
        <v>7.7915303903022117</v>
      </c>
      <c r="D9" s="144">
        <v>-2.7581946571001197</v>
      </c>
      <c r="E9" s="144">
        <v>-1.8890011615957176</v>
      </c>
      <c r="F9" s="144">
        <v>-1.8210910329690184</v>
      </c>
      <c r="G9" s="144">
        <v>0.75031469493958269</v>
      </c>
      <c r="H9" s="144">
        <v>1.7043569669457024</v>
      </c>
      <c r="I9" s="144">
        <v>2.1307114722851663</v>
      </c>
      <c r="J9" s="144" t="s">
        <v>34</v>
      </c>
      <c r="AH9" s="72">
        <v>1.3966687822998138</v>
      </c>
      <c r="AI9" s="72">
        <v>1.5800219966245803</v>
      </c>
      <c r="AJ9" s="72">
        <v>2.1457079022411363</v>
      </c>
      <c r="AK9" s="72">
        <v>1.7159354385815979</v>
      </c>
      <c r="AL9" s="72">
        <v>1.8461231185938682</v>
      </c>
      <c r="AM9" s="72">
        <v>2.0796388566482591</v>
      </c>
      <c r="AN9" s="72">
        <v>1.7731180810783245</v>
      </c>
      <c r="AO9" s="72">
        <v>1.7273231942152132</v>
      </c>
      <c r="AP9" s="72">
        <v>0</v>
      </c>
      <c r="AQ9" s="72">
        <v>2.1145174569494478</v>
      </c>
    </row>
    <row r="10" spans="1:45" ht="13" x14ac:dyDescent="0.25">
      <c r="A10" s="7" t="s">
        <v>311</v>
      </c>
      <c r="B10" s="144">
        <v>1.890199961610201</v>
      </c>
      <c r="C10" s="144">
        <v>5.5396174053743312</v>
      </c>
      <c r="D10" s="144">
        <v>4.7866923619203581</v>
      </c>
      <c r="E10" s="144">
        <v>4.8279242711290156</v>
      </c>
      <c r="F10" s="144">
        <v>1.0823596721164879</v>
      </c>
      <c r="G10" s="144">
        <v>1.4531076686681199</v>
      </c>
      <c r="H10" s="144">
        <v>5.0962989656251585</v>
      </c>
      <c r="I10" s="144">
        <v>16.807734581576636</v>
      </c>
      <c r="J10" s="144">
        <v>8.9125607894833827</v>
      </c>
      <c r="AH10" s="72">
        <v>1.4050087022751998</v>
      </c>
      <c r="AI10" s="72">
        <v>3.220930499688182</v>
      </c>
      <c r="AJ10" s="72">
        <v>1.8457282794629057</v>
      </c>
      <c r="AK10" s="72">
        <v>1.5995734097750596</v>
      </c>
      <c r="AL10" s="72">
        <v>1.5913067091942423</v>
      </c>
      <c r="AM10" s="72">
        <v>1.8646661717497639</v>
      </c>
      <c r="AN10" s="72">
        <v>1.5893992181350609</v>
      </c>
      <c r="AO10" s="72">
        <v>2.1484487367008205</v>
      </c>
      <c r="AP10" s="72">
        <v>2.8237531996281149</v>
      </c>
      <c r="AQ10" s="72">
        <v>1.9910865495530687</v>
      </c>
    </row>
    <row r="11" spans="1:45" ht="13" x14ac:dyDescent="0.25">
      <c r="A11" s="7" t="s">
        <v>312</v>
      </c>
      <c r="B11" s="144">
        <v>2.4514287951688041</v>
      </c>
      <c r="C11" s="144">
        <v>5.6256139397318492</v>
      </c>
      <c r="D11" s="144">
        <v>7.6839819884154927</v>
      </c>
      <c r="E11" s="144">
        <v>3.2248295429469125</v>
      </c>
      <c r="F11" s="144">
        <v>2.0792514505292465</v>
      </c>
      <c r="G11" s="144">
        <v>0.13378666050266996</v>
      </c>
      <c r="H11" s="144">
        <v>1.694123837755017</v>
      </c>
      <c r="I11" s="144">
        <v>11.395398575197177</v>
      </c>
      <c r="J11" s="144" t="s">
        <v>34</v>
      </c>
      <c r="AH11" s="72">
        <v>1.4168028945640294</v>
      </c>
      <c r="AI11" s="72">
        <v>1.7075784799806599</v>
      </c>
      <c r="AJ11" s="72">
        <v>1.8382521053612459</v>
      </c>
      <c r="AK11" s="72">
        <v>1.4617583541288042</v>
      </c>
      <c r="AL11" s="72">
        <v>1.8324420297202959</v>
      </c>
      <c r="AM11" s="72">
        <v>1.8226419205340789</v>
      </c>
      <c r="AN11" s="72">
        <v>1.5369481575953559</v>
      </c>
      <c r="AO11" s="72">
        <v>1.9860267934798521</v>
      </c>
      <c r="AP11" s="72">
        <v>0</v>
      </c>
      <c r="AQ11" s="72">
        <v>1.9152881415302281</v>
      </c>
    </row>
    <row r="12" spans="1:45" ht="13" x14ac:dyDescent="0.25">
      <c r="A12" s="7" t="s">
        <v>1</v>
      </c>
      <c r="B12" s="144">
        <v>4.3317170640173686</v>
      </c>
      <c r="C12" s="144">
        <v>1.2800070786877757</v>
      </c>
      <c r="D12" s="144">
        <v>7.6445745147469069</v>
      </c>
      <c r="E12" s="144">
        <v>10.864205711741185</v>
      </c>
      <c r="F12" s="144">
        <v>7.3144287443622478</v>
      </c>
      <c r="G12" s="144">
        <v>-4.5553447491740506</v>
      </c>
      <c r="H12" s="144">
        <v>4.1918244757316296</v>
      </c>
      <c r="I12" s="144">
        <v>13.784343451554635</v>
      </c>
      <c r="J12" s="144">
        <v>12.303991240245606</v>
      </c>
      <c r="AH12" s="72">
        <v>1.7684484019818996</v>
      </c>
      <c r="AI12" s="72">
        <v>2.3632316388715489</v>
      </c>
      <c r="AJ12" s="72">
        <v>2.5859982135393631</v>
      </c>
      <c r="AK12" s="72">
        <v>2.2093315212622353</v>
      </c>
      <c r="AL12" s="72">
        <v>3.6813763542890032</v>
      </c>
      <c r="AM12" s="72">
        <v>2.3733863717691306</v>
      </c>
      <c r="AN12" s="72">
        <v>3.1467681901308162</v>
      </c>
      <c r="AO12" s="72">
        <v>2.6554226690552594</v>
      </c>
      <c r="AP12" s="72">
        <v>2.4853813385160395</v>
      </c>
      <c r="AQ12" s="72">
        <v>2.3340553750850077</v>
      </c>
    </row>
    <row r="13" spans="1:45" x14ac:dyDescent="0.25">
      <c r="A13" s="7" t="s">
        <v>2</v>
      </c>
      <c r="B13" s="144">
        <v>2.311742805382667</v>
      </c>
      <c r="C13" s="144">
        <v>-0.75276376654261778</v>
      </c>
      <c r="D13" s="144">
        <v>3.5623906530677596</v>
      </c>
      <c r="E13" s="144">
        <v>3.2511139936692435</v>
      </c>
      <c r="F13" s="144">
        <v>2.8299467088229089</v>
      </c>
      <c r="G13" s="144">
        <v>2.5821601829987988</v>
      </c>
      <c r="H13" s="144">
        <v>1.3350607774030601</v>
      </c>
      <c r="I13" s="144">
        <v>2.7623446938231404</v>
      </c>
      <c r="J13" s="144">
        <v>-1.7943500357535429</v>
      </c>
      <c r="AH13" s="72">
        <v>1.3848420548379758</v>
      </c>
      <c r="AI13" s="72">
        <v>1.6791921917582671</v>
      </c>
      <c r="AJ13" s="72">
        <v>2.0671503147548611</v>
      </c>
      <c r="AK13" s="72">
        <v>2.436087774732747</v>
      </c>
      <c r="AL13" s="72">
        <v>1.9580356605132512</v>
      </c>
      <c r="AM13" s="72">
        <v>1.8374118103163708</v>
      </c>
      <c r="AN13" s="72">
        <v>2.5578604953530171</v>
      </c>
      <c r="AO13" s="72">
        <v>2.0523052863698616</v>
      </c>
      <c r="AP13" s="72">
        <v>2.5710571897518637</v>
      </c>
      <c r="AQ13" s="72">
        <v>2.8768781772378036</v>
      </c>
    </row>
    <row r="14" spans="1:45" ht="13" x14ac:dyDescent="0.25">
      <c r="A14" s="7" t="s">
        <v>3</v>
      </c>
      <c r="B14" s="144">
        <v>2.4745650420689489</v>
      </c>
      <c r="C14" s="144">
        <v>3.9790080423958312</v>
      </c>
      <c r="D14" s="144">
        <v>5.23459240703475</v>
      </c>
      <c r="E14" s="144">
        <v>5.3089738204242352</v>
      </c>
      <c r="F14" s="144">
        <v>-9.2141379068843815E-2</v>
      </c>
      <c r="G14" s="144">
        <v>4.3282359552529154E-2</v>
      </c>
      <c r="H14" s="144">
        <v>4.8223802659719652</v>
      </c>
      <c r="I14" s="144">
        <v>16.414594959608493</v>
      </c>
      <c r="J14" s="144">
        <v>7.549384996959418</v>
      </c>
      <c r="AH14" s="72">
        <v>1.5580914531952716</v>
      </c>
      <c r="AI14" s="72">
        <v>2.1761460802156609</v>
      </c>
      <c r="AJ14" s="72">
        <v>1.976189532856141</v>
      </c>
      <c r="AK14" s="72">
        <v>1.6079612981346869</v>
      </c>
      <c r="AL14" s="72">
        <v>3.0192304487626491</v>
      </c>
      <c r="AM14" s="72">
        <v>1.8390884749612408</v>
      </c>
      <c r="AN14" s="72">
        <v>2.0205819596201011</v>
      </c>
      <c r="AO14" s="72">
        <v>2.0181569851738814</v>
      </c>
      <c r="AP14" s="72">
        <v>2.4043466829830433</v>
      </c>
      <c r="AQ14" s="72">
        <v>1.7582224230999732</v>
      </c>
    </row>
    <row r="15" spans="1:45" ht="13" x14ac:dyDescent="0.25">
      <c r="A15" s="7" t="s">
        <v>4</v>
      </c>
      <c r="B15" s="144">
        <v>3.6091823942290016</v>
      </c>
      <c r="C15" s="144">
        <v>6.854309569571706</v>
      </c>
      <c r="D15" s="144">
        <v>19.640342405097819</v>
      </c>
      <c r="E15" s="144">
        <v>2.5317648323363136</v>
      </c>
      <c r="F15" s="144">
        <v>7.7287255742479974</v>
      </c>
      <c r="G15" s="144">
        <v>-3.6746193193253496</v>
      </c>
      <c r="H15" s="144">
        <v>9.5744043643822998</v>
      </c>
      <c r="I15" s="144">
        <v>25.206382425482015</v>
      </c>
      <c r="J15" s="144">
        <v>10.34956986347269</v>
      </c>
      <c r="AH15" s="72">
        <v>1.9859622985167451</v>
      </c>
      <c r="AI15" s="72">
        <v>2.775900427980091</v>
      </c>
      <c r="AJ15" s="72">
        <v>2.3515708905466268</v>
      </c>
      <c r="AK15" s="72">
        <v>3.1515112016070796</v>
      </c>
      <c r="AL15" s="72">
        <v>4.7998422263563194</v>
      </c>
      <c r="AM15" s="72">
        <v>2.2585242643110921</v>
      </c>
      <c r="AN15" s="72">
        <v>2.6583815986045742</v>
      </c>
      <c r="AO15" s="72">
        <v>2.5907899194499731</v>
      </c>
      <c r="AP15" s="72">
        <v>3.5715166075927072</v>
      </c>
      <c r="AQ15" s="72">
        <v>3.688225812595602</v>
      </c>
    </row>
    <row r="16" spans="1:45" ht="13" x14ac:dyDescent="0.25">
      <c r="A16" s="7" t="s">
        <v>5</v>
      </c>
      <c r="B16" s="144">
        <v>1.8721400987085528</v>
      </c>
      <c r="C16" s="144">
        <v>0.90282065370862385</v>
      </c>
      <c r="D16" s="144">
        <v>7.7721520205914914</v>
      </c>
      <c r="E16" s="144">
        <v>-6.7601568708601109E-2</v>
      </c>
      <c r="F16" s="144">
        <v>-1.8412078168197235</v>
      </c>
      <c r="G16" s="144">
        <v>2.4676186731222471</v>
      </c>
      <c r="H16" s="144">
        <v>8.2466611733704287</v>
      </c>
      <c r="I16" s="144">
        <v>16.076683062458994</v>
      </c>
      <c r="J16" s="144">
        <v>-1.2062609744743256</v>
      </c>
      <c r="AH16" s="72">
        <v>1.1935442648909109</v>
      </c>
      <c r="AI16" s="72">
        <v>1.6455411491441012</v>
      </c>
      <c r="AJ16" s="72">
        <v>1.6945732819869745</v>
      </c>
      <c r="AK16" s="72">
        <v>1.7263626530370482</v>
      </c>
      <c r="AL16" s="72">
        <v>1.513972347336249</v>
      </c>
      <c r="AM16" s="72">
        <v>1.6217321763009527</v>
      </c>
      <c r="AN16" s="72">
        <v>1.2303863472591439</v>
      </c>
      <c r="AO16" s="72">
        <v>2.82627774301629</v>
      </c>
      <c r="AP16" s="72">
        <v>2.1987188949994496</v>
      </c>
      <c r="AQ16" s="72">
        <v>1.9861066685753221</v>
      </c>
    </row>
    <row r="17" spans="1:43" ht="13" x14ac:dyDescent="0.25">
      <c r="A17" s="7" t="s">
        <v>6</v>
      </c>
      <c r="B17" s="144">
        <v>1.1971595516510631</v>
      </c>
      <c r="C17" s="144">
        <v>4.6330771091768304</v>
      </c>
      <c r="D17" s="144">
        <v>5.3119967280618603</v>
      </c>
      <c r="E17" s="144">
        <v>5.0418917880149126</v>
      </c>
      <c r="F17" s="144">
        <v>-3.3744429047726938</v>
      </c>
      <c r="G17" s="144">
        <v>-3.1029345551815073</v>
      </c>
      <c r="H17" s="144">
        <v>13.362184954502673</v>
      </c>
      <c r="I17" s="144">
        <v>26.64609678386303</v>
      </c>
      <c r="J17" s="144">
        <v>14.786823157691385</v>
      </c>
      <c r="AH17" s="72">
        <v>1.921823524093768</v>
      </c>
      <c r="AI17" s="72">
        <v>2.684180571186324</v>
      </c>
      <c r="AJ17" s="72">
        <v>2.6096551063743445</v>
      </c>
      <c r="AK17" s="72">
        <v>2.5319810609716606</v>
      </c>
      <c r="AL17" s="72">
        <v>3.8443428588058852</v>
      </c>
      <c r="AM17" s="72">
        <v>2.594000359295241</v>
      </c>
      <c r="AN17" s="72">
        <v>3.3839212838283212</v>
      </c>
      <c r="AO17" s="72">
        <v>3.0217809608828698</v>
      </c>
      <c r="AP17" s="72">
        <v>4.8947983482069422</v>
      </c>
      <c r="AQ17" s="72">
        <v>3.3532612976809322</v>
      </c>
    </row>
    <row r="18" spans="1:43" ht="13" x14ac:dyDescent="0.25">
      <c r="A18" s="7" t="s">
        <v>7</v>
      </c>
      <c r="B18" s="144">
        <v>4.572169506974344</v>
      </c>
      <c r="C18" s="144">
        <v>12.06812344077022</v>
      </c>
      <c r="D18" s="144">
        <v>5.5167209347549839</v>
      </c>
      <c r="E18" s="144">
        <v>3.3399390281617563</v>
      </c>
      <c r="F18" s="144">
        <v>4.019572371029553</v>
      </c>
      <c r="G18" s="144">
        <v>-0.72119108529431764</v>
      </c>
      <c r="H18" s="144">
        <v>3.6567753760946737</v>
      </c>
      <c r="I18" s="144">
        <v>14.992831745801146</v>
      </c>
      <c r="J18" s="144">
        <v>7.0945985563701752</v>
      </c>
      <c r="AH18" s="72">
        <v>1.674273674423896</v>
      </c>
      <c r="AI18" s="72">
        <v>3.1673684077467121</v>
      </c>
      <c r="AJ18" s="72">
        <v>2.2013670570032842</v>
      </c>
      <c r="AK18" s="72">
        <v>2.2928485671017897</v>
      </c>
      <c r="AL18" s="72">
        <v>3.5198862974391711</v>
      </c>
      <c r="AM18" s="72">
        <v>2.0253494640623044</v>
      </c>
      <c r="AN18" s="72">
        <v>2.4058936679721139</v>
      </c>
      <c r="AO18" s="72">
        <v>2.5024097768998348</v>
      </c>
      <c r="AP18" s="72">
        <v>4.8074135950291472</v>
      </c>
      <c r="AQ18" s="72">
        <v>2.6078840682493643</v>
      </c>
    </row>
    <row r="19" spans="1:43" ht="13" x14ac:dyDescent="0.25">
      <c r="A19" s="7" t="s">
        <v>257</v>
      </c>
      <c r="B19" s="144">
        <v>-1.3362645756126974</v>
      </c>
      <c r="C19" s="144">
        <v>-10.13223117981425</v>
      </c>
      <c r="D19" s="144">
        <v>10.798003408245775</v>
      </c>
      <c r="E19" s="144">
        <v>0.82378626077083417</v>
      </c>
      <c r="F19" s="144">
        <v>11.084580080045747</v>
      </c>
      <c r="G19" s="144">
        <v>2.9209326215346398</v>
      </c>
      <c r="H19" s="144">
        <v>12.67603478352742</v>
      </c>
      <c r="I19" s="144">
        <v>27.234481076889764</v>
      </c>
      <c r="J19" s="144" t="s">
        <v>34</v>
      </c>
      <c r="AH19" s="72">
        <v>1.7470469218776798</v>
      </c>
      <c r="AI19" s="72">
        <v>2.4421941558098448</v>
      </c>
      <c r="AJ19" s="72">
        <v>2.3366343584315943</v>
      </c>
      <c r="AK19" s="72">
        <v>2.0992565081232133</v>
      </c>
      <c r="AL19" s="72">
        <v>5.2903888429232673</v>
      </c>
      <c r="AM19" s="72">
        <v>1.9225928877639891</v>
      </c>
      <c r="AN19" s="72">
        <v>2.2205413706537889</v>
      </c>
      <c r="AO19" s="72">
        <v>2.1654191355508741</v>
      </c>
      <c r="AP19" s="72">
        <v>0</v>
      </c>
      <c r="AQ19" s="72">
        <v>2.0073369122397486</v>
      </c>
    </row>
    <row r="20" spans="1:43" ht="13" x14ac:dyDescent="0.25">
      <c r="A20" s="7" t="s">
        <v>8</v>
      </c>
      <c r="B20" s="144">
        <v>1.9230861753978323</v>
      </c>
      <c r="C20" s="144">
        <v>2.5640073457457526</v>
      </c>
      <c r="D20" s="144">
        <v>-3.3944379696933673</v>
      </c>
      <c r="E20" s="144">
        <v>5.5243169326326207</v>
      </c>
      <c r="F20" s="144">
        <v>9.6832439588213166</v>
      </c>
      <c r="G20" s="144">
        <v>6.0283798936117128</v>
      </c>
      <c r="H20" s="144">
        <v>4.6436084436365332</v>
      </c>
      <c r="I20" s="144">
        <v>14.479104245085574</v>
      </c>
      <c r="J20" s="144">
        <v>11.310465660623551</v>
      </c>
      <c r="AH20" s="72">
        <v>1.65145376311688</v>
      </c>
      <c r="AI20" s="72">
        <v>2.7086030290903036</v>
      </c>
      <c r="AJ20" s="72">
        <v>2.8244931246392579</v>
      </c>
      <c r="AK20" s="72">
        <v>2.3094320904120025</v>
      </c>
      <c r="AL20" s="72">
        <v>2.7354865160468251</v>
      </c>
      <c r="AM20" s="72">
        <v>2.8512461016525075</v>
      </c>
      <c r="AN20" s="72">
        <v>2.1795861437632866</v>
      </c>
      <c r="AO20" s="72">
        <v>2.7871585765112266</v>
      </c>
      <c r="AP20" s="72">
        <v>2.5643081415188296</v>
      </c>
      <c r="AQ20" s="72">
        <v>2.0374713618384219</v>
      </c>
    </row>
    <row r="21" spans="1:43" ht="13" x14ac:dyDescent="0.25">
      <c r="A21" s="7" t="s">
        <v>9</v>
      </c>
      <c r="B21" s="144">
        <v>-2.7306305077322492</v>
      </c>
      <c r="C21" s="144">
        <v>2.4294854084221678</v>
      </c>
      <c r="D21" s="144">
        <v>3.8554651211945652</v>
      </c>
      <c r="E21" s="144">
        <v>-2.2822088326586747</v>
      </c>
      <c r="F21" s="144">
        <v>2.3260491895947939</v>
      </c>
      <c r="G21" s="144">
        <v>0.55341648709521329</v>
      </c>
      <c r="H21" s="144">
        <v>4.0377945117516649</v>
      </c>
      <c r="I21" s="144">
        <v>12.44880051603641</v>
      </c>
      <c r="J21" s="144" t="s">
        <v>34</v>
      </c>
      <c r="AH21" s="72">
        <v>1.6294543097548961</v>
      </c>
      <c r="AI21" s="72">
        <v>1.7298577384413982</v>
      </c>
      <c r="AJ21" s="72">
        <v>2.5111971413034824</v>
      </c>
      <c r="AK21" s="72">
        <v>1.5324379363743612</v>
      </c>
      <c r="AL21" s="72">
        <v>1.875266574063609</v>
      </c>
      <c r="AM21" s="72">
        <v>1.9793791226015736</v>
      </c>
      <c r="AN21" s="72">
        <v>1.6210481902437759</v>
      </c>
      <c r="AO21" s="72">
        <v>2.1664209073474825</v>
      </c>
      <c r="AP21" s="72">
        <v>0</v>
      </c>
      <c r="AQ21" s="72">
        <v>2.411143676839453</v>
      </c>
    </row>
    <row r="22" spans="1:43" ht="13" x14ac:dyDescent="0.25">
      <c r="A22" s="7" t="s">
        <v>10</v>
      </c>
      <c r="B22" s="144">
        <v>-0.70610294036597565</v>
      </c>
      <c r="C22" s="144">
        <v>-0.15729574771711957</v>
      </c>
      <c r="D22" s="144">
        <v>14.430050932997741</v>
      </c>
      <c r="E22" s="144">
        <v>10.301371399177185</v>
      </c>
      <c r="F22" s="144">
        <v>3.892532575017857</v>
      </c>
      <c r="G22" s="144">
        <v>4.7791861131823214</v>
      </c>
      <c r="H22" s="144">
        <v>9.3582276636408626</v>
      </c>
      <c r="I22" s="144">
        <v>21.004407385290726</v>
      </c>
      <c r="J22" s="144">
        <v>3.087991640449439</v>
      </c>
      <c r="AH22" s="72">
        <v>1.8665842134619266</v>
      </c>
      <c r="AI22" s="72">
        <v>2.5090070451397453</v>
      </c>
      <c r="AJ22" s="72">
        <v>2.5567946074198544</v>
      </c>
      <c r="AK22" s="72">
        <v>2.0325514950156993</v>
      </c>
      <c r="AL22" s="72">
        <v>2.9180041868238766</v>
      </c>
      <c r="AM22" s="72">
        <v>2.5080335008660004</v>
      </c>
      <c r="AN22" s="72">
        <v>2.4135636060977772</v>
      </c>
      <c r="AO22" s="72">
        <v>2.526486852273786</v>
      </c>
      <c r="AP22" s="72">
        <v>3.3356474708796786</v>
      </c>
      <c r="AQ22" s="72">
        <v>2.8141085144594755</v>
      </c>
    </row>
    <row r="23" spans="1:43" ht="13" x14ac:dyDescent="0.25">
      <c r="A23" s="7" t="s">
        <v>11</v>
      </c>
      <c r="B23" s="144">
        <v>0.48567999190115518</v>
      </c>
      <c r="C23" s="144">
        <v>-0.93325026150806323</v>
      </c>
      <c r="D23" s="144">
        <v>7.3432020794050095</v>
      </c>
      <c r="E23" s="144">
        <v>4.2088255950934199</v>
      </c>
      <c r="F23" s="144">
        <v>2.7832518470090313</v>
      </c>
      <c r="G23" s="144">
        <v>-4.8003915857934425</v>
      </c>
      <c r="H23" s="144">
        <v>10.396601311973667</v>
      </c>
      <c r="I23" s="144">
        <v>16.506192367822614</v>
      </c>
      <c r="J23" s="144">
        <v>11.629967883874697</v>
      </c>
      <c r="AH23" s="72">
        <v>1.0016025237389499</v>
      </c>
      <c r="AI23" s="72">
        <v>1.7656544330267203</v>
      </c>
      <c r="AJ23" s="72">
        <v>1.4568797891925684</v>
      </c>
      <c r="AK23" s="72">
        <v>1.2862387742647623</v>
      </c>
      <c r="AL23" s="72">
        <v>1.939665090031861</v>
      </c>
      <c r="AM23" s="72">
        <v>1.394576341570404</v>
      </c>
      <c r="AN23" s="72">
        <v>1.1795901253251455</v>
      </c>
      <c r="AO23" s="72">
        <v>1.8239598647991253</v>
      </c>
      <c r="AP23" s="72">
        <v>1.3234707139672419</v>
      </c>
      <c r="AQ23" s="72">
        <v>1.083697509498557</v>
      </c>
    </row>
    <row r="24" spans="1:43" x14ac:dyDescent="0.25">
      <c r="A24" s="7" t="s">
        <v>12</v>
      </c>
      <c r="B24" s="150" t="s">
        <v>34</v>
      </c>
      <c r="C24" s="150" t="s">
        <v>34</v>
      </c>
      <c r="D24" s="150" t="s">
        <v>34</v>
      </c>
      <c r="E24" s="150" t="s">
        <v>34</v>
      </c>
      <c r="F24" s="150" t="s">
        <v>34</v>
      </c>
      <c r="G24" s="150" t="s">
        <v>34</v>
      </c>
      <c r="H24" s="150" t="s">
        <v>34</v>
      </c>
      <c r="I24" s="150" t="s">
        <v>34</v>
      </c>
      <c r="J24" s="150" t="s">
        <v>34</v>
      </c>
      <c r="AN24" s="72"/>
      <c r="AO24" s="72"/>
      <c r="AP24" s="72"/>
      <c r="AQ24" s="72"/>
    </row>
    <row r="25" spans="1:43" ht="13" x14ac:dyDescent="0.25">
      <c r="A25" s="7" t="s">
        <v>13</v>
      </c>
      <c r="B25" s="144">
        <v>0.24811822324201396</v>
      </c>
      <c r="C25" s="144">
        <v>1.677519077989658</v>
      </c>
      <c r="D25" s="144">
        <v>6.9595073920076205</v>
      </c>
      <c r="E25" s="144">
        <v>1.051103494541441</v>
      </c>
      <c r="F25" s="144">
        <v>-3.2459899883965857</v>
      </c>
      <c r="G25" s="144">
        <v>0.78729513404762119</v>
      </c>
      <c r="H25" s="144">
        <v>9.7108764326086465</v>
      </c>
      <c r="I25" s="144">
        <v>18.009467870078787</v>
      </c>
      <c r="J25" s="144">
        <v>-10.176665256769374</v>
      </c>
      <c r="AH25" s="72">
        <v>1.3369019508625164</v>
      </c>
      <c r="AI25" s="72">
        <v>1.7228771610403486</v>
      </c>
      <c r="AJ25" s="72">
        <v>1.9978199301143476</v>
      </c>
      <c r="AK25" s="72">
        <v>2.5820637959980481</v>
      </c>
      <c r="AL25" s="72">
        <v>1.7483227796422116</v>
      </c>
      <c r="AM25" s="72">
        <v>1.7800758694553467</v>
      </c>
      <c r="AN25" s="72">
        <v>2.4508195705991054</v>
      </c>
      <c r="AO25" s="72">
        <v>2.6901894835915585</v>
      </c>
      <c r="AP25" s="72">
        <v>3.8667330271211062</v>
      </c>
      <c r="AQ25" s="72">
        <v>3.3945001890686428</v>
      </c>
    </row>
    <row r="26" spans="1:43" ht="13" x14ac:dyDescent="0.25">
      <c r="A26" s="7" t="s">
        <v>14</v>
      </c>
      <c r="B26" s="144">
        <v>3.785436790997279</v>
      </c>
      <c r="C26" s="144">
        <v>-1.0547901631955201</v>
      </c>
      <c r="D26" s="144">
        <v>13.123304722916899</v>
      </c>
      <c r="E26" s="144">
        <v>9.8165186668660702</v>
      </c>
      <c r="F26" s="144">
        <v>8.4738247675363159</v>
      </c>
      <c r="G26" s="144">
        <v>-2.9533172845163587</v>
      </c>
      <c r="H26" s="144">
        <v>5.2672805562103475</v>
      </c>
      <c r="I26" s="144">
        <v>23.164486766118557</v>
      </c>
      <c r="J26" s="144">
        <v>11.738222089505424</v>
      </c>
      <c r="AH26" s="72">
        <v>1.6708255668286616</v>
      </c>
      <c r="AI26" s="72">
        <v>2.3983756347728358</v>
      </c>
      <c r="AJ26" s="72">
        <v>2.119277268436305</v>
      </c>
      <c r="AK26" s="72">
        <v>1.8571673476048678</v>
      </c>
      <c r="AL26" s="72">
        <v>3.1050645670173096</v>
      </c>
      <c r="AM26" s="72">
        <v>2.0719842210008772</v>
      </c>
      <c r="AN26" s="72">
        <v>2.4218438359857277</v>
      </c>
      <c r="AO26" s="72">
        <v>2.9359219575031661</v>
      </c>
      <c r="AP26" s="72">
        <v>2.3570097398693948</v>
      </c>
      <c r="AQ26" s="72">
        <v>2.2947507720354445</v>
      </c>
    </row>
    <row r="27" spans="1:43" ht="13" x14ac:dyDescent="0.25">
      <c r="A27" s="7" t="s">
        <v>15</v>
      </c>
      <c r="B27" s="144">
        <v>1.3157889783416652E-2</v>
      </c>
      <c r="C27" s="144">
        <v>-3.8617873847809112</v>
      </c>
      <c r="D27" s="144">
        <v>2.464512793831886</v>
      </c>
      <c r="E27" s="144">
        <v>-7.5144735230898227</v>
      </c>
      <c r="F27" s="144">
        <v>3.6132319531137362</v>
      </c>
      <c r="G27" s="144">
        <v>4.8577288601249835</v>
      </c>
      <c r="H27" s="144">
        <v>8.8196994613494599</v>
      </c>
      <c r="I27" s="144">
        <v>15.863800649377195</v>
      </c>
      <c r="J27" s="144">
        <v>9.8095668983502708</v>
      </c>
      <c r="AH27" s="72">
        <v>1.5229849114308553</v>
      </c>
      <c r="AI27" s="72">
        <v>2.1126059447234349</v>
      </c>
      <c r="AJ27" s="72">
        <v>1.9352227862214835</v>
      </c>
      <c r="AK27" s="72">
        <v>2.8373552486120581</v>
      </c>
      <c r="AL27" s="72">
        <v>2.1373838717288698</v>
      </c>
      <c r="AM27" s="72">
        <v>2.0291561300910388</v>
      </c>
      <c r="AN27" s="72">
        <v>2.2319117435046896</v>
      </c>
      <c r="AO27" s="72">
        <v>2.2624849885473495</v>
      </c>
      <c r="AP27" s="72">
        <v>2.8633999066416767</v>
      </c>
      <c r="AQ27" s="72">
        <v>3.3927170407598903</v>
      </c>
    </row>
    <row r="28" spans="1:43" ht="13" x14ac:dyDescent="0.25">
      <c r="A28" s="7" t="s">
        <v>16</v>
      </c>
      <c r="B28" s="144">
        <v>0.73460946785584336</v>
      </c>
      <c r="C28" s="144">
        <v>-4.4932259933985774</v>
      </c>
      <c r="D28" s="144">
        <v>5.9792771684570232</v>
      </c>
      <c r="E28" s="144">
        <v>4.9670588289084563</v>
      </c>
      <c r="F28" s="144">
        <v>2.0396826926613647</v>
      </c>
      <c r="G28" s="144">
        <v>7.9764507402514839</v>
      </c>
      <c r="H28" s="144">
        <v>7.5356248112081667</v>
      </c>
      <c r="I28" s="144">
        <v>19.605075223132467</v>
      </c>
      <c r="J28" s="144">
        <v>11.469733650234446</v>
      </c>
      <c r="AH28" s="72">
        <v>1.5281972985585295</v>
      </c>
      <c r="AI28" s="72">
        <v>2.0087825595881372</v>
      </c>
      <c r="AJ28" s="72">
        <v>2.7089240158096746</v>
      </c>
      <c r="AK28" s="72">
        <v>1.8256581979621771</v>
      </c>
      <c r="AL28" s="72">
        <v>3.3019574001505627</v>
      </c>
      <c r="AM28" s="72">
        <v>2.2717752685451456</v>
      </c>
      <c r="AN28" s="72">
        <v>2.2765650252904281</v>
      </c>
      <c r="AO28" s="72">
        <v>2.4795125404891083</v>
      </c>
      <c r="AP28" s="72">
        <v>2.6559229789082992</v>
      </c>
      <c r="AQ28" s="72">
        <v>2.4568974770542686</v>
      </c>
    </row>
    <row r="29" spans="1:43" ht="13" x14ac:dyDescent="0.25">
      <c r="A29" s="7" t="s">
        <v>31</v>
      </c>
      <c r="B29" s="144">
        <v>-1.5483174910776187</v>
      </c>
      <c r="C29" s="144">
        <v>-2.0825760786588288</v>
      </c>
      <c r="D29" s="144">
        <v>4.5859089479272397</v>
      </c>
      <c r="E29" s="144">
        <v>1.9654272071765264</v>
      </c>
      <c r="F29" s="144">
        <v>1.4112571301721346</v>
      </c>
      <c r="G29" s="144">
        <v>1.7807372555837453</v>
      </c>
      <c r="H29" s="144">
        <v>2.5789372952829086</v>
      </c>
      <c r="I29" s="144">
        <v>6.0409753689187795</v>
      </c>
      <c r="J29" s="144" t="s">
        <v>34</v>
      </c>
      <c r="AH29" s="72">
        <v>0.82203488396630575</v>
      </c>
      <c r="AI29" s="72">
        <v>0.87451821503412752</v>
      </c>
      <c r="AJ29" s="72">
        <v>2.2836882970803658</v>
      </c>
      <c r="AK29" s="72">
        <v>1.1315693018232993</v>
      </c>
      <c r="AL29" s="72">
        <v>0.93614429796259913</v>
      </c>
      <c r="AM29" s="72">
        <v>1.7093384553400748</v>
      </c>
      <c r="AN29" s="72">
        <v>1.1292266202362626</v>
      </c>
      <c r="AO29" s="72">
        <v>1.0498443120002512</v>
      </c>
      <c r="AP29" s="72">
        <v>0</v>
      </c>
      <c r="AQ29" s="72">
        <v>1.2311459117933037</v>
      </c>
    </row>
    <row r="30" spans="1:43" ht="13" x14ac:dyDescent="0.25">
      <c r="A30" s="7" t="s">
        <v>323</v>
      </c>
      <c r="B30" s="144">
        <v>-8.3531289581095685</v>
      </c>
      <c r="C30" s="144">
        <v>0.3900733045898796</v>
      </c>
      <c r="D30" s="144">
        <v>33.923676453014473</v>
      </c>
      <c r="E30" s="144">
        <v>12.526613303845961</v>
      </c>
      <c r="F30" s="144">
        <v>2.1621012483274655</v>
      </c>
      <c r="G30" s="144">
        <v>4.0523818402674392</v>
      </c>
      <c r="H30" s="144">
        <v>7.3942357000676884</v>
      </c>
      <c r="I30" s="144">
        <v>24.950140969738722</v>
      </c>
      <c r="J30" s="144">
        <v>3.1331837295210807</v>
      </c>
      <c r="AH30" s="72">
        <v>1.943735363208934</v>
      </c>
      <c r="AI30" s="72">
        <v>2.569388514402835</v>
      </c>
      <c r="AJ30" s="72">
        <v>3.1830536785671719</v>
      </c>
      <c r="AK30" s="72">
        <v>5.4752617234002843</v>
      </c>
      <c r="AL30" s="72">
        <v>4.0261264536670254</v>
      </c>
      <c r="AM30" s="72">
        <v>2.9835548286971156</v>
      </c>
      <c r="AN30" s="72">
        <v>2.5665200348327839</v>
      </c>
      <c r="AO30" s="72">
        <v>3.0970056935803334</v>
      </c>
      <c r="AP30" s="72">
        <v>3.7482446614522771</v>
      </c>
      <c r="AQ30" s="72">
        <v>6.1499626040339397</v>
      </c>
    </row>
    <row r="31" spans="1:43" ht="13" x14ac:dyDescent="0.25">
      <c r="A31" s="7" t="s">
        <v>17</v>
      </c>
      <c r="B31" s="144">
        <v>0.8147178656428693</v>
      </c>
      <c r="C31" s="144">
        <v>3.9285549692856914</v>
      </c>
      <c r="D31" s="144">
        <v>1.4246785099235311</v>
      </c>
      <c r="E31" s="144">
        <v>4.5695378691124366</v>
      </c>
      <c r="F31" s="144">
        <v>-0.14104459969820127</v>
      </c>
      <c r="G31" s="144">
        <v>0.30476895259657499</v>
      </c>
      <c r="H31" s="144">
        <v>3.6991450128833248</v>
      </c>
      <c r="I31" s="144">
        <v>9.1061596217518925</v>
      </c>
      <c r="J31" s="144">
        <v>2.6294021052454646</v>
      </c>
      <c r="AH31" s="72">
        <v>1.7506168221679979</v>
      </c>
      <c r="AI31" s="72">
        <v>1.9765153467288508</v>
      </c>
      <c r="AJ31" s="72">
        <v>2.3970888035730953</v>
      </c>
      <c r="AK31" s="72">
        <v>1.7998179346775924</v>
      </c>
      <c r="AL31" s="72">
        <v>2.16399118160736</v>
      </c>
      <c r="AM31" s="72">
        <v>2.1619950398349519</v>
      </c>
      <c r="AN31" s="72">
        <v>2.1892037373785889</v>
      </c>
      <c r="AO31" s="72">
        <v>2.270454278760381</v>
      </c>
      <c r="AP31" s="72">
        <v>2.5955274922072045</v>
      </c>
      <c r="AQ31" s="72">
        <v>2.1079357320485048</v>
      </c>
    </row>
    <row r="32" spans="1:43" ht="13" x14ac:dyDescent="0.25">
      <c r="A32" s="7" t="s">
        <v>18</v>
      </c>
      <c r="B32" s="144">
        <v>-1.5878642140782049</v>
      </c>
      <c r="C32" s="144">
        <v>-1.910545028961441</v>
      </c>
      <c r="D32" s="144">
        <v>16.573616645736887</v>
      </c>
      <c r="E32" s="144">
        <v>4.4446119024417303</v>
      </c>
      <c r="F32" s="144">
        <v>6.4858373118551453</v>
      </c>
      <c r="G32" s="144">
        <v>-4.1509949565826574</v>
      </c>
      <c r="H32" s="144">
        <v>16.110722547292912</v>
      </c>
      <c r="I32" s="144">
        <v>27.88411521984526</v>
      </c>
      <c r="J32" s="144">
        <v>9.3434593923465705</v>
      </c>
      <c r="AH32" s="72">
        <v>2.2284035176616124</v>
      </c>
      <c r="AI32" s="72">
        <v>3.6787222872208809</v>
      </c>
      <c r="AJ32" s="72">
        <v>2.5423398983590877</v>
      </c>
      <c r="AK32" s="72">
        <v>2.3550401260453802</v>
      </c>
      <c r="AL32" s="72">
        <v>4.7846477016623998</v>
      </c>
      <c r="AM32" s="72">
        <v>2.72632239098614</v>
      </c>
      <c r="AN32" s="72">
        <v>2.7369464223253517</v>
      </c>
      <c r="AO32" s="72">
        <v>3.5508294261144586</v>
      </c>
      <c r="AP32" s="72">
        <v>3.1435343313319803</v>
      </c>
      <c r="AQ32" s="72">
        <v>2.9036746005687593</v>
      </c>
    </row>
    <row r="33" spans="1:43" ht="13" x14ac:dyDescent="0.25">
      <c r="A33" s="7" t="s">
        <v>19</v>
      </c>
      <c r="B33" s="144">
        <v>2.0516553459311826</v>
      </c>
      <c r="C33" s="144">
        <v>8.1664605339052248</v>
      </c>
      <c r="D33" s="144">
        <v>-1.0116872279731337</v>
      </c>
      <c r="E33" s="144">
        <v>0.55922176587070893</v>
      </c>
      <c r="F33" s="144">
        <v>-1.0799953216343674</v>
      </c>
      <c r="G33" s="144">
        <v>0.15365205420158068</v>
      </c>
      <c r="H33" s="144">
        <v>-2.3656142753238409</v>
      </c>
      <c r="I33" s="144">
        <v>0.1378841710376596</v>
      </c>
      <c r="J33" s="144">
        <v>0.49744281881915392</v>
      </c>
      <c r="AH33" s="72">
        <v>1.4869242462562458</v>
      </c>
      <c r="AI33" s="72">
        <v>1.5990372287701797</v>
      </c>
      <c r="AJ33" s="72">
        <v>1.9288163114122585</v>
      </c>
      <c r="AK33" s="72">
        <v>2.1909439192277391</v>
      </c>
      <c r="AL33" s="72">
        <v>2.112040037968375</v>
      </c>
      <c r="AM33" s="72">
        <v>2.2635226645163105</v>
      </c>
      <c r="AN33" s="72">
        <v>1.7807549851747324</v>
      </c>
      <c r="AO33" s="72">
        <v>1.7593287116442831</v>
      </c>
      <c r="AP33" s="72">
        <v>2.9766845044928072</v>
      </c>
      <c r="AQ33" s="72">
        <v>2.3818559993975854</v>
      </c>
    </row>
    <row r="34" spans="1:43" ht="13" x14ac:dyDescent="0.25">
      <c r="A34" s="7" t="s">
        <v>20</v>
      </c>
      <c r="B34" s="144">
        <v>1.810152997845933</v>
      </c>
      <c r="C34" s="144">
        <v>6.9393164768474547</v>
      </c>
      <c r="D34" s="144">
        <v>1.0831386772493721</v>
      </c>
      <c r="E34" s="144">
        <v>1.428209457629577</v>
      </c>
      <c r="F34" s="144">
        <v>-1.4745601771387005</v>
      </c>
      <c r="G34" s="144">
        <v>0.5524000389087389</v>
      </c>
      <c r="H34" s="144">
        <v>2.5155374247227167</v>
      </c>
      <c r="I34" s="144">
        <v>7.6665633371300279</v>
      </c>
      <c r="J34" s="144">
        <v>6.8601814595518862</v>
      </c>
      <c r="AH34" s="72">
        <v>1.3936101192198738</v>
      </c>
      <c r="AI34" s="72">
        <v>1.3692835005100041</v>
      </c>
      <c r="AJ34" s="72">
        <v>1.6709662835452468</v>
      </c>
      <c r="AK34" s="72">
        <v>2.4839591101913183</v>
      </c>
      <c r="AL34" s="72">
        <v>2.2147951110292343</v>
      </c>
      <c r="AM34" s="72">
        <v>2.347537678654382</v>
      </c>
      <c r="AN34" s="72">
        <v>1.5089009694466402</v>
      </c>
      <c r="AO34" s="72">
        <v>1.5777790851253797</v>
      </c>
      <c r="AP34" s="72">
        <v>4.3545152077774274</v>
      </c>
      <c r="AQ34" s="72">
        <v>2.4262697887680433</v>
      </c>
    </row>
    <row r="35" spans="1:43" ht="13" x14ac:dyDescent="0.25">
      <c r="A35" s="7" t="s">
        <v>21</v>
      </c>
      <c r="B35" s="144">
        <v>2.49924270986627</v>
      </c>
      <c r="C35" s="144">
        <v>5.3106096726137277</v>
      </c>
      <c r="D35" s="144">
        <v>-7.3541359946722673E-2</v>
      </c>
      <c r="E35" s="144">
        <v>-0.7262912018595441</v>
      </c>
      <c r="F35" s="144">
        <v>1.8692233184803666</v>
      </c>
      <c r="G35" s="144">
        <v>1.51080385200223</v>
      </c>
      <c r="H35" s="144">
        <v>0.89537624026577556</v>
      </c>
      <c r="I35" s="144">
        <v>10.483132097603805</v>
      </c>
      <c r="J35" s="144">
        <v>7.287924591393498</v>
      </c>
      <c r="AH35" s="72">
        <v>1.3962889976203672</v>
      </c>
      <c r="AI35" s="72">
        <v>1.5274846572263674</v>
      </c>
      <c r="AJ35" s="72">
        <v>2.0680824945657643</v>
      </c>
      <c r="AK35" s="72">
        <v>1.455579894580777</v>
      </c>
      <c r="AL35" s="72">
        <v>1.617062482853308</v>
      </c>
      <c r="AM35" s="72">
        <v>2.0518249098229004</v>
      </c>
      <c r="AN35" s="72">
        <v>1.5657360011075403</v>
      </c>
      <c r="AO35" s="72">
        <v>2.4384017169244796</v>
      </c>
      <c r="AP35" s="72">
        <v>3.008199811371107</v>
      </c>
      <c r="AQ35" s="72">
        <v>1.9188187967893788</v>
      </c>
    </row>
    <row r="36" spans="1:43" ht="13" x14ac:dyDescent="0.25">
      <c r="A36" s="7" t="s">
        <v>326</v>
      </c>
      <c r="B36" s="144">
        <v>3.2199794894194045</v>
      </c>
      <c r="C36" s="144">
        <v>-3.0313862804596599</v>
      </c>
      <c r="D36" s="144">
        <v>4.6730811639305374</v>
      </c>
      <c r="E36" s="144">
        <v>-0.9078925553392746</v>
      </c>
      <c r="F36" s="144">
        <v>3.0376748380013128</v>
      </c>
      <c r="G36" s="144">
        <v>1.5303086287389718</v>
      </c>
      <c r="H36" s="144">
        <v>1.170719802330479</v>
      </c>
      <c r="I36" s="144">
        <v>9.3819659762573302</v>
      </c>
      <c r="J36" s="144">
        <v>0.22557922361293389</v>
      </c>
      <c r="AH36" s="72">
        <v>1.4347096089003326</v>
      </c>
      <c r="AI36" s="72">
        <v>1.5001165962715068</v>
      </c>
      <c r="AJ36" s="72">
        <v>2.3909183750549694</v>
      </c>
      <c r="AK36" s="72">
        <v>1.6420590796214007</v>
      </c>
      <c r="AL36" s="72">
        <v>1.8539249033688332</v>
      </c>
      <c r="AM36" s="72">
        <v>1.7624873138379629</v>
      </c>
      <c r="AN36" s="72">
        <v>1.7521345484389639</v>
      </c>
      <c r="AO36" s="72">
        <v>1.8513282650637404</v>
      </c>
      <c r="AP36" s="72">
        <v>2.2033140271772247</v>
      </c>
      <c r="AQ36" s="72">
        <v>2.1312213242039313</v>
      </c>
    </row>
    <row r="37" spans="1:43" ht="13" x14ac:dyDescent="0.25">
      <c r="A37" s="7" t="s">
        <v>22</v>
      </c>
      <c r="B37" s="144">
        <v>2.7477330775942836</v>
      </c>
      <c r="C37" s="144">
        <v>4.3781167209253429</v>
      </c>
      <c r="D37" s="144">
        <v>0.8988875484277683</v>
      </c>
      <c r="E37" s="144">
        <v>7.2968707830467689</v>
      </c>
      <c r="F37" s="144">
        <v>2.5673894489074263</v>
      </c>
      <c r="G37" s="144">
        <v>-3.2247358413592786</v>
      </c>
      <c r="H37" s="144">
        <v>7.7227783673113191</v>
      </c>
      <c r="I37" s="144">
        <v>15.428251129027919</v>
      </c>
      <c r="J37" s="144">
        <v>9.6923352296669716</v>
      </c>
      <c r="M37" s="143"/>
      <c r="N37" s="226"/>
      <c r="AH37" s="72">
        <v>1.8177947269493526</v>
      </c>
      <c r="AI37" s="72">
        <v>2.7575887167739985</v>
      </c>
      <c r="AJ37" s="72">
        <v>2.7436635922706323</v>
      </c>
      <c r="AK37" s="72">
        <v>2.1244381374304502</v>
      </c>
      <c r="AL37" s="72">
        <v>3.3174696793451282</v>
      </c>
      <c r="AM37" s="72">
        <v>2.6946281552883344</v>
      </c>
      <c r="AN37" s="72">
        <v>2.3571701872090807</v>
      </c>
      <c r="AO37" s="72">
        <v>2.5875109860573269</v>
      </c>
      <c r="AP37" s="72">
        <v>3.2785785899283728</v>
      </c>
      <c r="AQ37" s="72">
        <v>2.8048717228968916</v>
      </c>
    </row>
    <row r="38" spans="1:43" ht="13" x14ac:dyDescent="0.25">
      <c r="A38" s="7" t="s">
        <v>23</v>
      </c>
      <c r="B38" s="144">
        <v>1.9109330983577451</v>
      </c>
      <c r="C38" s="144">
        <v>1.7524164880165927</v>
      </c>
      <c r="D38" s="144">
        <v>12.766471150468083</v>
      </c>
      <c r="E38" s="144">
        <v>7.1906618367275703</v>
      </c>
      <c r="F38" s="144">
        <v>4.7811152450003078</v>
      </c>
      <c r="G38" s="144">
        <v>-1.0246748735624436</v>
      </c>
      <c r="H38" s="144">
        <v>22.816556261352474</v>
      </c>
      <c r="I38" s="144">
        <v>37.235986946091863</v>
      </c>
      <c r="J38" s="144">
        <v>23.908154982246575</v>
      </c>
      <c r="AH38" s="72">
        <v>1.6536032190738066</v>
      </c>
      <c r="AI38" s="72">
        <v>2.4823193132410126</v>
      </c>
      <c r="AJ38" s="72">
        <v>2.2963706068472773</v>
      </c>
      <c r="AK38" s="72">
        <v>2.0917989784055924</v>
      </c>
      <c r="AL38" s="72">
        <v>3.1364573658471548</v>
      </c>
      <c r="AM38" s="72">
        <v>2.0400648799087455</v>
      </c>
      <c r="AN38" s="72">
        <v>1.918348736665018</v>
      </c>
      <c r="AO38" s="72">
        <v>2.3614864126548567</v>
      </c>
      <c r="AP38" s="72">
        <v>3.2555829668609753</v>
      </c>
      <c r="AQ38" s="72">
        <v>2.3558004144242699</v>
      </c>
    </row>
    <row r="39" spans="1:43" ht="13" x14ac:dyDescent="0.25">
      <c r="A39" s="7" t="s">
        <v>24</v>
      </c>
      <c r="B39" s="144">
        <v>-1.0808273554730079</v>
      </c>
      <c r="C39" s="144">
        <v>15.013650635531034</v>
      </c>
      <c r="D39" s="144">
        <v>2.2623006178429064</v>
      </c>
      <c r="E39" s="144">
        <v>10.477544504435524</v>
      </c>
      <c r="F39" s="144">
        <v>7.3798574848076113</v>
      </c>
      <c r="G39" s="144">
        <v>-5.9505856728371951</v>
      </c>
      <c r="H39" s="144">
        <v>13.102879046764334</v>
      </c>
      <c r="I39" s="144">
        <v>23.501268702880935</v>
      </c>
      <c r="J39" s="144">
        <v>2.4996974346558765</v>
      </c>
      <c r="AH39" s="72">
        <v>1.800367823050625</v>
      </c>
      <c r="AI39" s="72">
        <v>3.9993658335953364</v>
      </c>
      <c r="AJ39" s="72">
        <v>2.7860330524303341</v>
      </c>
      <c r="AK39" s="72">
        <v>2.1938244597199863</v>
      </c>
      <c r="AL39" s="72">
        <v>3.8250423935516777</v>
      </c>
      <c r="AM39" s="72">
        <v>2.8210590567038745</v>
      </c>
      <c r="AN39" s="72">
        <v>2.2806500179929681</v>
      </c>
      <c r="AO39" s="72">
        <v>3.9510992280809289</v>
      </c>
      <c r="AP39" s="72">
        <v>2.6561729317161555</v>
      </c>
      <c r="AQ39" s="72">
        <v>1.9921669289834578</v>
      </c>
    </row>
    <row r="40" spans="1:43" ht="13" x14ac:dyDescent="0.25">
      <c r="A40" s="7" t="s">
        <v>25</v>
      </c>
      <c r="B40" s="144">
        <v>0.15575383346958316</v>
      </c>
      <c r="C40" s="144">
        <v>3.4991039992017452</v>
      </c>
      <c r="D40" s="144">
        <v>8.7951408353456024</v>
      </c>
      <c r="E40" s="144">
        <v>4.4382855498232203</v>
      </c>
      <c r="F40" s="144">
        <v>-1.6019194180005001</v>
      </c>
      <c r="G40" s="144">
        <v>-1.8220456867017119</v>
      </c>
      <c r="H40" s="144">
        <v>6.701624077187013</v>
      </c>
      <c r="I40" s="144">
        <v>19.256799561543151</v>
      </c>
      <c r="J40" s="144" t="s">
        <v>34</v>
      </c>
      <c r="AH40" s="72">
        <v>0.58544794006777412</v>
      </c>
      <c r="AI40" s="72">
        <v>0.7612855947771201</v>
      </c>
      <c r="AJ40" s="72">
        <v>0.81570321095242926</v>
      </c>
      <c r="AK40" s="72">
        <v>0.67441701686223887</v>
      </c>
      <c r="AL40" s="72">
        <v>0.98906241580123333</v>
      </c>
      <c r="AM40" s="72">
        <v>0.70388852454472073</v>
      </c>
      <c r="AN40" s="72">
        <v>0.69534713139809678</v>
      </c>
      <c r="AO40" s="72">
        <v>0.93283120758324023</v>
      </c>
      <c r="AP40" s="72">
        <v>0</v>
      </c>
      <c r="AQ40" s="72">
        <v>0.772113519798175</v>
      </c>
    </row>
    <row r="41" spans="1:43" ht="13" x14ac:dyDescent="0.25">
      <c r="A41" s="7" t="s">
        <v>27</v>
      </c>
      <c r="B41" s="144">
        <v>2.0729041896339773</v>
      </c>
      <c r="C41" s="144">
        <v>1.1053471762523308</v>
      </c>
      <c r="D41" s="144">
        <v>17.302846196379093</v>
      </c>
      <c r="E41" s="144">
        <v>1.0090940119360385</v>
      </c>
      <c r="F41" s="144">
        <v>0.40255273145074794</v>
      </c>
      <c r="G41" s="144">
        <v>-2.3320873310783288</v>
      </c>
      <c r="H41" s="144">
        <v>13.267221203845915</v>
      </c>
      <c r="I41" s="144">
        <v>24.424363087292619</v>
      </c>
      <c r="J41" s="144">
        <v>12.463489210552202</v>
      </c>
      <c r="AH41" s="72">
        <v>1.5660414168880028</v>
      </c>
      <c r="AI41" s="72">
        <v>2.2031753641329668</v>
      </c>
      <c r="AJ41" s="72">
        <v>2.1044331673355909</v>
      </c>
      <c r="AK41" s="72">
        <v>2.5726473318524046</v>
      </c>
      <c r="AL41" s="72">
        <v>4.2292256534115502</v>
      </c>
      <c r="AM41" s="72">
        <v>2.0075724472750962</v>
      </c>
      <c r="AN41" s="72">
        <v>2.1622309753274873</v>
      </c>
      <c r="AO41" s="72">
        <v>2.270462413793839</v>
      </c>
      <c r="AP41" s="72">
        <v>3.4769551177424356</v>
      </c>
      <c r="AQ41" s="72">
        <v>3.1583950842154715</v>
      </c>
    </row>
    <row r="42" spans="1:43" ht="13" x14ac:dyDescent="0.25">
      <c r="A42" s="7" t="s">
        <v>29</v>
      </c>
      <c r="B42" s="144">
        <v>4.6491533445296334</v>
      </c>
      <c r="C42" s="144">
        <v>5.6304977722253575</v>
      </c>
      <c r="D42" s="144">
        <v>-2.2148901804067274</v>
      </c>
      <c r="E42" s="144">
        <v>12.290674647545176</v>
      </c>
      <c r="F42" s="144">
        <v>2.0675948668539439</v>
      </c>
      <c r="G42" s="144">
        <v>2.0216347584329815</v>
      </c>
      <c r="H42" s="144">
        <v>4.7914793192012981</v>
      </c>
      <c r="I42" s="144">
        <v>15.022270176390276</v>
      </c>
      <c r="J42" s="144">
        <v>5.6914929996458286</v>
      </c>
      <c r="AH42" s="72">
        <v>1.4265436263394873</v>
      </c>
      <c r="AI42" s="72">
        <v>1.6568236913773859</v>
      </c>
      <c r="AJ42" s="72">
        <v>1.8883666883907184</v>
      </c>
      <c r="AK42" s="72">
        <v>2.7606357161507491</v>
      </c>
      <c r="AL42" s="72">
        <v>1.682737732044405</v>
      </c>
      <c r="AM42" s="72">
        <v>1.7667453808195546</v>
      </c>
      <c r="AN42" s="72">
        <v>1.5323960733317861</v>
      </c>
      <c r="AO42" s="72">
        <v>1.9121078533208502</v>
      </c>
      <c r="AP42" s="72">
        <v>2.9405268635988713</v>
      </c>
      <c r="AQ42" s="72">
        <v>1.7269105680920784</v>
      </c>
    </row>
    <row r="43" spans="1:43" ht="13" x14ac:dyDescent="0.25">
      <c r="A43" s="9" t="s">
        <v>30</v>
      </c>
      <c r="B43" s="144">
        <v>-4.4912979763550087</v>
      </c>
      <c r="C43" s="144">
        <v>4.6862534388255206</v>
      </c>
      <c r="D43" s="144">
        <v>3.4825229170520196</v>
      </c>
      <c r="E43" s="144">
        <v>-0.82760756540511382</v>
      </c>
      <c r="F43" s="144">
        <v>1.5108512040303834</v>
      </c>
      <c r="G43" s="144">
        <v>-2.5455790142031809</v>
      </c>
      <c r="H43" s="144">
        <v>1.8446214425899758</v>
      </c>
      <c r="I43" s="144">
        <v>7.8310044999327051</v>
      </c>
      <c r="J43" s="144">
        <v>4.7533750612469658</v>
      </c>
      <c r="AH43" s="72">
        <v>1.7055609574873496</v>
      </c>
      <c r="AI43" s="72">
        <v>1.655575470942082</v>
      </c>
      <c r="AJ43" s="72">
        <v>4.0464800906900553</v>
      </c>
      <c r="AK43" s="72">
        <v>1.8461091632386561</v>
      </c>
      <c r="AL43" s="72">
        <v>2.4414840388199517</v>
      </c>
      <c r="AM43" s="72">
        <v>2.2880954218925615</v>
      </c>
      <c r="AN43" s="72">
        <v>1.7437383043091157</v>
      </c>
      <c r="AO43" s="72">
        <v>3.0648466526473745</v>
      </c>
      <c r="AP43" s="72">
        <v>3.5140976218042934</v>
      </c>
      <c r="AQ43" s="72">
        <v>2.4175118819529144</v>
      </c>
    </row>
    <row r="44" spans="1:43" ht="13" x14ac:dyDescent="0.25">
      <c r="A44" s="26" t="s">
        <v>32</v>
      </c>
      <c r="B44" s="151">
        <v>1.1229690386177049</v>
      </c>
      <c r="C44" s="151">
        <v>2.5156107929629741</v>
      </c>
      <c r="D44" s="151">
        <v>6.3928426495915955</v>
      </c>
      <c r="E44" s="151">
        <v>3.8253746282144334</v>
      </c>
      <c r="F44" s="151">
        <v>2.601621003869889</v>
      </c>
      <c r="G44" s="151">
        <v>0.11592248652124464</v>
      </c>
      <c r="H44" s="151">
        <v>6.7210879622565249</v>
      </c>
      <c r="I44" s="151">
        <v>16.354831472370684</v>
      </c>
      <c r="J44" s="151">
        <v>8.349509367832157</v>
      </c>
      <c r="AH44" s="72">
        <v>0.26493565188471307</v>
      </c>
      <c r="AI44" s="72">
        <v>0.33601055508095357</v>
      </c>
      <c r="AJ44" s="72">
        <v>0.36143326596656672</v>
      </c>
      <c r="AK44" s="72">
        <v>0.26833084530008111</v>
      </c>
      <c r="AL44" s="72">
        <v>0.34967982124307362</v>
      </c>
      <c r="AM44" s="72">
        <v>0.32686378773756081</v>
      </c>
      <c r="AN44" s="72">
        <v>0.31581980908476348</v>
      </c>
      <c r="AO44" s="72">
        <v>0.36478167718375892</v>
      </c>
      <c r="AP44" s="72">
        <v>0.48067636931729579</v>
      </c>
      <c r="AQ44" s="72">
        <v>0.34615884455301321</v>
      </c>
    </row>
    <row r="45" spans="1:43" ht="13" x14ac:dyDescent="0.25">
      <c r="A45" s="3" t="s">
        <v>33</v>
      </c>
      <c r="B45" s="228">
        <v>1.6057502613880605</v>
      </c>
      <c r="C45" s="228">
        <v>2.241980913651743</v>
      </c>
      <c r="D45" s="228">
        <v>7.9904418956176286</v>
      </c>
      <c r="E45" s="228">
        <v>4.0564852374578138</v>
      </c>
      <c r="F45" s="228">
        <v>2.6809339426600252</v>
      </c>
      <c r="G45" s="228">
        <v>0.14982411699824111</v>
      </c>
      <c r="H45" s="228">
        <v>8.7263774216324119</v>
      </c>
      <c r="I45" s="228">
        <v>19.48690171815279</v>
      </c>
      <c r="J45" s="228">
        <v>8.5773777708793872</v>
      </c>
      <c r="AH45" s="72">
        <v>0.38559825195916092</v>
      </c>
      <c r="AI45" s="72">
        <v>0.57242170316269081</v>
      </c>
      <c r="AJ45" s="72">
        <v>0.49626202722655116</v>
      </c>
      <c r="AK45" s="72">
        <v>0.41014480706689915</v>
      </c>
      <c r="AL45" s="72">
        <v>0.59901723862649281</v>
      </c>
      <c r="AM45" s="72">
        <v>0.4775570274244762</v>
      </c>
      <c r="AN45" s="72">
        <v>0.47040021184420372</v>
      </c>
      <c r="AO45" s="72">
        <v>0.55998588060984333</v>
      </c>
      <c r="AP45" s="72">
        <v>0.66760186906133212</v>
      </c>
      <c r="AQ45" s="72">
        <v>0.518418329612234</v>
      </c>
    </row>
    <row r="46" spans="1:43" x14ac:dyDescent="0.25">
      <c r="AN46" s="72"/>
      <c r="AO46" s="72"/>
      <c r="AP46" s="72"/>
      <c r="AQ46" s="72"/>
    </row>
    <row r="47" spans="1:43" x14ac:dyDescent="0.25">
      <c r="A47" s="207" t="s">
        <v>124</v>
      </c>
      <c r="AN47" s="72"/>
      <c r="AO47" s="72"/>
      <c r="AP47" s="72"/>
      <c r="AQ47" s="72"/>
    </row>
    <row r="48" spans="1:43" x14ac:dyDescent="0.25">
      <c r="A48" s="1" t="s">
        <v>281</v>
      </c>
    </row>
    <row r="49" spans="1:1" x14ac:dyDescent="0.25">
      <c r="A49" s="2" t="s">
        <v>458</v>
      </c>
    </row>
    <row r="50" spans="1:1" x14ac:dyDescent="0.25">
      <c r="A50" s="1" t="s">
        <v>183</v>
      </c>
    </row>
    <row r="51" spans="1:1" x14ac:dyDescent="0.25">
      <c r="A51" s="10" t="s">
        <v>492</v>
      </c>
    </row>
    <row r="52" spans="1:1" x14ac:dyDescent="0.25">
      <c r="A52" s="6" t="s">
        <v>444</v>
      </c>
    </row>
    <row r="57" spans="1:1" s="10" customFormat="1" x14ac:dyDescent="0.25"/>
  </sheetData>
  <mergeCells count="3">
    <mergeCell ref="C5:D5"/>
    <mergeCell ref="F5:G5"/>
    <mergeCell ref="H5:J5"/>
  </mergeCells>
  <conditionalFormatting sqref="A47">
    <cfRule type="expression" dxfId="29" priority="16">
      <formula>ABS(A47/AC44)&gt;1.96</formula>
    </cfRule>
  </conditionalFormatting>
  <conditionalFormatting sqref="A7:A43">
    <cfRule type="expression" dxfId="28" priority="12">
      <formula>ABS(A7/AC7)&gt;1.96</formula>
    </cfRule>
  </conditionalFormatting>
  <conditionalFormatting sqref="B7:J23 B25:J45">
    <cfRule type="expression" dxfId="27" priority="6">
      <formula>ABS(B7/AH7)&gt;1.96</formula>
    </cfRule>
  </conditionalFormatting>
  <conditionalFormatting sqref="B44:J45">
    <cfRule type="expression" dxfId="26" priority="5">
      <formula>ABS(B44/AH44)&gt;1.96</formula>
    </cfRule>
  </conditionalFormatting>
  <conditionalFormatting sqref="M37">
    <cfRule type="expression" dxfId="25" priority="3">
      <formula>ABS(M37/AS37)&gt;1.96</formula>
    </cfRule>
  </conditionalFormatting>
  <conditionalFormatting sqref="B24:J24">
    <cfRule type="expression" dxfId="24" priority="1">
      <formula>ABS(B24/AH24)&gt;1.96</formula>
    </cfRule>
  </conditionalFormatting>
  <conditionalFormatting sqref="B24:J24">
    <cfRule type="expression" dxfId="23" priority="2">
      <formula>ABS(B24/#REF!)&gt;1.96</formula>
    </cfRule>
  </conditionalFormatting>
  <pageMargins left="0.7" right="0.7" top="0.75" bottom="0.75" header="0.3" footer="0.3"/>
  <pageSetup paperSize="9" orientation="portrait" r:id="rId1"/>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91540-252D-4CA6-B97E-461D79323338}">
  <dimension ref="A1:AW57"/>
  <sheetViews>
    <sheetView showGridLines="0" topLeftCell="A19" zoomScale="70" zoomScaleNormal="70" workbookViewId="0">
      <selection activeCell="B45" sqref="B45:O46"/>
    </sheetView>
  </sheetViews>
  <sheetFormatPr defaultColWidth="8.7265625" defaultRowHeight="12.5" x14ac:dyDescent="0.25"/>
  <cols>
    <col min="1" max="1" width="20.453125" style="2" customWidth="1"/>
    <col min="2" max="2" width="20.81640625" style="2" customWidth="1"/>
    <col min="3" max="3" width="20" style="2" customWidth="1"/>
    <col min="4" max="4" width="21" style="2" customWidth="1"/>
    <col min="5" max="5" width="18.81640625" style="2" customWidth="1"/>
    <col min="6" max="6" width="17" style="2" customWidth="1"/>
    <col min="7" max="7" width="11.453125" style="2" customWidth="1"/>
    <col min="8" max="8" width="11.81640625" style="2" customWidth="1"/>
    <col min="9" max="11" width="12.54296875" style="2" customWidth="1"/>
    <col min="12" max="12" width="13.26953125" style="2" customWidth="1"/>
    <col min="13" max="13" width="13.54296875" style="2" customWidth="1"/>
    <col min="14" max="14" width="13.26953125" style="2" customWidth="1"/>
    <col min="15" max="15" width="12.81640625" style="2" customWidth="1"/>
    <col min="16" max="23" width="8.7265625" style="2"/>
    <col min="24" max="33" width="8.7265625" style="115"/>
    <col min="34" max="49" width="8.7265625" style="72"/>
    <col min="50" max="16384" width="8.7265625" style="2"/>
  </cols>
  <sheetData>
    <row r="1" spans="1:49" x14ac:dyDescent="0.25">
      <c r="A1" s="2" t="s">
        <v>410</v>
      </c>
    </row>
    <row r="2" spans="1:49" ht="13" x14ac:dyDescent="0.3">
      <c r="A2" s="114" t="s">
        <v>342</v>
      </c>
      <c r="B2" s="114"/>
      <c r="C2" s="114"/>
      <c r="D2" s="114"/>
      <c r="F2" s="114"/>
    </row>
    <row r="3" spans="1:49" ht="13" x14ac:dyDescent="0.3">
      <c r="A3" s="224" t="s">
        <v>256</v>
      </c>
      <c r="B3" s="224"/>
      <c r="C3" s="224"/>
      <c r="D3" s="224"/>
      <c r="E3" s="224"/>
      <c r="F3" s="224"/>
    </row>
    <row r="5" spans="1:49" ht="13" customHeight="1" x14ac:dyDescent="0.25">
      <c r="A5" s="269" t="s">
        <v>279</v>
      </c>
      <c r="B5" s="235" t="s">
        <v>472</v>
      </c>
      <c r="C5" s="235" t="s">
        <v>401</v>
      </c>
      <c r="D5" s="235" t="s">
        <v>402</v>
      </c>
      <c r="E5" s="235" t="s">
        <v>403</v>
      </c>
      <c r="F5" s="235" t="s">
        <v>404</v>
      </c>
      <c r="G5" s="160" t="s">
        <v>36</v>
      </c>
      <c r="H5" s="241" t="s">
        <v>37</v>
      </c>
      <c r="I5" s="242"/>
      <c r="J5" s="160" t="s">
        <v>139</v>
      </c>
      <c r="K5" s="241" t="s">
        <v>140</v>
      </c>
      <c r="L5" s="242"/>
      <c r="M5" s="241" t="s">
        <v>41</v>
      </c>
      <c r="N5" s="243"/>
      <c r="O5" s="242"/>
    </row>
    <row r="6" spans="1:49" ht="39" x14ac:dyDescent="0.25">
      <c r="A6" s="269"/>
      <c r="B6" s="236"/>
      <c r="C6" s="236"/>
      <c r="D6" s="236"/>
      <c r="E6" s="236"/>
      <c r="F6" s="236"/>
      <c r="G6" s="37" t="s">
        <v>43</v>
      </c>
      <c r="H6" s="37" t="s">
        <v>138</v>
      </c>
      <c r="I6" s="37" t="s">
        <v>46</v>
      </c>
      <c r="J6" s="37" t="s">
        <v>134</v>
      </c>
      <c r="K6" s="37" t="s">
        <v>51</v>
      </c>
      <c r="L6" s="37" t="s">
        <v>135</v>
      </c>
      <c r="M6" s="37" t="s">
        <v>136</v>
      </c>
      <c r="N6" s="37" t="s">
        <v>137</v>
      </c>
      <c r="O6" s="37" t="s">
        <v>266</v>
      </c>
    </row>
    <row r="7" spans="1:49" s="10" customFormat="1" x14ac:dyDescent="0.25">
      <c r="A7" s="95" t="s">
        <v>437</v>
      </c>
      <c r="B7" s="41">
        <v>6.1903462451032842</v>
      </c>
      <c r="C7" s="41">
        <v>4.9822662309065988</v>
      </c>
      <c r="D7" s="41">
        <v>17.532733596654033</v>
      </c>
      <c r="E7" s="41">
        <v>-3.2697835706608278</v>
      </c>
      <c r="F7" s="41">
        <v>-2.8670536447333457</v>
      </c>
      <c r="G7" s="41">
        <v>3.0011663117210365</v>
      </c>
      <c r="H7" s="41">
        <v>0.38767049824818939</v>
      </c>
      <c r="I7" s="41">
        <v>3.027108591461682</v>
      </c>
      <c r="J7" s="41">
        <v>3.7840575644148036</v>
      </c>
      <c r="K7" s="41">
        <v>6.3976222758226342</v>
      </c>
      <c r="L7" s="41">
        <v>-2.9401511458912193</v>
      </c>
      <c r="M7" s="41">
        <v>10.407438216451508</v>
      </c>
      <c r="N7" s="41">
        <v>25.021274235300272</v>
      </c>
      <c r="O7" s="41">
        <v>30.333001060777971</v>
      </c>
      <c r="X7" s="39"/>
      <c r="Y7" s="39"/>
      <c r="Z7" s="39"/>
      <c r="AA7" s="39"/>
      <c r="AB7" s="39"/>
      <c r="AC7" s="39"/>
      <c r="AD7" s="39"/>
      <c r="AE7" s="39"/>
      <c r="AF7" s="39"/>
      <c r="AG7" s="39"/>
      <c r="AH7" s="67">
        <v>3.0360104308273699</v>
      </c>
      <c r="AI7" s="67">
        <v>2.318516441281198</v>
      </c>
      <c r="AJ7" s="67">
        <v>2.9142879190434985</v>
      </c>
      <c r="AK7" s="67">
        <v>2.9477599386619153</v>
      </c>
      <c r="AL7" s="67">
        <v>3.0159730166691414</v>
      </c>
      <c r="AM7" s="67">
        <v>1.9363104276625356</v>
      </c>
      <c r="AN7" s="67">
        <v>3.3788038906887121</v>
      </c>
      <c r="AO7" s="67">
        <v>1.8492365245377891</v>
      </c>
      <c r="AP7" s="67">
        <v>1.7899773301906172</v>
      </c>
      <c r="AQ7" s="67">
        <v>3.5882797143232681</v>
      </c>
      <c r="AR7" s="67">
        <v>2.867332796020353</v>
      </c>
      <c r="AS7" s="67">
        <v>2.0650588952488929</v>
      </c>
      <c r="AT7" s="67">
        <v>3.2419354797396553</v>
      </c>
      <c r="AU7" s="67">
        <v>15.076300476973159</v>
      </c>
      <c r="AV7" s="67"/>
      <c r="AW7" s="67"/>
    </row>
    <row r="8" spans="1:49" x14ac:dyDescent="0.25">
      <c r="A8" s="7" t="s">
        <v>0</v>
      </c>
      <c r="B8" s="41">
        <v>7.4790562149825437</v>
      </c>
      <c r="C8" s="41">
        <v>-2.5191888588435001</v>
      </c>
      <c r="D8" s="41">
        <v>4.8898821725673436</v>
      </c>
      <c r="E8" s="41">
        <v>1.7218746343462914</v>
      </c>
      <c r="F8" s="41">
        <v>0.68558397898637025</v>
      </c>
      <c r="G8" s="41">
        <v>4.7425978244095051</v>
      </c>
      <c r="H8" s="41">
        <v>0.26764442483155643</v>
      </c>
      <c r="I8" s="41">
        <v>-4.0026050626008308E-2</v>
      </c>
      <c r="J8" s="41">
        <v>2.8527170496346028</v>
      </c>
      <c r="K8" s="41">
        <v>-3.1328595506760615</v>
      </c>
      <c r="L8" s="41">
        <v>-2.7061693699985225</v>
      </c>
      <c r="M8" s="41">
        <v>5.6539276521786617</v>
      </c>
      <c r="N8" s="41">
        <v>11.012779895552892</v>
      </c>
      <c r="O8" s="41" t="s">
        <v>34</v>
      </c>
      <c r="AH8" s="72">
        <v>1.3408807722238627</v>
      </c>
      <c r="AI8" s="72">
        <v>1.3638017437013434</v>
      </c>
      <c r="AJ8" s="72">
        <v>1.1135991605654545</v>
      </c>
      <c r="AK8" s="72">
        <v>1.6291137059380092</v>
      </c>
      <c r="AL8" s="72">
        <v>1.3246928640857318</v>
      </c>
      <c r="AM8" s="72">
        <v>0.98555228087133506</v>
      </c>
      <c r="AN8" s="72">
        <v>1.256811120134284</v>
      </c>
      <c r="AO8" s="72">
        <v>1.347605834868626</v>
      </c>
      <c r="AP8" s="72">
        <v>1.0760724903764265</v>
      </c>
      <c r="AQ8" s="72">
        <v>1.2400726275409213</v>
      </c>
      <c r="AR8" s="72">
        <v>1.3939276050553668</v>
      </c>
      <c r="AS8" s="72">
        <v>1.0722758045184337</v>
      </c>
      <c r="AT8" s="72">
        <v>1.3787088326506578</v>
      </c>
      <c r="AU8" s="72">
        <v>0</v>
      </c>
      <c r="AV8" s="72">
        <v>0</v>
      </c>
      <c r="AW8" s="72">
        <v>1.6004888619613415</v>
      </c>
    </row>
    <row r="9" spans="1:49" x14ac:dyDescent="0.25">
      <c r="A9" s="7" t="s">
        <v>310</v>
      </c>
      <c r="B9" s="41">
        <v>7.1778539050543113</v>
      </c>
      <c r="C9" s="41">
        <v>-1.8647495790823276</v>
      </c>
      <c r="D9" s="41">
        <v>0.16851914951798069</v>
      </c>
      <c r="E9" s="41">
        <v>-0.90891688387598712</v>
      </c>
      <c r="F9" s="41">
        <v>-5.2944911936315266</v>
      </c>
      <c r="G9" s="41">
        <v>2.2358655130825857</v>
      </c>
      <c r="H9" s="41">
        <v>2.1965350980068572</v>
      </c>
      <c r="I9" s="41">
        <v>-2.1099556903803882</v>
      </c>
      <c r="J9" s="41">
        <v>2.9422553314901596</v>
      </c>
      <c r="K9" s="41">
        <v>-1.085347656234833</v>
      </c>
      <c r="L9" s="41">
        <v>-8.1664266640796276E-2</v>
      </c>
      <c r="M9" s="41">
        <v>1.7014826405177323</v>
      </c>
      <c r="N9" s="41">
        <v>4.1097878577404572</v>
      </c>
      <c r="O9" s="41" t="s">
        <v>34</v>
      </c>
      <c r="AH9" s="72">
        <v>2.2893508333587391</v>
      </c>
      <c r="AI9" s="72">
        <v>1.7128485123034156</v>
      </c>
      <c r="AJ9" s="72">
        <v>1.4477402805276895</v>
      </c>
      <c r="AK9" s="72">
        <v>1.6624503136615243</v>
      </c>
      <c r="AL9" s="72">
        <v>1.1569503768943392</v>
      </c>
      <c r="AM9" s="72">
        <v>1.1951866080139146</v>
      </c>
      <c r="AN9" s="72">
        <v>1.3544245212514292</v>
      </c>
      <c r="AO9" s="72">
        <v>1.8570161319952494</v>
      </c>
      <c r="AP9" s="72">
        <v>1.4902934744838654</v>
      </c>
      <c r="AQ9" s="72">
        <v>1.5197654162612613</v>
      </c>
      <c r="AR9" s="72">
        <v>1.7900087763137473</v>
      </c>
      <c r="AS9" s="72">
        <v>1.4928320586430674</v>
      </c>
      <c r="AT9" s="72">
        <v>1.518056133854907</v>
      </c>
      <c r="AU9" s="72">
        <v>0</v>
      </c>
      <c r="AV9" s="72">
        <v>0</v>
      </c>
      <c r="AW9" s="72">
        <v>1.9294679195630056</v>
      </c>
    </row>
    <row r="10" spans="1:49" x14ac:dyDescent="0.25">
      <c r="A10" s="7" t="s">
        <v>311</v>
      </c>
      <c r="B10" s="41">
        <v>13.680382812586124</v>
      </c>
      <c r="C10" s="41">
        <v>4.6520769572818779</v>
      </c>
      <c r="D10" s="41">
        <v>-1.6197856364203138</v>
      </c>
      <c r="E10" s="41">
        <v>-0.83640042368261491</v>
      </c>
      <c r="F10" s="41">
        <v>-2.0327384076684258</v>
      </c>
      <c r="G10" s="41">
        <v>3.7522969553093231</v>
      </c>
      <c r="H10" s="41">
        <v>5.244544461891345</v>
      </c>
      <c r="I10" s="41">
        <v>6.8617443514703362</v>
      </c>
      <c r="J10" s="41">
        <v>3.1695996204013093</v>
      </c>
      <c r="K10" s="41">
        <v>0.81717908506641379</v>
      </c>
      <c r="L10" s="41">
        <v>0.16832000968453725</v>
      </c>
      <c r="M10" s="41">
        <v>6.2703293116348267</v>
      </c>
      <c r="N10" s="41">
        <v>14.635182755014371</v>
      </c>
      <c r="O10" s="41">
        <v>7.6331193156734285</v>
      </c>
      <c r="AH10" s="72">
        <v>1.8721838265870481</v>
      </c>
      <c r="AI10" s="72">
        <v>1.6594216801191539</v>
      </c>
      <c r="AJ10" s="72">
        <v>1.2885857975319956</v>
      </c>
      <c r="AK10" s="72">
        <v>1.6061270351140413</v>
      </c>
      <c r="AL10" s="72">
        <v>1.7644634528563923</v>
      </c>
      <c r="AM10" s="72">
        <v>1.2649422392131844</v>
      </c>
      <c r="AN10" s="72">
        <v>2.7573880283243173</v>
      </c>
      <c r="AO10" s="72">
        <v>1.7050339977445959</v>
      </c>
      <c r="AP10" s="72">
        <v>1.4470215485263549</v>
      </c>
      <c r="AQ10" s="72">
        <v>1.4500635187235775</v>
      </c>
      <c r="AR10" s="72">
        <v>1.6703385267802973</v>
      </c>
      <c r="AS10" s="72">
        <v>1.3717744567540573</v>
      </c>
      <c r="AT10" s="72">
        <v>2.0205015745817594</v>
      </c>
      <c r="AU10" s="72">
        <v>2.5083775301082532</v>
      </c>
      <c r="AV10" s="72">
        <v>2.391740887030728</v>
      </c>
      <c r="AW10" s="72">
        <v>1.7434551730832093</v>
      </c>
    </row>
    <row r="11" spans="1:49" x14ac:dyDescent="0.25">
      <c r="A11" s="7" t="s">
        <v>312</v>
      </c>
      <c r="B11" s="41">
        <v>16.591739657392566</v>
      </c>
      <c r="C11" s="41">
        <v>2.2862993456984579</v>
      </c>
      <c r="D11" s="41">
        <v>1.173655183884359</v>
      </c>
      <c r="E11" s="41">
        <v>-1.3607259589755565</v>
      </c>
      <c r="F11" s="41">
        <v>0.44591046139317886</v>
      </c>
      <c r="G11" s="41">
        <v>5.2744113673656976</v>
      </c>
      <c r="H11" s="41">
        <v>4.5830122975896028</v>
      </c>
      <c r="I11" s="41">
        <v>4.2570155391836755</v>
      </c>
      <c r="J11" s="41">
        <v>1.3034641521502579</v>
      </c>
      <c r="K11" s="41">
        <v>2.4601101298754258</v>
      </c>
      <c r="L11" s="41">
        <v>1.7786361198144629</v>
      </c>
      <c r="M11" s="41">
        <v>1.9835551313114359</v>
      </c>
      <c r="N11" s="41">
        <v>10.579848490879169</v>
      </c>
      <c r="O11" s="41" t="s">
        <v>34</v>
      </c>
      <c r="AH11" s="72">
        <v>1.8236018211380915</v>
      </c>
      <c r="AI11" s="72">
        <v>1.5327201161908743</v>
      </c>
      <c r="AJ11" s="72">
        <v>1.3914702090388595</v>
      </c>
      <c r="AK11" s="72">
        <v>1.5422092530962468</v>
      </c>
      <c r="AL11" s="72">
        <v>1.7789348716325233</v>
      </c>
      <c r="AM11" s="72">
        <v>1.2495014467581933</v>
      </c>
      <c r="AN11" s="72">
        <v>1.4959364688129233</v>
      </c>
      <c r="AO11" s="72">
        <v>1.6554236930490471</v>
      </c>
      <c r="AP11" s="72">
        <v>1.3109329284749864</v>
      </c>
      <c r="AQ11" s="72">
        <v>1.596435202931201</v>
      </c>
      <c r="AR11" s="72">
        <v>1.6024651159996752</v>
      </c>
      <c r="AS11" s="72">
        <v>1.358853765506983</v>
      </c>
      <c r="AT11" s="72">
        <v>1.802085477236264</v>
      </c>
      <c r="AU11" s="72">
        <v>0</v>
      </c>
      <c r="AV11" s="72">
        <v>1.7495911458631819</v>
      </c>
      <c r="AW11" s="72">
        <v>2.4298545859917962</v>
      </c>
    </row>
    <row r="12" spans="1:49" x14ac:dyDescent="0.25">
      <c r="A12" s="7" t="s">
        <v>1</v>
      </c>
      <c r="B12" s="41">
        <v>12.928593552074934</v>
      </c>
      <c r="C12" s="41">
        <v>0.85965566888740708</v>
      </c>
      <c r="D12" s="41">
        <v>17.540118404617999</v>
      </c>
      <c r="E12" s="41">
        <v>0.94642163987590278</v>
      </c>
      <c r="F12" s="41">
        <v>0.36851714260519125</v>
      </c>
      <c r="G12" s="41">
        <v>3.4277413052482446</v>
      </c>
      <c r="H12" s="41">
        <v>1.0146121116948015</v>
      </c>
      <c r="I12" s="41">
        <v>6.4120643422089563</v>
      </c>
      <c r="J12" s="41">
        <v>9.4522819996064236</v>
      </c>
      <c r="K12" s="41">
        <v>3.4500560692307505</v>
      </c>
      <c r="L12" s="41">
        <v>-2.289261602423279</v>
      </c>
      <c r="M12" s="41">
        <v>1.0653572203390671</v>
      </c>
      <c r="N12" s="41">
        <v>10.758942237974388</v>
      </c>
      <c r="O12" s="41">
        <v>8.0454327717795451</v>
      </c>
      <c r="AH12" s="72">
        <v>2.1553941646849344</v>
      </c>
      <c r="AI12" s="72">
        <v>2.5739627868480937</v>
      </c>
      <c r="AJ12" s="72">
        <v>2.1742546018180313</v>
      </c>
      <c r="AK12" s="72">
        <v>1.8911060466073903</v>
      </c>
      <c r="AL12" s="72">
        <v>1.8328765878473487</v>
      </c>
      <c r="AM12" s="72">
        <v>1.6571408255012947</v>
      </c>
      <c r="AN12" s="72">
        <v>2.2167114069998752</v>
      </c>
      <c r="AO12" s="72">
        <v>2.588081849141818</v>
      </c>
      <c r="AP12" s="72">
        <v>2.0776031613130233</v>
      </c>
      <c r="AQ12" s="72">
        <v>3.135663790659152</v>
      </c>
      <c r="AR12" s="72">
        <v>2.4611455811853373</v>
      </c>
      <c r="AS12" s="72">
        <v>3.4867306263127138</v>
      </c>
      <c r="AT12" s="72">
        <v>2.5995745477597243</v>
      </c>
      <c r="AU12" s="72">
        <v>2.2351441210457437</v>
      </c>
      <c r="AV12" s="72">
        <v>2.332602788239011</v>
      </c>
      <c r="AW12" s="72">
        <v>2.9883950345386432</v>
      </c>
    </row>
    <row r="13" spans="1:49" x14ac:dyDescent="0.25">
      <c r="A13" s="7" t="s">
        <v>2</v>
      </c>
      <c r="B13" s="41">
        <v>5.1917124047516916</v>
      </c>
      <c r="C13" s="41">
        <v>5.4438612634907386</v>
      </c>
      <c r="D13" s="41">
        <v>3.3682954532794604</v>
      </c>
      <c r="E13" s="41">
        <v>5.6781039795798556</v>
      </c>
      <c r="F13" s="41">
        <v>-4.8623227863105587</v>
      </c>
      <c r="G13" s="41">
        <v>0.27637737918388744</v>
      </c>
      <c r="H13" s="41">
        <v>-3.681666862365272</v>
      </c>
      <c r="I13" s="41">
        <v>3.46088593396864</v>
      </c>
      <c r="J13" s="41">
        <v>2.1621761210263966</v>
      </c>
      <c r="K13" s="41">
        <v>4.4078092052189364</v>
      </c>
      <c r="L13" s="41">
        <v>0.88110895684064028</v>
      </c>
      <c r="M13" s="41">
        <v>1.7267412678437033</v>
      </c>
      <c r="N13" s="41">
        <v>3.9088981421674953</v>
      </c>
      <c r="O13" s="41">
        <v>-1.0724444355771152</v>
      </c>
      <c r="AH13" s="72">
        <v>1.6892823906160765</v>
      </c>
      <c r="AI13" s="72">
        <v>1.9961073968854519</v>
      </c>
      <c r="AJ13" s="72">
        <v>1.3688466923410141</v>
      </c>
      <c r="AK13" s="72">
        <v>1.5111128698832115</v>
      </c>
      <c r="AL13" s="72">
        <v>1.4647829783927717</v>
      </c>
      <c r="AM13" s="72">
        <v>1.063315813316845</v>
      </c>
      <c r="AN13" s="72">
        <v>1.2641127252424298</v>
      </c>
      <c r="AO13" s="72">
        <v>1.5437833827632037</v>
      </c>
      <c r="AP13" s="72">
        <v>1.9342914681073484</v>
      </c>
      <c r="AQ13" s="72">
        <v>1.4305218546106415</v>
      </c>
      <c r="AR13" s="72">
        <v>1.3851085923893469</v>
      </c>
      <c r="AS13" s="72">
        <v>2.0394621915232536</v>
      </c>
      <c r="AT13" s="72">
        <v>1.725297430494908</v>
      </c>
      <c r="AU13" s="72">
        <v>2.1522481578949271</v>
      </c>
      <c r="AV13" s="72">
        <v>2.7761492757500448</v>
      </c>
      <c r="AW13" s="72">
        <v>3.3088202583532436</v>
      </c>
    </row>
    <row r="14" spans="1:49" x14ac:dyDescent="0.25">
      <c r="A14" s="7" t="s">
        <v>3</v>
      </c>
      <c r="B14" s="41">
        <v>12.404926597183099</v>
      </c>
      <c r="C14" s="41">
        <v>-7.985280668064014E-2</v>
      </c>
      <c r="D14" s="41">
        <v>7.6642149479022601</v>
      </c>
      <c r="E14" s="41">
        <v>0.55053096269702728</v>
      </c>
      <c r="F14" s="41">
        <v>-6.5059095362797565</v>
      </c>
      <c r="G14" s="41">
        <v>1.5577425188173213</v>
      </c>
      <c r="H14" s="41">
        <v>-2.2310391833181193</v>
      </c>
      <c r="I14" s="41">
        <v>13.128880718276147</v>
      </c>
      <c r="J14" s="41">
        <v>4.7498463715234447</v>
      </c>
      <c r="K14" s="41">
        <v>-3.4728857536929073E-2</v>
      </c>
      <c r="L14" s="41">
        <v>-2.5063801579199345</v>
      </c>
      <c r="M14" s="41">
        <v>4.3107988703235396</v>
      </c>
      <c r="N14" s="41">
        <v>17.47169131588117</v>
      </c>
      <c r="O14" s="41">
        <v>9.8985265265203264</v>
      </c>
      <c r="AH14" s="72">
        <v>1.7540067638179611</v>
      </c>
      <c r="AI14" s="72">
        <v>1.9160804724022267</v>
      </c>
      <c r="AJ14" s="72">
        <v>1.8343616033859671</v>
      </c>
      <c r="AK14" s="72">
        <v>1.8404470965656512</v>
      </c>
      <c r="AL14" s="72">
        <v>1.9133480556294293</v>
      </c>
      <c r="AM14" s="72">
        <v>1.6383051853852144</v>
      </c>
      <c r="AN14" s="72">
        <v>2.2063630742881064</v>
      </c>
      <c r="AO14" s="72">
        <v>2.0923931619249334</v>
      </c>
      <c r="AP14" s="72">
        <v>1.7014702427159136</v>
      </c>
      <c r="AQ14" s="72">
        <v>3.3239439277662108</v>
      </c>
      <c r="AR14" s="72">
        <v>2.0130034167767707</v>
      </c>
      <c r="AS14" s="72">
        <v>2.303080938445091</v>
      </c>
      <c r="AT14" s="72">
        <v>2.2940271813911872</v>
      </c>
      <c r="AU14" s="72">
        <v>2.6563827732372207</v>
      </c>
      <c r="AV14" s="72">
        <v>2.7722830097053852</v>
      </c>
      <c r="AW14" s="72">
        <v>2.49474847435576</v>
      </c>
    </row>
    <row r="15" spans="1:49" x14ac:dyDescent="0.25">
      <c r="A15" s="7" t="s">
        <v>4</v>
      </c>
      <c r="B15" s="41">
        <v>14.688496166714261</v>
      </c>
      <c r="C15" s="41">
        <v>-4.0616144458033512</v>
      </c>
      <c r="D15" s="41">
        <v>15.076710149598664</v>
      </c>
      <c r="E15" s="41">
        <v>0</v>
      </c>
      <c r="F15" s="41">
        <v>4.131611441452165</v>
      </c>
      <c r="G15" s="41">
        <v>3.8514158878475659</v>
      </c>
      <c r="H15" s="41">
        <v>2.7103344730438268</v>
      </c>
      <c r="I15" s="41">
        <v>18.473052507344985</v>
      </c>
      <c r="J15" s="41">
        <v>-1.0288866482869752</v>
      </c>
      <c r="K15" s="41">
        <v>2.0881446204337375</v>
      </c>
      <c r="L15" s="41">
        <v>-3.6433559142427439</v>
      </c>
      <c r="M15" s="41">
        <v>7.5735702006240277</v>
      </c>
      <c r="N15" s="41">
        <v>17.020798106166541</v>
      </c>
      <c r="O15" s="41">
        <v>11.059571899410439</v>
      </c>
      <c r="AH15" s="72">
        <v>1.9374220458561682</v>
      </c>
      <c r="AI15" s="72">
        <v>4.6004293662545486</v>
      </c>
      <c r="AJ15" s="72">
        <v>1.9179906669533113</v>
      </c>
      <c r="AK15" s="72">
        <v>0</v>
      </c>
      <c r="AL15" s="72">
        <v>2.0778867460486334</v>
      </c>
      <c r="AM15" s="72">
        <v>1.7372208368651758</v>
      </c>
      <c r="AN15" s="72">
        <v>2.5161609586260001</v>
      </c>
      <c r="AO15" s="72">
        <v>2.0907977066154748</v>
      </c>
      <c r="AP15" s="72">
        <v>2.8069754110620679</v>
      </c>
      <c r="AQ15" s="72">
        <v>3.8329135373393748</v>
      </c>
      <c r="AR15" s="72">
        <v>2.0843913347310439</v>
      </c>
      <c r="AS15" s="72">
        <v>2.388145577981609</v>
      </c>
      <c r="AT15" s="72">
        <v>2.3168194040840695</v>
      </c>
      <c r="AU15" s="72">
        <v>3.2104511606155004</v>
      </c>
      <c r="AV15" s="72">
        <v>3.3421942526148687</v>
      </c>
      <c r="AW15" s="72">
        <v>5.6207021211568824</v>
      </c>
    </row>
    <row r="16" spans="1:49" x14ac:dyDescent="0.25">
      <c r="A16" s="7" t="s">
        <v>5</v>
      </c>
      <c r="B16" s="41">
        <v>9.5683549353099551</v>
      </c>
      <c r="C16" s="41">
        <v>-1.1025903648894286</v>
      </c>
      <c r="D16" s="41">
        <v>8.9675901366498803</v>
      </c>
      <c r="E16" s="41">
        <v>0.92229969854808602</v>
      </c>
      <c r="F16" s="41">
        <v>4.0919796196810463</v>
      </c>
      <c r="G16" s="41">
        <v>1.2735807820865077</v>
      </c>
      <c r="H16" s="41">
        <v>0.10135341465960813</v>
      </c>
      <c r="I16" s="41">
        <v>9.5559670107110612</v>
      </c>
      <c r="J16" s="41">
        <v>1.3120567486036565</v>
      </c>
      <c r="K16" s="41">
        <v>-0.72282708683077068</v>
      </c>
      <c r="L16" s="41">
        <v>0.74664453620973203</v>
      </c>
      <c r="M16" s="41">
        <v>9.9621726355248388</v>
      </c>
      <c r="N16" s="41">
        <v>14.77171210180301</v>
      </c>
      <c r="O16" s="41">
        <v>0.4465865452455875</v>
      </c>
      <c r="AH16" s="72">
        <v>1.342972202284858</v>
      </c>
      <c r="AI16" s="72">
        <v>1.9244090656737627</v>
      </c>
      <c r="AJ16" s="72">
        <v>1.6016169469900068</v>
      </c>
      <c r="AK16" s="72">
        <v>1.3385828291220738</v>
      </c>
      <c r="AL16" s="72">
        <v>1.8673459799617884</v>
      </c>
      <c r="AM16" s="72">
        <v>1.2176073198010962</v>
      </c>
      <c r="AN16" s="72">
        <v>1.6339491248972138</v>
      </c>
      <c r="AO16" s="72">
        <v>1.8011406078535979</v>
      </c>
      <c r="AP16" s="72">
        <v>1.7669400875281767</v>
      </c>
      <c r="AQ16" s="72">
        <v>1.6123090373929052</v>
      </c>
      <c r="AR16" s="72">
        <v>1.6891877685045831</v>
      </c>
      <c r="AS16" s="72">
        <v>1.3284513850054813</v>
      </c>
      <c r="AT16" s="72">
        <v>2.7343450842471819</v>
      </c>
      <c r="AU16" s="72">
        <v>2.380394196083786</v>
      </c>
      <c r="AV16" s="72">
        <v>2.320956294452448</v>
      </c>
      <c r="AW16" s="72">
        <v>2.0230948840602507</v>
      </c>
    </row>
    <row r="17" spans="1:49" x14ac:dyDescent="0.25">
      <c r="A17" s="7" t="s">
        <v>6</v>
      </c>
      <c r="B17" s="41">
        <v>2.7243164084178355</v>
      </c>
      <c r="C17" s="41">
        <v>2.3852807229344442</v>
      </c>
      <c r="D17" s="41">
        <v>12.212209145085941</v>
      </c>
      <c r="E17" s="41">
        <v>-0.51222314489111542</v>
      </c>
      <c r="F17" s="41">
        <v>4.8746573093580468</v>
      </c>
      <c r="G17" s="41">
        <v>1.9268130780725448</v>
      </c>
      <c r="H17" s="41">
        <v>1.927458681426869</v>
      </c>
      <c r="I17" s="41">
        <v>4.8919136607523077</v>
      </c>
      <c r="J17" s="41">
        <v>4.8248573533694206</v>
      </c>
      <c r="K17" s="41">
        <v>-2.0885578187352771</v>
      </c>
      <c r="L17" s="41">
        <v>-0.76696193991547723</v>
      </c>
      <c r="M17" s="41">
        <v>13.375292092158425</v>
      </c>
      <c r="N17" s="41">
        <v>23.678202332180184</v>
      </c>
      <c r="O17" s="41">
        <v>18.239356490835057</v>
      </c>
      <c r="AH17" s="72">
        <v>2.0523992572548999</v>
      </c>
      <c r="AI17" s="72">
        <v>5.1561245949059247</v>
      </c>
      <c r="AJ17" s="72">
        <v>2.8621253589289766</v>
      </c>
      <c r="AK17" s="72">
        <v>2.2361362758437497</v>
      </c>
      <c r="AL17" s="72">
        <v>2.5084334085494491</v>
      </c>
      <c r="AM17" s="72">
        <v>1.7040528882301988</v>
      </c>
      <c r="AN17" s="72">
        <v>2.5067326971846868</v>
      </c>
      <c r="AO17" s="72">
        <v>2.2614322855863662</v>
      </c>
      <c r="AP17" s="72">
        <v>2.1747790056307199</v>
      </c>
      <c r="AQ17" s="72">
        <v>3.1395209986666694</v>
      </c>
      <c r="AR17" s="72">
        <v>2.3818710612291132</v>
      </c>
      <c r="AS17" s="72">
        <v>3.1401677491252071</v>
      </c>
      <c r="AT17" s="72">
        <v>2.85063344112013</v>
      </c>
      <c r="AU17" s="72">
        <v>3.8723552687416123</v>
      </c>
      <c r="AV17" s="72">
        <v>3.8060907730090761</v>
      </c>
      <c r="AW17" s="72">
        <v>5.8936092900799695</v>
      </c>
    </row>
    <row r="18" spans="1:49" x14ac:dyDescent="0.25">
      <c r="A18" s="7" t="s">
        <v>7</v>
      </c>
      <c r="B18" s="41">
        <v>11.013029750949624</v>
      </c>
      <c r="C18" s="41">
        <v>2.1403676169212633</v>
      </c>
      <c r="D18" s="41">
        <v>3.751536151206925</v>
      </c>
      <c r="E18" s="41">
        <v>5.3208412279902992</v>
      </c>
      <c r="F18" s="41">
        <v>-0.96951699457007112</v>
      </c>
      <c r="G18" s="41">
        <v>4.324952312940658</v>
      </c>
      <c r="H18" s="41">
        <v>9.6983857703424921</v>
      </c>
      <c r="I18" s="41">
        <v>10.162563122378071</v>
      </c>
      <c r="J18" s="41">
        <v>3.4497434838936774</v>
      </c>
      <c r="K18" s="41">
        <v>6.6562729084981198</v>
      </c>
      <c r="L18" s="41">
        <v>-2.0289793225764168</v>
      </c>
      <c r="M18" s="41">
        <v>4.9986834999281369</v>
      </c>
      <c r="N18" s="41">
        <v>17.023236588917197</v>
      </c>
      <c r="O18" s="41">
        <v>7.9260027468116974</v>
      </c>
      <c r="AH18" s="72">
        <v>2.2764038066488066</v>
      </c>
      <c r="AI18" s="72">
        <v>2.360130815914419</v>
      </c>
      <c r="AJ18" s="72">
        <v>1.9411524497543127</v>
      </c>
      <c r="AK18" s="72">
        <v>1.6699803002742617</v>
      </c>
      <c r="AL18" s="72">
        <v>1.8558791101823564</v>
      </c>
      <c r="AM18" s="72">
        <v>1.7282224688870795</v>
      </c>
      <c r="AN18" s="72">
        <v>2.9393306346266317</v>
      </c>
      <c r="AO18" s="72">
        <v>2.3801561480493523</v>
      </c>
      <c r="AP18" s="72">
        <v>2.5741475262158144</v>
      </c>
      <c r="AQ18" s="72">
        <v>4.3122387197463468</v>
      </c>
      <c r="AR18" s="72">
        <v>2.2721380363811012</v>
      </c>
      <c r="AS18" s="72">
        <v>2.67468877769661</v>
      </c>
      <c r="AT18" s="72">
        <v>2.8707919910358215</v>
      </c>
      <c r="AU18" s="72">
        <v>4.8325433914760181</v>
      </c>
      <c r="AV18" s="72">
        <v>4.8754360026043351</v>
      </c>
      <c r="AW18" s="72">
        <v>3.9465914656367289</v>
      </c>
    </row>
    <row r="19" spans="1:49" x14ac:dyDescent="0.25">
      <c r="A19" s="7" t="s">
        <v>257</v>
      </c>
      <c r="B19" s="41">
        <v>12.483725159266058</v>
      </c>
      <c r="C19" s="41">
        <v>1.412472629478595</v>
      </c>
      <c r="D19" s="41">
        <v>-12.851516465474514</v>
      </c>
      <c r="E19" s="41">
        <v>3.9431383420091635</v>
      </c>
      <c r="F19" s="41">
        <v>0</v>
      </c>
      <c r="G19" s="41">
        <v>-1.9237404204179804</v>
      </c>
      <c r="H19" s="41">
        <v>-11.016369113173194</v>
      </c>
      <c r="I19" s="41">
        <v>11.919258758809782</v>
      </c>
      <c r="J19" s="41">
        <v>2.7977509230342434</v>
      </c>
      <c r="K19" s="41">
        <v>4.7370884557286566</v>
      </c>
      <c r="L19" s="41">
        <v>2.1152926920001232</v>
      </c>
      <c r="M19" s="41">
        <v>9.127374472894406</v>
      </c>
      <c r="N19" s="41">
        <v>20.047420273201293</v>
      </c>
      <c r="O19" s="41" t="s">
        <v>34</v>
      </c>
      <c r="AH19" s="72">
        <v>1.4342207888214467</v>
      </c>
      <c r="AI19" s="72">
        <v>1.8958695132407155</v>
      </c>
      <c r="AJ19" s="72">
        <v>16.562745939010366</v>
      </c>
      <c r="AK19" s="72">
        <v>1.4058953892597028</v>
      </c>
      <c r="AL19" s="72">
        <v>0</v>
      </c>
      <c r="AM19" s="72">
        <v>1.3151247173565697</v>
      </c>
      <c r="AN19" s="72">
        <v>1.9659638105387189</v>
      </c>
      <c r="AO19" s="72">
        <v>1.8141036574537224</v>
      </c>
      <c r="AP19" s="72">
        <v>1.5051952598849467</v>
      </c>
      <c r="AQ19" s="72">
        <v>3.7669197931211795</v>
      </c>
      <c r="AR19" s="72">
        <v>1.5910727225298644</v>
      </c>
      <c r="AS19" s="72">
        <v>1.8438907219613523</v>
      </c>
      <c r="AT19" s="72">
        <v>1.9423965177216649</v>
      </c>
      <c r="AU19" s="72">
        <v>0</v>
      </c>
      <c r="AV19" s="72">
        <v>0</v>
      </c>
      <c r="AW19" s="72">
        <v>19.51549359586415</v>
      </c>
    </row>
    <row r="20" spans="1:49" x14ac:dyDescent="0.25">
      <c r="A20" s="7" t="s">
        <v>8</v>
      </c>
      <c r="B20" s="41">
        <v>10.529738756199331</v>
      </c>
      <c r="C20" s="41">
        <v>1.1182179803466687</v>
      </c>
      <c r="D20" s="41">
        <v>13.147335419578615</v>
      </c>
      <c r="E20" s="41">
        <v>0.17415539674331657</v>
      </c>
      <c r="F20" s="41">
        <v>0.4625992333188233</v>
      </c>
      <c r="G20" s="41">
        <v>1.4255389441692268</v>
      </c>
      <c r="H20" s="41">
        <v>-1.0052840818491835</v>
      </c>
      <c r="I20" s="41">
        <v>0.62912592633392517</v>
      </c>
      <c r="J20" s="41">
        <v>2.8924340055583628</v>
      </c>
      <c r="K20" s="41">
        <v>8.5124090058845674</v>
      </c>
      <c r="L20" s="41">
        <v>1.5279483596741219</v>
      </c>
      <c r="M20" s="41">
        <v>6.9427388407317041</v>
      </c>
      <c r="N20" s="41">
        <v>17.182661038961339</v>
      </c>
      <c r="O20" s="41">
        <v>11.811811184582821</v>
      </c>
      <c r="AH20" s="72">
        <v>2.1041811920559867</v>
      </c>
      <c r="AI20" s="72">
        <v>1.7913104261763302</v>
      </c>
      <c r="AJ20" s="72">
        <v>1.8289949140657658</v>
      </c>
      <c r="AK20" s="72">
        <v>1.839653748675639</v>
      </c>
      <c r="AL20" s="72">
        <v>1.822193607271597</v>
      </c>
      <c r="AM20" s="72">
        <v>1.5386006999385748</v>
      </c>
      <c r="AN20" s="72">
        <v>2.3844445228697544</v>
      </c>
      <c r="AO20" s="72">
        <v>2.4062589542939739</v>
      </c>
      <c r="AP20" s="72">
        <v>2.1929810051179213</v>
      </c>
      <c r="AQ20" s="72">
        <v>2.713982201293375</v>
      </c>
      <c r="AR20" s="72">
        <v>2.3986669381757681</v>
      </c>
      <c r="AS20" s="72">
        <v>2.0928342235360358</v>
      </c>
      <c r="AT20" s="72">
        <v>2.6236935533592698</v>
      </c>
      <c r="AU20" s="72">
        <v>2.3058065636994831</v>
      </c>
      <c r="AV20" s="72">
        <v>2.3501565387457766</v>
      </c>
      <c r="AW20" s="72">
        <v>2.3516995503126936</v>
      </c>
    </row>
    <row r="21" spans="1:49" x14ac:dyDescent="0.25">
      <c r="A21" s="7" t="s">
        <v>9</v>
      </c>
      <c r="B21" s="41">
        <v>10.136360740942347</v>
      </c>
      <c r="C21" s="41">
        <v>3.6409077968518768</v>
      </c>
      <c r="D21" s="41">
        <v>1.3418960368408988</v>
      </c>
      <c r="E21" s="41">
        <v>0.62961076766398205</v>
      </c>
      <c r="F21" s="41">
        <v>-1.3690635882418392</v>
      </c>
      <c r="G21" s="41">
        <v>-1.7451705203812842</v>
      </c>
      <c r="H21" s="41">
        <v>2.8126890918758112</v>
      </c>
      <c r="I21" s="41">
        <v>4.9441912469396314</v>
      </c>
      <c r="J21" s="41">
        <v>-3.8320946105444946</v>
      </c>
      <c r="K21" s="41">
        <v>3.1684244689170105</v>
      </c>
      <c r="L21" s="41">
        <v>-0.67822100855853429</v>
      </c>
      <c r="M21" s="41">
        <v>4.2011249398722192</v>
      </c>
      <c r="N21" s="41">
        <v>14.015533668764245</v>
      </c>
      <c r="O21" s="41" t="s">
        <v>34</v>
      </c>
      <c r="AH21" s="72">
        <v>1.9867617857534061</v>
      </c>
      <c r="AI21" s="72">
        <v>4.1955326108351709</v>
      </c>
      <c r="AJ21" s="72">
        <v>6.7637117494252958</v>
      </c>
      <c r="AK21" s="72">
        <v>0</v>
      </c>
      <c r="AL21" s="72">
        <v>3.3664757403178709</v>
      </c>
      <c r="AM21" s="72">
        <v>1.4189220135551202</v>
      </c>
      <c r="AN21" s="72">
        <v>1.5053362315109322</v>
      </c>
      <c r="AO21" s="72">
        <v>2.4092559868689176</v>
      </c>
      <c r="AP21" s="72">
        <v>1.4147686428204393</v>
      </c>
      <c r="AQ21" s="72">
        <v>1.6488877556440047</v>
      </c>
      <c r="AR21" s="72">
        <v>1.719491700758633</v>
      </c>
      <c r="AS21" s="72">
        <v>1.4773718737981001</v>
      </c>
      <c r="AT21" s="72">
        <v>1.9664759927220075</v>
      </c>
      <c r="AU21" s="72">
        <v>0</v>
      </c>
      <c r="AV21" s="72">
        <v>0</v>
      </c>
      <c r="AW21" s="72">
        <v>2.1847546683465433</v>
      </c>
    </row>
    <row r="22" spans="1:49" x14ac:dyDescent="0.25">
      <c r="A22" s="7" t="s">
        <v>10</v>
      </c>
      <c r="B22" s="41">
        <v>11.497582849926642</v>
      </c>
      <c r="C22" s="41">
        <v>9.6944097000362941</v>
      </c>
      <c r="D22" s="41">
        <v>8.9915279873850995</v>
      </c>
      <c r="E22" s="41">
        <v>6.7915818136379444</v>
      </c>
      <c r="F22" s="41">
        <v>-3.9387446046141434</v>
      </c>
      <c r="G22" s="41">
        <v>-0.51896559959247635</v>
      </c>
      <c r="H22" s="41">
        <v>-2.5039492194345949</v>
      </c>
      <c r="I22" s="41">
        <v>13.296957879729201</v>
      </c>
      <c r="J22" s="41">
        <v>7.719199198338786</v>
      </c>
      <c r="K22" s="41">
        <v>2.9547385000855813</v>
      </c>
      <c r="L22" s="41">
        <v>3.9713125213053897</v>
      </c>
      <c r="M22" s="41">
        <v>6.9495393102072081</v>
      </c>
      <c r="N22" s="41">
        <v>16.893529613430232</v>
      </c>
      <c r="O22" s="41">
        <v>4.2545720812048877</v>
      </c>
      <c r="AH22" s="72">
        <v>1.8131683244311656</v>
      </c>
      <c r="AI22" s="72">
        <v>3.5082908617087178</v>
      </c>
      <c r="AJ22" s="72">
        <v>3.0932779106638129</v>
      </c>
      <c r="AK22" s="72">
        <v>2.2451032451429165</v>
      </c>
      <c r="AL22" s="72">
        <v>2.080182900832158</v>
      </c>
      <c r="AM22" s="72">
        <v>1.7115343600456898</v>
      </c>
      <c r="AN22" s="72">
        <v>2.3943012487637927</v>
      </c>
      <c r="AO22" s="72">
        <v>2.3686428476712917</v>
      </c>
      <c r="AP22" s="72">
        <v>1.8875626903228844</v>
      </c>
      <c r="AQ22" s="72">
        <v>2.643148965796501</v>
      </c>
      <c r="AR22" s="72">
        <v>2.3136050860899822</v>
      </c>
      <c r="AS22" s="72">
        <v>2.3412493100601663</v>
      </c>
      <c r="AT22" s="72">
        <v>2.519206379132791</v>
      </c>
      <c r="AU22" s="72">
        <v>2.9497172583559084</v>
      </c>
      <c r="AV22" s="72">
        <v>3.1663188984950437</v>
      </c>
      <c r="AW22" s="72">
        <v>4.3560888707516821</v>
      </c>
    </row>
    <row r="23" spans="1:49" x14ac:dyDescent="0.25">
      <c r="A23" s="7" t="s">
        <v>11</v>
      </c>
      <c r="B23" s="41">
        <v>6.8318798823320375</v>
      </c>
      <c r="C23" s="41">
        <v>9.6735699477927639</v>
      </c>
      <c r="D23" s="41">
        <v>6.9348548278125124</v>
      </c>
      <c r="E23" s="41">
        <v>-2.4820379351155561</v>
      </c>
      <c r="F23" s="41">
        <v>6.2632241677394456</v>
      </c>
      <c r="G23" s="41">
        <v>0.67850048148411568</v>
      </c>
      <c r="H23" s="41">
        <v>-1.8411406993094286</v>
      </c>
      <c r="I23" s="41">
        <v>7.6549407605655677</v>
      </c>
      <c r="J23" s="41">
        <v>2.8681081291760204</v>
      </c>
      <c r="K23" s="41">
        <v>0.15309911647866126</v>
      </c>
      <c r="L23" s="41">
        <v>-5.8077028443453935</v>
      </c>
      <c r="M23" s="41">
        <v>8.7159361772084356</v>
      </c>
      <c r="N23" s="41">
        <v>14.808464408293714</v>
      </c>
      <c r="O23" s="41">
        <v>3.1481166737562178</v>
      </c>
      <c r="AH23" s="72">
        <v>1.0139589006282979</v>
      </c>
      <c r="AI23" s="72">
        <v>1.505737115211816</v>
      </c>
      <c r="AJ23" s="72">
        <v>0.81985060441570212</v>
      </c>
      <c r="AK23" s="72">
        <v>1.428898838097368</v>
      </c>
      <c r="AL23" s="72">
        <v>0.8146826670661762</v>
      </c>
      <c r="AM23" s="72">
        <v>0.73297225692923784</v>
      </c>
      <c r="AN23" s="72">
        <v>1.3574290773158</v>
      </c>
      <c r="AO23" s="72">
        <v>1.1450795016009825</v>
      </c>
      <c r="AP23" s="72">
        <v>0.92934378712489296</v>
      </c>
      <c r="AQ23" s="72">
        <v>1.3896385871767349</v>
      </c>
      <c r="AR23" s="72">
        <v>1.0966736784259628</v>
      </c>
      <c r="AS23" s="72">
        <v>0.90853558080622354</v>
      </c>
      <c r="AT23" s="72">
        <v>1.4827856590090374</v>
      </c>
      <c r="AU23" s="72">
        <v>0.94362147487992554</v>
      </c>
      <c r="AV23" s="72">
        <v>1.0096695144481704</v>
      </c>
      <c r="AW23" s="72">
        <v>1.7932603265058493</v>
      </c>
    </row>
    <row r="24" spans="1:49" x14ac:dyDescent="0.25">
      <c r="A24" s="7" t="s">
        <v>12</v>
      </c>
      <c r="B24" s="41" t="s">
        <v>34</v>
      </c>
      <c r="C24" s="41" t="s">
        <v>34</v>
      </c>
      <c r="D24" s="41" t="s">
        <v>34</v>
      </c>
      <c r="E24" s="41" t="s">
        <v>34</v>
      </c>
      <c r="F24" s="41" t="s">
        <v>34</v>
      </c>
      <c r="G24" s="41" t="s">
        <v>34</v>
      </c>
      <c r="H24" s="41" t="s">
        <v>34</v>
      </c>
      <c r="I24" s="41" t="s">
        <v>34</v>
      </c>
      <c r="J24" s="41" t="s">
        <v>34</v>
      </c>
      <c r="K24" s="41" t="s">
        <v>34</v>
      </c>
      <c r="L24" s="41" t="s">
        <v>34</v>
      </c>
      <c r="M24" s="41" t="s">
        <v>34</v>
      </c>
      <c r="N24" s="41" t="s">
        <v>34</v>
      </c>
      <c r="O24" s="41" t="s">
        <v>34</v>
      </c>
    </row>
    <row r="25" spans="1:49" x14ac:dyDescent="0.25">
      <c r="A25" s="7" t="s">
        <v>13</v>
      </c>
      <c r="B25" s="41">
        <v>3.6949300363304745</v>
      </c>
      <c r="C25" s="41">
        <v>-2.594043158629137</v>
      </c>
      <c r="D25" s="41">
        <v>4.7651798055947987</v>
      </c>
      <c r="E25" s="41">
        <v>1.96419280921335</v>
      </c>
      <c r="F25" s="41">
        <v>-1.1874661983202233</v>
      </c>
      <c r="G25" s="41">
        <v>-0.12052162842609407</v>
      </c>
      <c r="H25" s="41">
        <v>-2.0580208353290899</v>
      </c>
      <c r="I25" s="41">
        <v>7.8770390651654951</v>
      </c>
      <c r="J25" s="41">
        <v>-0.61395712341690889</v>
      </c>
      <c r="K25" s="41">
        <v>-2.0003177398995788</v>
      </c>
      <c r="L25" s="41">
        <v>-1.4082632269983695</v>
      </c>
      <c r="M25" s="41">
        <v>6.3579131712705728</v>
      </c>
      <c r="N25" s="41">
        <v>14.207369854461639</v>
      </c>
      <c r="O25" s="41">
        <v>-5.9993236352885404</v>
      </c>
      <c r="AH25" s="72">
        <v>0.74992134858019543</v>
      </c>
      <c r="AI25" s="72">
        <v>0.57552224763904358</v>
      </c>
      <c r="AJ25" s="72">
        <v>0.55197722315359465</v>
      </c>
      <c r="AK25" s="72">
        <v>0.81702120452351867</v>
      </c>
      <c r="AL25" s="72">
        <v>0.63391216769945047</v>
      </c>
      <c r="AM25" s="72">
        <v>0.65485040510694503</v>
      </c>
      <c r="AN25" s="72">
        <v>0.87342191061817576</v>
      </c>
      <c r="AO25" s="72">
        <v>1.2578533264298104</v>
      </c>
      <c r="AP25" s="72">
        <v>0.537264077800786</v>
      </c>
      <c r="AQ25" s="72">
        <v>1.1967380442221347</v>
      </c>
      <c r="AR25" s="72">
        <v>0.61217389392587718</v>
      </c>
      <c r="AS25" s="72">
        <v>0.61316641378114234</v>
      </c>
      <c r="AT25" s="72">
        <v>0.95797387580538496</v>
      </c>
      <c r="AU25" s="72">
        <v>0.93433634326287862</v>
      </c>
      <c r="AV25" s="72">
        <v>1.0004030192333873</v>
      </c>
      <c r="AW25" s="72">
        <v>0.90477565408770289</v>
      </c>
    </row>
    <row r="26" spans="1:49" x14ac:dyDescent="0.25">
      <c r="A26" s="7" t="s">
        <v>14</v>
      </c>
      <c r="B26" s="41">
        <v>14.266375128744704</v>
      </c>
      <c r="C26" s="41">
        <v>3.5548284590753485</v>
      </c>
      <c r="D26" s="41">
        <v>8.880433244790364</v>
      </c>
      <c r="E26" s="41">
        <v>0.28872289121788103</v>
      </c>
      <c r="F26" s="41">
        <v>-1.0570705512252938</v>
      </c>
      <c r="G26" s="41">
        <v>4.3403407220981043</v>
      </c>
      <c r="H26" s="41">
        <v>-4.8962656048813873</v>
      </c>
      <c r="I26" s="41">
        <v>13.388622891375123</v>
      </c>
      <c r="J26" s="41">
        <v>6.877832721410706</v>
      </c>
      <c r="K26" s="41">
        <v>4.3975100178776474</v>
      </c>
      <c r="L26" s="41">
        <v>-5.981404365009082</v>
      </c>
      <c r="M26" s="41">
        <v>6.3407780448082125</v>
      </c>
      <c r="N26" s="41">
        <v>20.798654070371235</v>
      </c>
      <c r="O26" s="41">
        <v>8.792392209103749</v>
      </c>
      <c r="AH26" s="72">
        <v>0.96623734887617529</v>
      </c>
      <c r="AI26" s="72">
        <v>2.5569110654878759</v>
      </c>
      <c r="AJ26" s="72">
        <v>1.1778242111651742</v>
      </c>
      <c r="AK26" s="72">
        <v>1.1238362048694761</v>
      </c>
      <c r="AL26" s="72">
        <v>1.2408378589885434</v>
      </c>
      <c r="AM26" s="72">
        <v>0.93462060608553754</v>
      </c>
      <c r="AN26" s="72">
        <v>1.210995544100566</v>
      </c>
      <c r="AO26" s="72">
        <v>1.3814550999685611</v>
      </c>
      <c r="AP26" s="72">
        <v>1.7918508901762644</v>
      </c>
      <c r="AQ26" s="72">
        <v>1.2027413397449307</v>
      </c>
      <c r="AR26" s="72">
        <v>1.3119538049099249</v>
      </c>
      <c r="AS26" s="72">
        <v>1.7992933621590959</v>
      </c>
      <c r="AT26" s="72">
        <v>1.9424009948957521</v>
      </c>
      <c r="AU26" s="72">
        <v>2.795090389106706</v>
      </c>
      <c r="AV26" s="72">
        <v>2.8327603620751045</v>
      </c>
      <c r="AW26" s="72">
        <v>3.4767122419790306</v>
      </c>
    </row>
    <row r="27" spans="1:49" x14ac:dyDescent="0.25">
      <c r="A27" s="7" t="s">
        <v>15</v>
      </c>
      <c r="B27" s="41">
        <v>10.227308959470923</v>
      </c>
      <c r="C27" s="41">
        <v>-2.350792236309851</v>
      </c>
      <c r="D27" s="41">
        <v>1.5793951137357969</v>
      </c>
      <c r="E27" s="41">
        <v>9.4951108513556903</v>
      </c>
      <c r="F27" s="41">
        <v>-8.1814594228304323</v>
      </c>
      <c r="G27" s="41">
        <v>1.2923304412178998</v>
      </c>
      <c r="H27" s="41">
        <v>-6.9146154434142844</v>
      </c>
      <c r="I27" s="41">
        <v>4.2511932770333463</v>
      </c>
      <c r="J27" s="41">
        <v>-1.5849959099643847</v>
      </c>
      <c r="K27" s="41">
        <v>1.5875798476533187</v>
      </c>
      <c r="L27" s="41">
        <v>0.28269215601127479</v>
      </c>
      <c r="M27" s="41">
        <v>11.534713398510856</v>
      </c>
      <c r="N27" s="41">
        <v>20.922356443697918</v>
      </c>
      <c r="O27" s="41">
        <v>14.437535080460906</v>
      </c>
      <c r="AH27" s="72">
        <v>1.9924756504335965</v>
      </c>
      <c r="AI27" s="72">
        <v>1.7389529953908029</v>
      </c>
      <c r="AJ27" s="72">
        <v>1.8885520240296367</v>
      </c>
      <c r="AK27" s="72">
        <v>1.9695167104213307</v>
      </c>
      <c r="AL27" s="72">
        <v>1.8776444193319715</v>
      </c>
      <c r="AM27" s="72">
        <v>1.5331099690131378</v>
      </c>
      <c r="AN27" s="72">
        <v>2.2758020060532052</v>
      </c>
      <c r="AO27" s="72">
        <v>1.9606012037181433</v>
      </c>
      <c r="AP27" s="72">
        <v>1.7890427247935439</v>
      </c>
      <c r="AQ27" s="72">
        <v>2.9300749160242696</v>
      </c>
      <c r="AR27" s="72">
        <v>1.9901306552718099</v>
      </c>
      <c r="AS27" s="72">
        <v>2.3241453653764181</v>
      </c>
      <c r="AT27" s="72">
        <v>2.73011337509916</v>
      </c>
      <c r="AU27" s="72">
        <v>2.1972380241258027</v>
      </c>
      <c r="AV27" s="72">
        <v>2.2767309264697166</v>
      </c>
      <c r="AW27" s="72">
        <v>2.6357080628761347</v>
      </c>
    </row>
    <row r="28" spans="1:49" x14ac:dyDescent="0.25">
      <c r="A28" s="7" t="s">
        <v>16</v>
      </c>
      <c r="B28" s="41">
        <v>9.5683950879547126</v>
      </c>
      <c r="C28" s="41">
        <v>-1.1418214272871421</v>
      </c>
      <c r="D28" s="41">
        <v>10.829089589642495</v>
      </c>
      <c r="E28" s="41">
        <v>0.91852565664379104</v>
      </c>
      <c r="F28" s="41">
        <v>-1.3549467797380539</v>
      </c>
      <c r="G28" s="41">
        <v>2.1399152257945264</v>
      </c>
      <c r="H28" s="41">
        <v>-1.3200595936862103</v>
      </c>
      <c r="I28" s="41">
        <v>9.3929008771618552</v>
      </c>
      <c r="J28" s="41">
        <v>5.5663480838333417</v>
      </c>
      <c r="K28" s="41">
        <v>-5.7468564395909034E-2</v>
      </c>
      <c r="L28" s="41">
        <v>5.3058985932970373</v>
      </c>
      <c r="M28" s="41">
        <v>11.465891695598918</v>
      </c>
      <c r="N28" s="41">
        <v>25.171924353222604</v>
      </c>
      <c r="O28" s="41">
        <v>13.556617681612218</v>
      </c>
      <c r="AH28" s="72">
        <v>1.7213804377134527</v>
      </c>
      <c r="AI28" s="72">
        <v>2.8351316008191918</v>
      </c>
      <c r="AJ28" s="72">
        <v>1.6459577258340481</v>
      </c>
      <c r="AK28" s="72">
        <v>2.1464343170485196</v>
      </c>
      <c r="AL28" s="72">
        <v>2.5962384681807276</v>
      </c>
      <c r="AM28" s="72">
        <v>1.3859849591183147</v>
      </c>
      <c r="AN28" s="72">
        <v>2.1433034899160854</v>
      </c>
      <c r="AO28" s="72">
        <v>1.8400266127026386</v>
      </c>
      <c r="AP28" s="72">
        <v>2.7714266339252065</v>
      </c>
      <c r="AQ28" s="72">
        <v>1.8957566735317337</v>
      </c>
      <c r="AR28" s="72">
        <v>2.0149351588872193</v>
      </c>
      <c r="AS28" s="72">
        <v>2.2471424225506649</v>
      </c>
      <c r="AT28" s="72">
        <v>2.2875976606241495</v>
      </c>
      <c r="AU28" s="72">
        <v>2.6778367674373587</v>
      </c>
      <c r="AV28" s="72">
        <v>2.804314216836163</v>
      </c>
      <c r="AW28" s="72">
        <v>3.5354780954452578</v>
      </c>
    </row>
    <row r="29" spans="1:49" x14ac:dyDescent="0.25">
      <c r="A29" s="7" t="s">
        <v>31</v>
      </c>
      <c r="B29" s="41">
        <v>8.4918616599700574</v>
      </c>
      <c r="C29" s="41">
        <v>1.5416577456098459</v>
      </c>
      <c r="D29" s="41">
        <v>2.0738442844490863</v>
      </c>
      <c r="E29" s="41">
        <v>6.7849270757290228</v>
      </c>
      <c r="F29" s="41">
        <v>1.3139724603164165</v>
      </c>
      <c r="G29" s="41">
        <v>-1.2886176876295614</v>
      </c>
      <c r="H29" s="41">
        <v>-1.4055909986978536</v>
      </c>
      <c r="I29" s="41">
        <v>5.2561301723433607</v>
      </c>
      <c r="J29" s="41">
        <v>3.4781178423229324</v>
      </c>
      <c r="K29" s="41">
        <v>3.533390892346739</v>
      </c>
      <c r="L29" s="41">
        <v>-2.2507306717649382E-3</v>
      </c>
      <c r="M29" s="41">
        <v>5.8288121210332475</v>
      </c>
      <c r="N29" s="41">
        <v>11.120484680916316</v>
      </c>
      <c r="O29" s="41" t="s">
        <v>34</v>
      </c>
      <c r="AH29" s="72">
        <v>1.6222065864344462</v>
      </c>
      <c r="AI29" s="72">
        <v>2.970184824138606</v>
      </c>
      <c r="AJ29" s="72">
        <v>1.948086023500093</v>
      </c>
      <c r="AK29" s="72">
        <v>1.6201681836669759</v>
      </c>
      <c r="AL29" s="72">
        <v>2.7392519886485256</v>
      </c>
      <c r="AM29" s="72">
        <v>1.469076721282244</v>
      </c>
      <c r="AN29" s="72">
        <v>1.8788860886481167</v>
      </c>
      <c r="AO29" s="72">
        <v>2.4721617071405331</v>
      </c>
      <c r="AP29" s="72">
        <v>1.8611472561467375</v>
      </c>
      <c r="AQ29" s="72">
        <v>3.0769761752405782</v>
      </c>
      <c r="AR29" s="72">
        <v>2.1063688857685583</v>
      </c>
      <c r="AS29" s="72">
        <v>2.4228779981374866</v>
      </c>
      <c r="AT29" s="72">
        <v>2.4996278737697204</v>
      </c>
      <c r="AU29" s="72">
        <v>2.7371067980903656</v>
      </c>
      <c r="AV29" s="72">
        <v>2.9193476330527268</v>
      </c>
      <c r="AW29" s="72">
        <v>3.041494681900303</v>
      </c>
    </row>
    <row r="30" spans="1:49" x14ac:dyDescent="0.25">
      <c r="A30" s="7" t="s">
        <v>323</v>
      </c>
      <c r="B30" s="41">
        <v>12.624239412733155</v>
      </c>
      <c r="C30" s="41">
        <v>-4.3943464761798383</v>
      </c>
      <c r="D30" s="41">
        <v>8.8006285965843372</v>
      </c>
      <c r="E30" s="41">
        <v>1.2742422049004727</v>
      </c>
      <c r="F30" s="41">
        <v>-1.6716707019894621</v>
      </c>
      <c r="G30" s="41">
        <v>-0.49130405621359791</v>
      </c>
      <c r="H30" s="41">
        <v>-2.0596043749978961</v>
      </c>
      <c r="I30" s="41">
        <v>30.147142854615662</v>
      </c>
      <c r="J30" s="41">
        <v>7.7338763424088199</v>
      </c>
      <c r="K30" s="41">
        <v>4.9143610033720249</v>
      </c>
      <c r="L30" s="41">
        <v>-4.8356085798771744</v>
      </c>
      <c r="M30" s="41">
        <v>7.8388484867337551</v>
      </c>
      <c r="N30" s="41">
        <v>24.880640441109403</v>
      </c>
      <c r="O30" s="41">
        <v>4.0572143658413919</v>
      </c>
      <c r="AH30" s="72">
        <v>0.88777452446833216</v>
      </c>
      <c r="AI30" s="72">
        <v>0.87423756953264398</v>
      </c>
      <c r="AJ30" s="72">
        <v>1.5627703350815194</v>
      </c>
      <c r="AK30" s="72">
        <v>0.95564115828719642</v>
      </c>
      <c r="AL30" s="72">
        <v>0.90860827758691298</v>
      </c>
      <c r="AM30" s="72">
        <v>0.73106753705566885</v>
      </c>
      <c r="AN30" s="72">
        <v>0.805901074119449</v>
      </c>
      <c r="AO30" s="72">
        <v>1.7610636092731755</v>
      </c>
      <c r="AP30" s="72">
        <v>1.0256227202617025</v>
      </c>
      <c r="AQ30" s="72">
        <v>0.81071850622070196</v>
      </c>
      <c r="AR30" s="72">
        <v>1.3252227968221346</v>
      </c>
      <c r="AS30" s="72">
        <v>1.0437551934012663</v>
      </c>
      <c r="AT30" s="72">
        <v>1.0346403964842665</v>
      </c>
      <c r="AU30" s="72">
        <v>0</v>
      </c>
      <c r="AV30" s="72">
        <v>0</v>
      </c>
      <c r="AW30" s="72">
        <v>1.7852326267587235</v>
      </c>
    </row>
    <row r="31" spans="1:49" x14ac:dyDescent="0.25">
      <c r="A31" s="7" t="s">
        <v>17</v>
      </c>
      <c r="B31" s="41">
        <v>5.9369689951101448</v>
      </c>
      <c r="C31" s="41">
        <v>-4.4612972943639626</v>
      </c>
      <c r="D31" s="41">
        <v>-0.74137790804790271</v>
      </c>
      <c r="E31" s="41">
        <v>6.0769628640135158</v>
      </c>
      <c r="F31" s="41">
        <v>3.0117799939326706</v>
      </c>
      <c r="G31" s="41">
        <v>2.1018608786881088</v>
      </c>
      <c r="H31" s="41">
        <v>2.9038611823905116</v>
      </c>
      <c r="I31" s="41">
        <v>3.2422305595016474</v>
      </c>
      <c r="J31" s="41">
        <v>4.1785769351139717</v>
      </c>
      <c r="K31" s="41">
        <v>1.9357165247457651</v>
      </c>
      <c r="L31" s="41">
        <v>0.7721022956919994</v>
      </c>
      <c r="M31" s="41">
        <v>4.9922372203409475</v>
      </c>
      <c r="N31" s="41">
        <v>12.317657505568594</v>
      </c>
      <c r="O31" s="41">
        <v>4.0449162897983548</v>
      </c>
      <c r="AH31" s="72">
        <v>1.7038634551562359</v>
      </c>
      <c r="AI31" s="72">
        <v>4.8722589852843239</v>
      </c>
      <c r="AJ31" s="72">
        <v>4.2435192267305988</v>
      </c>
      <c r="AK31" s="72">
        <v>1.9810887307644935</v>
      </c>
      <c r="AL31" s="72">
        <v>2.1897471504014878</v>
      </c>
      <c r="AM31" s="72">
        <v>1.7721797878765801</v>
      </c>
      <c r="AN31" s="72">
        <v>2.3260575189520467</v>
      </c>
      <c r="AO31" s="72">
        <v>2.8860027943136175</v>
      </c>
      <c r="AP31" s="72">
        <v>4.6098382469215995</v>
      </c>
      <c r="AQ31" s="72">
        <v>3.2929215445392819</v>
      </c>
      <c r="AR31" s="72">
        <v>2.6550168462502466</v>
      </c>
      <c r="AS31" s="72">
        <v>2.2995053704241011</v>
      </c>
      <c r="AT31" s="72">
        <v>2.7861575659218087</v>
      </c>
      <c r="AU31" s="72">
        <v>3.4597283364190159</v>
      </c>
      <c r="AV31" s="72">
        <v>3.0426139893059463</v>
      </c>
      <c r="AW31" s="72">
        <v>6.4978771239143862</v>
      </c>
    </row>
    <row r="32" spans="1:49" x14ac:dyDescent="0.25">
      <c r="A32" s="7" t="s">
        <v>18</v>
      </c>
      <c r="B32" s="41">
        <v>13.797566963287588</v>
      </c>
      <c r="C32" s="41">
        <v>-1.2086962026880002</v>
      </c>
      <c r="D32" s="41">
        <v>14.335789084248519</v>
      </c>
      <c r="E32" s="41">
        <v>2.5153059151403658</v>
      </c>
      <c r="F32" s="41">
        <v>5.1022331886319403</v>
      </c>
      <c r="G32" s="41">
        <v>-2.9834190442095192</v>
      </c>
      <c r="H32" s="41">
        <v>-1.615613021642498</v>
      </c>
      <c r="I32" s="41">
        <v>9.097027316052305</v>
      </c>
      <c r="J32" s="41">
        <v>0.32505732931391113</v>
      </c>
      <c r="K32" s="41">
        <v>7.0720888982460437</v>
      </c>
      <c r="L32" s="41">
        <v>-2.3753351908576583</v>
      </c>
      <c r="M32" s="41">
        <v>14.28494504601759</v>
      </c>
      <c r="N32" s="41">
        <v>21.519565367006656</v>
      </c>
      <c r="O32" s="41">
        <v>8.5560062786016893</v>
      </c>
      <c r="AH32" s="72">
        <v>2.059922970681066</v>
      </c>
      <c r="AI32" s="72">
        <v>1.7202359346648526</v>
      </c>
      <c r="AJ32" s="72">
        <v>1.4443768288583558</v>
      </c>
      <c r="AK32" s="72">
        <v>1.9732332033569213</v>
      </c>
      <c r="AL32" s="72">
        <v>1.7623231452818264</v>
      </c>
      <c r="AM32" s="72">
        <v>1.4703938150061602</v>
      </c>
      <c r="AN32" s="72">
        <v>1.7396920980531145</v>
      </c>
      <c r="AO32" s="72">
        <v>1.8041480923775481</v>
      </c>
      <c r="AP32" s="72">
        <v>1.4878160746468965</v>
      </c>
      <c r="AQ32" s="72">
        <v>1.6625688047587668</v>
      </c>
      <c r="AR32" s="72">
        <v>1.8694809351310144</v>
      </c>
      <c r="AS32" s="72">
        <v>1.7333294821962562</v>
      </c>
      <c r="AT32" s="72">
        <v>2.3486603114636351</v>
      </c>
      <c r="AU32" s="72">
        <v>2.2703016799273152</v>
      </c>
      <c r="AV32" s="72">
        <v>2.3964592323282323</v>
      </c>
      <c r="AW32" s="72">
        <v>1.8866849005093689</v>
      </c>
    </row>
    <row r="33" spans="1:49" x14ac:dyDescent="0.25">
      <c r="A33" s="7" t="s">
        <v>19</v>
      </c>
      <c r="B33" s="41">
        <v>4.4340687241422243</v>
      </c>
      <c r="C33" s="41">
        <v>-2.1864918956817014</v>
      </c>
      <c r="D33" s="41">
        <v>-3.022789230126417</v>
      </c>
      <c r="E33" s="41">
        <v>1.6228676441123604</v>
      </c>
      <c r="F33" s="41">
        <v>5.0854225940037505</v>
      </c>
      <c r="G33" s="41">
        <v>3.640942908046942</v>
      </c>
      <c r="H33" s="41">
        <v>7.868338732019506</v>
      </c>
      <c r="I33" s="41">
        <v>-0.64574064542054777</v>
      </c>
      <c r="J33" s="41">
        <v>0.83936803232730617</v>
      </c>
      <c r="K33" s="41">
        <v>-1.6693226922243358</v>
      </c>
      <c r="L33" s="41">
        <v>-1.9812271328083837</v>
      </c>
      <c r="M33" s="41">
        <v>2.4209336626745341</v>
      </c>
      <c r="N33" s="41">
        <v>6.9203133352691664</v>
      </c>
      <c r="O33" s="41">
        <v>1.1523622766690842</v>
      </c>
      <c r="AH33" s="72">
        <v>2.1704147005897134</v>
      </c>
      <c r="AI33" s="72">
        <v>2.9527345809779453</v>
      </c>
      <c r="AJ33" s="72">
        <v>2.8846127387101053</v>
      </c>
      <c r="AK33" s="72">
        <v>2.1534515044170801</v>
      </c>
      <c r="AL33" s="72">
        <v>2.2387607842246564</v>
      </c>
      <c r="AM33" s="72">
        <v>1.8156601371301448</v>
      </c>
      <c r="AN33" s="72">
        <v>3.0389142185913807</v>
      </c>
      <c r="AO33" s="72">
        <v>2.1490356227653038</v>
      </c>
      <c r="AP33" s="72">
        <v>2.0713249220895222</v>
      </c>
      <c r="AQ33" s="72">
        <v>4.1462272480848483</v>
      </c>
      <c r="AR33" s="72">
        <v>2.2360231491470541</v>
      </c>
      <c r="AS33" s="72">
        <v>2.3561365318747431</v>
      </c>
      <c r="AT33" s="72">
        <v>2.9784363495768131</v>
      </c>
      <c r="AU33" s="72">
        <v>2.6733271662292029</v>
      </c>
      <c r="AV33" s="72">
        <v>2.7289334791651791</v>
      </c>
      <c r="AW33" s="72">
        <v>3.2184901622379885</v>
      </c>
    </row>
    <row r="34" spans="1:49" x14ac:dyDescent="0.25">
      <c r="A34" s="7" t="s">
        <v>20</v>
      </c>
      <c r="B34" s="41">
        <v>4.7342980870748592</v>
      </c>
      <c r="C34" s="41">
        <v>3.6857568094237121</v>
      </c>
      <c r="D34" s="41">
        <v>4.34773622841396</v>
      </c>
      <c r="E34" s="41">
        <v>4.1304152363305908</v>
      </c>
      <c r="F34" s="41">
        <v>-2.757472581468746</v>
      </c>
      <c r="G34" s="41">
        <v>3.8652172521206576</v>
      </c>
      <c r="H34" s="41">
        <v>6.0342764656979178</v>
      </c>
      <c r="I34" s="41">
        <v>-0.56748386626312197</v>
      </c>
      <c r="J34" s="41">
        <v>3.3751721943343225</v>
      </c>
      <c r="K34" s="41">
        <v>-2.8673851637574432</v>
      </c>
      <c r="L34" s="41">
        <v>-2.2068354581494622</v>
      </c>
      <c r="M34" s="41">
        <v>2.1826788400806261</v>
      </c>
      <c r="N34" s="41">
        <v>6.1259242277842949</v>
      </c>
      <c r="O34" s="41">
        <v>6.6361000037806948</v>
      </c>
      <c r="AH34" s="72">
        <v>1.9317518432091318</v>
      </c>
      <c r="AI34" s="72">
        <v>1.6720560600819598</v>
      </c>
      <c r="AJ34" s="72">
        <v>1.312385363052071</v>
      </c>
      <c r="AK34" s="72">
        <v>1.9588582679169964</v>
      </c>
      <c r="AL34" s="72">
        <v>2.238934888206352</v>
      </c>
      <c r="AM34" s="72">
        <v>1.2320913877551285</v>
      </c>
      <c r="AN34" s="72">
        <v>1.2751997801615351</v>
      </c>
      <c r="AO34" s="72">
        <v>1.6815132137449327</v>
      </c>
      <c r="AP34" s="72">
        <v>2.0574961224788297</v>
      </c>
      <c r="AQ34" s="72">
        <v>1.8709307139850204</v>
      </c>
      <c r="AR34" s="72">
        <v>1.9643275124903672</v>
      </c>
      <c r="AS34" s="72">
        <v>1.491950778421929</v>
      </c>
      <c r="AT34" s="72">
        <v>1.5302331001336098</v>
      </c>
      <c r="AU34" s="72">
        <v>2.2564719366720034</v>
      </c>
      <c r="AV34" s="72">
        <v>2.2885912390267933</v>
      </c>
      <c r="AW34" s="72">
        <v>2.1723030915110932</v>
      </c>
    </row>
    <row r="35" spans="1:49" x14ac:dyDescent="0.25">
      <c r="A35" s="7" t="s">
        <v>21</v>
      </c>
      <c r="B35" s="41">
        <v>10.41866095352524</v>
      </c>
      <c r="C35" s="41">
        <v>-2.8912809898347369</v>
      </c>
      <c r="D35" s="41">
        <v>0.47953609777472678</v>
      </c>
      <c r="E35" s="41">
        <v>1.8686503056915329</v>
      </c>
      <c r="F35" s="41">
        <v>2.9628653858810541</v>
      </c>
      <c r="G35" s="41">
        <v>3.1237045962537713</v>
      </c>
      <c r="H35" s="41">
        <v>5.3383721672754669</v>
      </c>
      <c r="I35" s="41">
        <v>0.22461922751392602</v>
      </c>
      <c r="J35" s="41">
        <v>1.1957262594943614</v>
      </c>
      <c r="K35" s="41">
        <v>2.9583203430391962</v>
      </c>
      <c r="L35" s="41">
        <v>1.503864950924418</v>
      </c>
      <c r="M35" s="41">
        <v>2.462277826681452</v>
      </c>
      <c r="N35" s="41">
        <v>13.749177866492076</v>
      </c>
      <c r="O35" s="41">
        <v>5.5861687373451954</v>
      </c>
      <c r="AH35" s="72">
        <v>2.1096356769835101</v>
      </c>
      <c r="AI35" s="72">
        <v>2.6386511055372823</v>
      </c>
      <c r="AJ35" s="72">
        <v>2.5344095929362873</v>
      </c>
      <c r="AK35" s="72">
        <v>2.4854535399186584</v>
      </c>
      <c r="AL35" s="72">
        <v>2.3548395368220483</v>
      </c>
      <c r="AM35" s="72">
        <v>1.1227745432930276</v>
      </c>
      <c r="AN35" s="72">
        <v>1.1012647750526114</v>
      </c>
      <c r="AO35" s="72">
        <v>1.3237750290366677</v>
      </c>
      <c r="AP35" s="72">
        <v>2.3373786686341584</v>
      </c>
      <c r="AQ35" s="72">
        <v>1.9492500883383916</v>
      </c>
      <c r="AR35" s="72">
        <v>2.0217741872026562</v>
      </c>
      <c r="AS35" s="72">
        <v>1.1960005860703038</v>
      </c>
      <c r="AT35" s="72">
        <v>1.3607594971465473</v>
      </c>
      <c r="AU35" s="72">
        <v>3.2714585312588405</v>
      </c>
      <c r="AV35" s="72">
        <v>3.3610973813361937</v>
      </c>
      <c r="AW35" s="72">
        <v>2.1770786071653592</v>
      </c>
    </row>
    <row r="36" spans="1:49" x14ac:dyDescent="0.25">
      <c r="A36" s="7" t="s">
        <v>326</v>
      </c>
      <c r="B36" s="41">
        <v>7.8019301245551418</v>
      </c>
      <c r="C36" s="41">
        <v>1.1775610638416414</v>
      </c>
      <c r="D36" s="41">
        <v>0.40303722239299883</v>
      </c>
      <c r="E36" s="41">
        <v>6.488909745002557</v>
      </c>
      <c r="F36" s="41">
        <v>1.3496823816973149</v>
      </c>
      <c r="G36" s="41">
        <v>2.9368551239674678</v>
      </c>
      <c r="H36" s="41">
        <v>-2.5731099177394943</v>
      </c>
      <c r="I36" s="41">
        <v>1.8818872534027105</v>
      </c>
      <c r="J36" s="41">
        <v>-0.46483938139366116</v>
      </c>
      <c r="K36" s="41">
        <v>3.8860948587451172</v>
      </c>
      <c r="L36" s="41">
        <v>0.14459204215135757</v>
      </c>
      <c r="M36" s="41">
        <v>2.8127722892068268</v>
      </c>
      <c r="N36" s="41">
        <v>10.326917681742364</v>
      </c>
      <c r="O36" s="41">
        <v>0.97514193361249113</v>
      </c>
      <c r="AH36" s="72">
        <v>1.8593198768820356</v>
      </c>
      <c r="AI36" s="72">
        <v>1.3526494364148509</v>
      </c>
      <c r="AJ36" s="72">
        <v>1.2795668193330738</v>
      </c>
      <c r="AK36" s="72">
        <v>2.0489593977606342</v>
      </c>
      <c r="AL36" s="72">
        <v>1.6358410781808614</v>
      </c>
      <c r="AM36" s="72">
        <v>1.1302645375556355</v>
      </c>
      <c r="AN36" s="72">
        <v>1.2431648720475168</v>
      </c>
      <c r="AO36" s="72">
        <v>1.6558980244453805</v>
      </c>
      <c r="AP36" s="72">
        <v>1.2538171283241784</v>
      </c>
      <c r="AQ36" s="72">
        <v>1.3085054509360987</v>
      </c>
      <c r="AR36" s="72">
        <v>1.605889097613747</v>
      </c>
      <c r="AS36" s="72">
        <v>1.2164352416257282</v>
      </c>
      <c r="AT36" s="72">
        <v>2.0807834507321989</v>
      </c>
      <c r="AU36" s="72">
        <v>2.2737464634186071</v>
      </c>
      <c r="AV36" s="72">
        <v>2.375281678104689</v>
      </c>
      <c r="AW36" s="72">
        <v>1.5478501384235792</v>
      </c>
    </row>
    <row r="37" spans="1:49" x14ac:dyDescent="0.25">
      <c r="A37" s="7" t="s">
        <v>22</v>
      </c>
      <c r="B37" s="41">
        <v>12.061958376236159</v>
      </c>
      <c r="C37" s="41">
        <v>3.5005317975004524</v>
      </c>
      <c r="D37" s="41">
        <v>5.9482678986528379</v>
      </c>
      <c r="E37" s="41">
        <v>2.5475189511411083</v>
      </c>
      <c r="F37" s="41">
        <v>-2.4325837110469966</v>
      </c>
      <c r="G37" s="41">
        <v>1.7932336478810111</v>
      </c>
      <c r="H37" s="41">
        <v>-0.33574128053004643</v>
      </c>
      <c r="I37" s="41">
        <v>2.0500476297039669</v>
      </c>
      <c r="J37" s="41">
        <v>5.6298003081554899</v>
      </c>
      <c r="K37" s="41">
        <v>3.0616992307045754</v>
      </c>
      <c r="L37" s="41">
        <v>-3.4862155524510379</v>
      </c>
      <c r="M37" s="41">
        <v>6.637220363423892</v>
      </c>
      <c r="N37" s="41">
        <v>12.340645055498733</v>
      </c>
      <c r="O37" s="41">
        <v>6.970851947888181</v>
      </c>
      <c r="AH37" s="72">
        <v>1.7758709841837577</v>
      </c>
      <c r="AI37" s="72">
        <v>1.4393412346826067</v>
      </c>
      <c r="AJ37" s="72">
        <v>1.4302212161711267</v>
      </c>
      <c r="AK37" s="72">
        <v>1.4756593954240098</v>
      </c>
      <c r="AL37" s="72">
        <v>1.4154293898815424</v>
      </c>
      <c r="AM37" s="72">
        <v>1.2296646116494589</v>
      </c>
      <c r="AN37" s="72">
        <v>1.2910374619388674</v>
      </c>
      <c r="AO37" s="72">
        <v>2.0990253227170643</v>
      </c>
      <c r="AP37" s="72">
        <v>1.4694509529106372</v>
      </c>
      <c r="AQ37" s="72">
        <v>1.5616283278719416</v>
      </c>
      <c r="AR37" s="72">
        <v>1.4805880562823266</v>
      </c>
      <c r="AS37" s="72">
        <v>1.5436132244611003</v>
      </c>
      <c r="AT37" s="72">
        <v>1.6648082506217889</v>
      </c>
      <c r="AU37" s="72">
        <v>1.871209314144727</v>
      </c>
      <c r="AV37" s="72">
        <v>1.9921306237309686</v>
      </c>
      <c r="AW37" s="72">
        <v>1.9121050882079829</v>
      </c>
    </row>
    <row r="38" spans="1:49" x14ac:dyDescent="0.25">
      <c r="A38" s="7" t="s">
        <v>23</v>
      </c>
      <c r="B38" s="41">
        <v>6.9721600333476701</v>
      </c>
      <c r="C38" s="41">
        <v>-5.9104474081112546</v>
      </c>
      <c r="D38" s="41">
        <v>19.001342516698724</v>
      </c>
      <c r="E38" s="41">
        <v>7.1471119824251055</v>
      </c>
      <c r="F38" s="41">
        <v>1.402771604313549</v>
      </c>
      <c r="G38" s="41">
        <v>0.54367933482036856</v>
      </c>
      <c r="H38" s="41">
        <v>8.1559029372855293E-2</v>
      </c>
      <c r="I38" s="41">
        <v>9.871989871230527</v>
      </c>
      <c r="J38" s="41">
        <v>2.7772386388135009</v>
      </c>
      <c r="K38" s="41">
        <v>2.6582159215757359</v>
      </c>
      <c r="L38" s="41">
        <v>-1.5485265593917368</v>
      </c>
      <c r="M38" s="41">
        <v>14.237618498700209</v>
      </c>
      <c r="N38" s="41">
        <v>21.292144503625003</v>
      </c>
      <c r="O38" s="41">
        <v>12.762484530824484</v>
      </c>
      <c r="AH38" s="72">
        <v>1.6491883398959795</v>
      </c>
      <c r="AI38" s="72">
        <v>3.6873635038631942</v>
      </c>
      <c r="AJ38" s="72">
        <v>1.5758751065843422</v>
      </c>
      <c r="AK38" s="72">
        <v>1.8057216659845547</v>
      </c>
      <c r="AL38" s="72">
        <v>1.6384433468547328</v>
      </c>
      <c r="AM38" s="72">
        <v>1.4869821438935913</v>
      </c>
      <c r="AN38" s="72">
        <v>2.2164205759078039</v>
      </c>
      <c r="AO38" s="72">
        <v>2.2132654958633644</v>
      </c>
      <c r="AP38" s="72">
        <v>1.7704509213981849</v>
      </c>
      <c r="AQ38" s="72">
        <v>2.8154283259084436</v>
      </c>
      <c r="AR38" s="72">
        <v>2.1206372646074643</v>
      </c>
      <c r="AS38" s="72">
        <v>2.1511632254618096</v>
      </c>
      <c r="AT38" s="72">
        <v>2.3863078559785578</v>
      </c>
      <c r="AU38" s="72">
        <v>2.6485715243401189</v>
      </c>
      <c r="AV38" s="72">
        <v>2.6214531561037711</v>
      </c>
      <c r="AW38" s="72">
        <v>4.0307943404221209</v>
      </c>
    </row>
    <row r="39" spans="1:49" x14ac:dyDescent="0.25">
      <c r="A39" s="7" t="s">
        <v>24</v>
      </c>
      <c r="B39" s="41">
        <v>20.195117338345657</v>
      </c>
      <c r="C39" s="41">
        <v>11.309716494107766</v>
      </c>
      <c r="D39" s="41">
        <v>6.4148393417812999</v>
      </c>
      <c r="E39" s="41">
        <v>1.5119109081305704</v>
      </c>
      <c r="F39" s="41">
        <v>-0.16616098125858347</v>
      </c>
      <c r="G39" s="41">
        <v>-0.50026681074884649</v>
      </c>
      <c r="H39" s="41">
        <v>10.566834793725214</v>
      </c>
      <c r="I39" s="41">
        <v>7.9723021902944318</v>
      </c>
      <c r="J39" s="41">
        <v>3.8867491830521228</v>
      </c>
      <c r="K39" s="41">
        <v>4.0223075132161945</v>
      </c>
      <c r="L39" s="41">
        <v>-5.2904015712331613</v>
      </c>
      <c r="M39" s="41">
        <v>9.3415335389166074</v>
      </c>
      <c r="N39" s="41">
        <v>16.059848627683813</v>
      </c>
      <c r="O39" s="41">
        <v>2.8193179885694546</v>
      </c>
      <c r="AH39" s="72">
        <v>1.6081272301581282</v>
      </c>
      <c r="AI39" s="72">
        <v>4.4899075746414496</v>
      </c>
      <c r="AJ39" s="72">
        <v>1.6064588579243968</v>
      </c>
      <c r="AK39" s="72">
        <v>1.6359508096025788</v>
      </c>
      <c r="AL39" s="72">
        <v>1.7682902545910582</v>
      </c>
      <c r="AM39" s="72">
        <v>1.3168563530809705</v>
      </c>
      <c r="AN39" s="72">
        <v>2.0683041966502795</v>
      </c>
      <c r="AO39" s="72">
        <v>1.9043127043292902</v>
      </c>
      <c r="AP39" s="72">
        <v>1.7401696907280015</v>
      </c>
      <c r="AQ39" s="72">
        <v>2.4714330958270656</v>
      </c>
      <c r="AR39" s="72">
        <v>1.6762957992180096</v>
      </c>
      <c r="AS39" s="72">
        <v>1.6714167215470304</v>
      </c>
      <c r="AT39" s="72">
        <v>2.1348365669267446</v>
      </c>
      <c r="AU39" s="72">
        <v>2.8431606864074213</v>
      </c>
      <c r="AV39" s="72">
        <v>3.1909660931999717</v>
      </c>
      <c r="AW39" s="72">
        <v>4.9861602607428717</v>
      </c>
    </row>
    <row r="40" spans="1:49" x14ac:dyDescent="0.25">
      <c r="A40" s="7" t="s">
        <v>25</v>
      </c>
      <c r="B40" s="41">
        <v>5.9111242771930357</v>
      </c>
      <c r="C40" s="41">
        <v>7.1796895977402189</v>
      </c>
      <c r="D40" s="41">
        <v>-6.2714704188104831</v>
      </c>
      <c r="E40" s="41">
        <v>-2.1605754857738977</v>
      </c>
      <c r="F40" s="41">
        <v>-5.0710299412506226</v>
      </c>
      <c r="G40" s="41">
        <v>4.5402809236922312</v>
      </c>
      <c r="H40" s="41">
        <v>-1.7505731996408465</v>
      </c>
      <c r="I40" s="134">
        <v>-2.5586574580338022E-2</v>
      </c>
      <c r="J40" s="41">
        <v>2.1222362133749106</v>
      </c>
      <c r="K40" s="41">
        <v>-4.1523397922944252</v>
      </c>
      <c r="L40" s="41">
        <v>1.3569069924670194</v>
      </c>
      <c r="M40" s="41">
        <v>3.7544776098950079</v>
      </c>
      <c r="N40" s="41">
        <v>6.967804568270056</v>
      </c>
      <c r="O40" s="41">
        <v>-2.732336368799714</v>
      </c>
      <c r="AH40" s="72">
        <v>2.3387409761013398</v>
      </c>
      <c r="AI40" s="72">
        <v>1.9894479751380607</v>
      </c>
      <c r="AJ40" s="72">
        <v>2.0091559405649311</v>
      </c>
      <c r="AK40" s="72">
        <v>1.8915132385605196</v>
      </c>
      <c r="AL40" s="72">
        <v>2.0007322730388375</v>
      </c>
      <c r="AM40" s="72">
        <v>1.467341546655704</v>
      </c>
      <c r="AN40" s="72">
        <v>3.0657919124137196</v>
      </c>
      <c r="AO40" s="72">
        <v>2.2146048499603568</v>
      </c>
      <c r="AP40" s="72">
        <v>1.9347010829918747</v>
      </c>
      <c r="AQ40" s="72">
        <v>3.0341595991489956</v>
      </c>
      <c r="AR40" s="72">
        <v>2.3521374111132989</v>
      </c>
      <c r="AS40" s="72">
        <v>1.9562432687258571</v>
      </c>
      <c r="AT40" s="72">
        <v>3.5002442199489483</v>
      </c>
      <c r="AU40" s="72">
        <v>2.2486056472595393</v>
      </c>
      <c r="AV40" s="72">
        <v>2.257922790617922</v>
      </c>
      <c r="AW40" s="72">
        <v>2.307968344670337</v>
      </c>
    </row>
    <row r="41" spans="1:49" x14ac:dyDescent="0.25">
      <c r="A41" s="7" t="s">
        <v>26</v>
      </c>
      <c r="B41" s="41">
        <v>6.6985599950869092</v>
      </c>
      <c r="C41" s="41">
        <v>6.8986986263561487</v>
      </c>
      <c r="D41" s="41">
        <v>6.0292617597446121</v>
      </c>
      <c r="E41" s="41">
        <v>-2.5332634186597258</v>
      </c>
      <c r="F41" s="41">
        <v>-0.67140174663009733</v>
      </c>
      <c r="G41" s="41">
        <v>0.55186411166450677</v>
      </c>
      <c r="H41" s="41">
        <v>3.032782895508126</v>
      </c>
      <c r="I41" s="41">
        <v>7.901316153115685</v>
      </c>
      <c r="J41" s="41">
        <v>4.5052862850769921</v>
      </c>
      <c r="K41" s="41">
        <v>-1.5480903717756462</v>
      </c>
      <c r="L41" s="41">
        <v>-2.7627437390937972</v>
      </c>
      <c r="M41" s="41">
        <v>12.008676293055336</v>
      </c>
      <c r="N41" s="41">
        <v>21.362936942890521</v>
      </c>
      <c r="O41" s="41" t="s">
        <v>34</v>
      </c>
    </row>
    <row r="42" spans="1:49" x14ac:dyDescent="0.25">
      <c r="A42" s="7" t="s">
        <v>27</v>
      </c>
      <c r="B42" s="41">
        <v>10.938425799535747</v>
      </c>
      <c r="C42" s="41">
        <v>-1.9493628595541392</v>
      </c>
      <c r="D42" s="41">
        <v>15.771092929887846</v>
      </c>
      <c r="E42" s="41">
        <v>6.7420764488070555</v>
      </c>
      <c r="F42" s="41">
        <v>-0.47598122667764009</v>
      </c>
      <c r="G42" s="41">
        <v>2.9303990053009974</v>
      </c>
      <c r="H42" s="41">
        <v>3.8980119512765001</v>
      </c>
      <c r="I42" s="41">
        <v>18.014352302454185</v>
      </c>
      <c r="J42" s="41">
        <v>-2.7235222645419226</v>
      </c>
      <c r="K42" s="41">
        <v>-2.6816981872960937</v>
      </c>
      <c r="L42" s="41">
        <v>-2.795933583823778</v>
      </c>
      <c r="M42" s="41">
        <v>12.309137452500174</v>
      </c>
      <c r="N42" s="41">
        <v>22.442869000594698</v>
      </c>
      <c r="O42" s="41">
        <v>12.126044201966783</v>
      </c>
      <c r="AH42" s="72">
        <v>0.96731189044598576</v>
      </c>
      <c r="AI42" s="72">
        <v>1.0164278014485497</v>
      </c>
      <c r="AJ42" s="72">
        <v>0.80446388102643118</v>
      </c>
      <c r="AK42" s="72">
        <v>0.87358069507302372</v>
      </c>
      <c r="AL42" s="72">
        <v>0.7852067814476289</v>
      </c>
      <c r="AM42" s="72">
        <v>0.77925240812239505</v>
      </c>
      <c r="AN42" s="72">
        <v>0.71769268736881686</v>
      </c>
      <c r="AO42" s="72">
        <v>3.6464435258847687</v>
      </c>
      <c r="AP42" s="72">
        <v>0.75165344741059448</v>
      </c>
      <c r="AQ42" s="72">
        <v>1.8251808459084886</v>
      </c>
      <c r="AR42" s="72">
        <v>1.8738815328065754</v>
      </c>
      <c r="AS42" s="72">
        <v>1.0126004581653874</v>
      </c>
      <c r="AT42" s="72">
        <v>1.0677602994372506</v>
      </c>
      <c r="AU42" s="72">
        <v>4.168817311085923</v>
      </c>
      <c r="AV42" s="72">
        <v>3.9667242917516963</v>
      </c>
      <c r="AW42" s="72">
        <v>1.5758025365434052</v>
      </c>
    </row>
    <row r="43" spans="1:49" x14ac:dyDescent="0.25">
      <c r="A43" s="7" t="s">
        <v>29</v>
      </c>
      <c r="B43" s="41">
        <v>13.092679520378596</v>
      </c>
      <c r="C43" s="41">
        <v>-0.39885161056523538</v>
      </c>
      <c r="D43" s="41">
        <v>2.8743483041527034</v>
      </c>
      <c r="E43" s="41">
        <v>0.21269415404913836</v>
      </c>
      <c r="F43" s="41">
        <v>1.8758151312404256</v>
      </c>
      <c r="G43" s="41">
        <v>4.1670313523614357</v>
      </c>
      <c r="H43" s="41">
        <v>4.9618487814193681</v>
      </c>
      <c r="I43" s="41">
        <v>-3.0858132351551988</v>
      </c>
      <c r="J43" s="41">
        <v>10.840746853292242</v>
      </c>
      <c r="K43" s="41">
        <v>2.3750407925151533</v>
      </c>
      <c r="L43" s="41">
        <v>2.4782484019559141</v>
      </c>
      <c r="M43" s="41">
        <v>4.2994410116101331</v>
      </c>
      <c r="N43" s="41">
        <v>14.695557316144072</v>
      </c>
      <c r="O43" s="41">
        <v>5.7398539559174679</v>
      </c>
      <c r="AH43" s="72">
        <v>0.65834092992294335</v>
      </c>
      <c r="AI43" s="72">
        <v>2.6548466476865653</v>
      </c>
      <c r="AJ43" s="72">
        <v>0.68531802550857424</v>
      </c>
      <c r="AK43" s="72">
        <v>0.69147149036959621</v>
      </c>
      <c r="AL43" s="72">
        <v>0.78408093196906214</v>
      </c>
      <c r="AM43" s="72">
        <v>0.61966100099605936</v>
      </c>
      <c r="AN43" s="72">
        <v>0.87541529233518312</v>
      </c>
      <c r="AO43" s="72">
        <v>0.89865513588600132</v>
      </c>
      <c r="AP43" s="72">
        <v>0.74793566196039762</v>
      </c>
      <c r="AQ43" s="72">
        <v>1.0290209812342495</v>
      </c>
      <c r="AR43" s="72">
        <v>0.79651206711074662</v>
      </c>
      <c r="AS43" s="72">
        <v>0.80304399840082319</v>
      </c>
      <c r="AT43" s="72">
        <v>0.96336131582345341</v>
      </c>
      <c r="AU43" s="72">
        <v>0</v>
      </c>
      <c r="AV43" s="72">
        <v>0.89950603165676979</v>
      </c>
      <c r="AW43" s="72">
        <v>1.6782238942454177</v>
      </c>
    </row>
    <row r="44" spans="1:49" x14ac:dyDescent="0.25">
      <c r="A44" s="9" t="s">
        <v>30</v>
      </c>
      <c r="B44" s="41">
        <v>4.3752190907916155</v>
      </c>
      <c r="C44" s="41">
        <v>1.6387675716882837</v>
      </c>
      <c r="D44" s="41">
        <v>-0.73523405312089762</v>
      </c>
      <c r="E44" s="41">
        <v>5.9406262688447358</v>
      </c>
      <c r="F44" s="41">
        <v>0.86738857104534695</v>
      </c>
      <c r="G44" s="41">
        <v>-1.6276593296674498</v>
      </c>
      <c r="H44" s="41">
        <v>4.5201997038191539</v>
      </c>
      <c r="I44" s="41">
        <v>0.42043916765167111</v>
      </c>
      <c r="J44" s="41">
        <v>-0.30451251165960569</v>
      </c>
      <c r="K44" s="41">
        <v>2.5319994123814253</v>
      </c>
      <c r="L44" s="41">
        <v>-1.835145070332443</v>
      </c>
      <c r="M44" s="41">
        <v>1.2186319751592982</v>
      </c>
      <c r="N44" s="41">
        <v>5.7211264291775343</v>
      </c>
      <c r="O44" s="41">
        <v>2.5742307057076252</v>
      </c>
      <c r="AH44" s="72">
        <v>3.1049422409485192</v>
      </c>
      <c r="AI44" s="72">
        <v>2.2853670659335088</v>
      </c>
      <c r="AJ44" s="72">
        <v>2.3332106973792581</v>
      </c>
      <c r="AK44" s="72">
        <v>4.0442278217099776</v>
      </c>
      <c r="AL44" s="72">
        <v>2.6658043688596074</v>
      </c>
      <c r="AM44" s="72">
        <v>1.2016896213947748</v>
      </c>
      <c r="AN44" s="72">
        <v>1.2685258737569234</v>
      </c>
      <c r="AO44" s="72">
        <v>2.6047259208678963</v>
      </c>
      <c r="AP44" s="72">
        <v>1.3747708012297659</v>
      </c>
      <c r="AQ44" s="72">
        <v>2.0053475748074363</v>
      </c>
      <c r="AR44" s="72">
        <v>1.6514700557045483</v>
      </c>
      <c r="AS44" s="72">
        <v>1.2500056378081799</v>
      </c>
      <c r="AT44" s="72">
        <v>2.1530717460712476</v>
      </c>
      <c r="AU44" s="72">
        <v>2.4148284644197777</v>
      </c>
      <c r="AV44" s="72">
        <v>1.781484620322638</v>
      </c>
      <c r="AW44" s="72">
        <v>3.569554511759728</v>
      </c>
    </row>
    <row r="45" spans="1:49" x14ac:dyDescent="0.25">
      <c r="A45" s="26" t="s">
        <v>32</v>
      </c>
      <c r="B45" s="130">
        <v>9.6583768811621944</v>
      </c>
      <c r="C45" s="130">
        <v>1.3421936867963828</v>
      </c>
      <c r="D45" s="130">
        <v>5.6771007315980144</v>
      </c>
      <c r="E45" s="130">
        <v>2.1660919879514982</v>
      </c>
      <c r="F45" s="130">
        <v>-0.23165053872673191</v>
      </c>
      <c r="G45" s="130">
        <v>1.7437024618475523</v>
      </c>
      <c r="H45" s="130">
        <v>0.89031574584070761</v>
      </c>
      <c r="I45" s="130">
        <v>6.5727109485493047</v>
      </c>
      <c r="J45" s="130">
        <v>2.9475641303983382</v>
      </c>
      <c r="K45" s="130">
        <v>1.8566577193514084</v>
      </c>
      <c r="L45" s="130">
        <v>-0.99797755959951717</v>
      </c>
      <c r="M45" s="130">
        <v>6.6836648925937325</v>
      </c>
      <c r="N45" s="130">
        <v>15.186050846858237</v>
      </c>
      <c r="O45" s="130">
        <v>7.1259743681544121</v>
      </c>
      <c r="AH45" s="72">
        <v>1.8278527457873459</v>
      </c>
      <c r="AI45" s="72">
        <v>1.8328936999769696</v>
      </c>
      <c r="AJ45" s="72">
        <v>1.3708628778822758</v>
      </c>
      <c r="AK45" s="72">
        <v>1.469862725373599</v>
      </c>
      <c r="AL45" s="72">
        <v>1.8970774913586195</v>
      </c>
      <c r="AM45" s="72">
        <v>1.329654997343126</v>
      </c>
      <c r="AN45" s="72">
        <v>1.5281091771149355</v>
      </c>
      <c r="AO45" s="72">
        <v>1.7332178454647964</v>
      </c>
      <c r="AP45" s="72">
        <v>2.6874873420959231</v>
      </c>
      <c r="AQ45" s="72">
        <v>1.5710552793493564</v>
      </c>
      <c r="AR45" s="72">
        <v>1.6643575086441134</v>
      </c>
      <c r="AS45" s="72">
        <v>1.4257797122308074</v>
      </c>
      <c r="AT45" s="72">
        <v>2.0054843015223045</v>
      </c>
      <c r="AU45" s="72">
        <v>2.7807431505672349</v>
      </c>
      <c r="AV45" s="72">
        <v>3.0109087652629634</v>
      </c>
      <c r="AW45" s="72">
        <v>1.7718786141194161</v>
      </c>
    </row>
    <row r="46" spans="1:49" x14ac:dyDescent="0.25">
      <c r="A46" s="3" t="s">
        <v>33</v>
      </c>
      <c r="B46" s="130">
        <v>10.408217273526651</v>
      </c>
      <c r="C46" s="130">
        <v>1.3423715917889885</v>
      </c>
      <c r="D46" s="130">
        <v>8.6020894871410505</v>
      </c>
      <c r="E46" s="130">
        <v>1.9817538802229711</v>
      </c>
      <c r="F46" s="130">
        <v>-0.10699116598489156</v>
      </c>
      <c r="G46" s="130">
        <v>1.7912688707706466</v>
      </c>
      <c r="H46" s="130">
        <v>0.34503757956402031</v>
      </c>
      <c r="I46" s="130">
        <v>8.9871921505283048</v>
      </c>
      <c r="J46" s="130">
        <v>2.7378689728109835</v>
      </c>
      <c r="K46" s="130">
        <v>1.7518609818899806</v>
      </c>
      <c r="L46" s="130">
        <v>-1.1226500052962562</v>
      </c>
      <c r="M46" s="130">
        <v>8.7505005280809662</v>
      </c>
      <c r="N46" s="130">
        <v>18.111778544362945</v>
      </c>
      <c r="O46" s="130">
        <v>8.5658983387770551</v>
      </c>
      <c r="AH46" s="72">
        <v>3.8280838992046973</v>
      </c>
      <c r="AI46" s="72">
        <v>1.9775965748780258</v>
      </c>
      <c r="AJ46" s="72">
        <v>2.0300338615888429</v>
      </c>
      <c r="AK46" s="72">
        <v>3.1724500466616816</v>
      </c>
      <c r="AL46" s="72">
        <v>3.0018076813335921</v>
      </c>
      <c r="AM46" s="72">
        <v>1.0803717105162547</v>
      </c>
      <c r="AN46" s="72">
        <v>1.028844330390287</v>
      </c>
      <c r="AO46" s="72">
        <v>2.630218272424329</v>
      </c>
      <c r="AP46" s="72">
        <v>1.016212014900965</v>
      </c>
      <c r="AQ46" s="72">
        <v>1.6149159562009339</v>
      </c>
      <c r="AR46" s="72">
        <v>1.3059808231522647</v>
      </c>
      <c r="AS46" s="72">
        <v>0.98904215536305029</v>
      </c>
      <c r="AT46" s="72">
        <v>2.0127877384695747</v>
      </c>
      <c r="AU46" s="72">
        <v>1.8271519633060127</v>
      </c>
      <c r="AV46" s="72">
        <v>1.9389029842561114</v>
      </c>
      <c r="AW46" s="72">
        <v>1.5144162473777172</v>
      </c>
    </row>
    <row r="48" spans="1:49" x14ac:dyDescent="0.25">
      <c r="A48" s="2" t="s">
        <v>124</v>
      </c>
    </row>
    <row r="49" spans="1:11" x14ac:dyDescent="0.25">
      <c r="A49" s="2" t="s">
        <v>281</v>
      </c>
    </row>
    <row r="50" spans="1:11" x14ac:dyDescent="0.25">
      <c r="A50" s="2" t="s">
        <v>473</v>
      </c>
    </row>
    <row r="51" spans="1:11" x14ac:dyDescent="0.25">
      <c r="A51" s="2" t="s">
        <v>183</v>
      </c>
    </row>
    <row r="52" spans="1:11" x14ac:dyDescent="0.25">
      <c r="A52" s="2" t="s">
        <v>510</v>
      </c>
      <c r="B52" s="10"/>
      <c r="C52" s="10"/>
      <c r="D52" s="10"/>
      <c r="E52" s="10"/>
      <c r="F52" s="10"/>
    </row>
    <row r="53" spans="1:11" x14ac:dyDescent="0.25">
      <c r="A53" s="10" t="s">
        <v>492</v>
      </c>
      <c r="B53" s="10"/>
      <c r="C53" s="10"/>
      <c r="D53" s="10"/>
      <c r="E53" s="10"/>
      <c r="F53" s="10"/>
    </row>
    <row r="54" spans="1:11" x14ac:dyDescent="0.25">
      <c r="A54" s="10" t="s">
        <v>444</v>
      </c>
      <c r="K54" s="223"/>
    </row>
    <row r="57" spans="1:11" s="10" customFormat="1" x14ac:dyDescent="0.25"/>
  </sheetData>
  <mergeCells count="9">
    <mergeCell ref="H5:I5"/>
    <mergeCell ref="K5:L5"/>
    <mergeCell ref="M5:O5"/>
    <mergeCell ref="A5:A6"/>
    <mergeCell ref="B5:B6"/>
    <mergeCell ref="C5:C6"/>
    <mergeCell ref="D5:D6"/>
    <mergeCell ref="E5:E6"/>
    <mergeCell ref="F5:F6"/>
  </mergeCells>
  <conditionalFormatting sqref="A48:F48">
    <cfRule type="expression" dxfId="22" priority="7">
      <formula>ABS(A48/AI45)&gt;1.96</formula>
    </cfRule>
  </conditionalFormatting>
  <conditionalFormatting sqref="A8:A44">
    <cfRule type="expression" dxfId="21" priority="6">
      <formula>ABS(A8/AI8)&gt;1.96</formula>
    </cfRule>
  </conditionalFormatting>
  <conditionalFormatting sqref="G8:O44">
    <cfRule type="expression" dxfId="20" priority="5">
      <formula>ABS(G8/AJ8)&gt;1.96</formula>
    </cfRule>
  </conditionalFormatting>
  <conditionalFormatting sqref="B8:O46">
    <cfRule type="expression" dxfId="19" priority="4">
      <formula>ABS(B8/AI8)&gt;1.96</formula>
    </cfRule>
  </conditionalFormatting>
  <conditionalFormatting sqref="B45:O46">
    <cfRule type="expression" dxfId="18" priority="3">
      <formula>ABS(B45/#REF!)&gt;1.96</formula>
    </cfRule>
  </conditionalFormatting>
  <conditionalFormatting sqref="G7:O7">
    <cfRule type="expression" dxfId="17" priority="2">
      <formula>ABS(G7/AJ7)&gt;1.96</formula>
    </cfRule>
  </conditionalFormatting>
  <conditionalFormatting sqref="B7:O7">
    <cfRule type="expression" dxfId="16" priority="1">
      <formula>ABS(B7/AH7)&gt;1.96</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250798-DB87-440F-AE37-A1C29C41A456}">
  <dimension ref="A1:AR56"/>
  <sheetViews>
    <sheetView topLeftCell="A35" zoomScaleNormal="100" workbookViewId="0">
      <selection activeCell="B46" sqref="B46"/>
    </sheetView>
  </sheetViews>
  <sheetFormatPr defaultColWidth="16.81640625" defaultRowHeight="12.5" x14ac:dyDescent="0.25"/>
  <cols>
    <col min="1" max="1" width="20.1796875" style="10" customWidth="1"/>
    <col min="2" max="12" width="16.81640625" style="10"/>
    <col min="13" max="32" width="16.81640625" style="39"/>
    <col min="33" max="43" width="16.81640625" style="67"/>
    <col min="44" max="44" width="16.81640625" style="39"/>
    <col min="45" max="16384" width="16.81640625" style="10"/>
  </cols>
  <sheetData>
    <row r="1" spans="1:44" x14ac:dyDescent="0.25">
      <c r="A1" s="10" t="s">
        <v>195</v>
      </c>
    </row>
    <row r="2" spans="1:44" ht="13" x14ac:dyDescent="0.3">
      <c r="A2" s="38" t="s">
        <v>284</v>
      </c>
      <c r="B2" s="39"/>
      <c r="F2" s="22"/>
    </row>
    <row r="3" spans="1:44" ht="13" x14ac:dyDescent="0.3">
      <c r="A3" s="122" t="s">
        <v>267</v>
      </c>
    </row>
    <row r="4" spans="1:44" x14ac:dyDescent="0.25">
      <c r="B4" s="8"/>
      <c r="C4" s="8"/>
      <c r="D4" s="8"/>
      <c r="E4" s="8"/>
      <c r="F4" s="8"/>
      <c r="G4" s="8"/>
      <c r="H4" s="8"/>
      <c r="I4" s="8"/>
      <c r="J4" s="8"/>
    </row>
    <row r="5" spans="1:44" ht="13" x14ac:dyDescent="0.3">
      <c r="A5" s="9"/>
      <c r="B5" s="155" t="s">
        <v>36</v>
      </c>
      <c r="C5" s="238" t="s">
        <v>37</v>
      </c>
      <c r="D5" s="239"/>
      <c r="E5" s="153" t="s">
        <v>139</v>
      </c>
      <c r="F5" s="238" t="s">
        <v>140</v>
      </c>
      <c r="G5" s="239"/>
      <c r="H5" s="238" t="s">
        <v>41</v>
      </c>
      <c r="I5" s="240"/>
      <c r="J5" s="239"/>
    </row>
    <row r="6" spans="1:44" s="40" customFormat="1" ht="39" x14ac:dyDescent="0.25">
      <c r="A6" s="37" t="s">
        <v>279</v>
      </c>
      <c r="B6" s="25" t="s">
        <v>43</v>
      </c>
      <c r="C6" s="110" t="s">
        <v>138</v>
      </c>
      <c r="D6" s="24" t="s">
        <v>46</v>
      </c>
      <c r="E6" s="24" t="s">
        <v>134</v>
      </c>
      <c r="F6" s="110" t="s">
        <v>51</v>
      </c>
      <c r="G6" s="24" t="s">
        <v>135</v>
      </c>
      <c r="H6" s="110" t="s">
        <v>136</v>
      </c>
      <c r="I6" s="54" t="s">
        <v>137</v>
      </c>
      <c r="J6" s="24" t="s">
        <v>266</v>
      </c>
      <c r="M6" s="109"/>
      <c r="N6" s="109"/>
      <c r="O6" s="109"/>
      <c r="P6" s="109"/>
      <c r="Q6" s="109"/>
      <c r="R6" s="109"/>
      <c r="S6" s="109"/>
      <c r="T6" s="109"/>
      <c r="U6" s="109"/>
      <c r="V6" s="109"/>
      <c r="W6" s="109"/>
      <c r="X6" s="109"/>
      <c r="Y6" s="109"/>
      <c r="Z6" s="109"/>
      <c r="AA6" s="109"/>
      <c r="AB6" s="109"/>
      <c r="AC6" s="109"/>
      <c r="AD6" s="109"/>
      <c r="AE6" s="109"/>
      <c r="AF6" s="109"/>
      <c r="AG6" s="68"/>
      <c r="AH6" s="68"/>
      <c r="AI6" s="68"/>
      <c r="AJ6" s="68"/>
      <c r="AK6" s="68"/>
      <c r="AL6" s="68"/>
      <c r="AM6" s="68"/>
      <c r="AN6" s="68"/>
      <c r="AO6" s="68"/>
      <c r="AP6" s="68"/>
      <c r="AQ6" s="68"/>
      <c r="AR6" s="109"/>
    </row>
    <row r="7" spans="1:44" s="40" customFormat="1" x14ac:dyDescent="0.25">
      <c r="A7" s="87" t="s">
        <v>437</v>
      </c>
      <c r="B7" s="42">
        <v>1.7571560180069956</v>
      </c>
      <c r="C7" s="43">
        <v>-2.5677696417557212</v>
      </c>
      <c r="D7" s="42">
        <v>1.804371441365028</v>
      </c>
      <c r="E7" s="42">
        <v>3.889989078837143</v>
      </c>
      <c r="F7" s="43">
        <v>-0.64160490412855176</v>
      </c>
      <c r="G7" s="42">
        <v>-5.0053594080316861</v>
      </c>
      <c r="H7" s="43">
        <v>4.4596401426759851</v>
      </c>
      <c r="I7" s="43">
        <v>8.1992306015944436</v>
      </c>
      <c r="J7" s="42">
        <v>5.7343528878097203</v>
      </c>
      <c r="M7" s="109"/>
      <c r="N7" s="109"/>
      <c r="O7" s="109"/>
      <c r="P7" s="109"/>
      <c r="Q7" s="109"/>
      <c r="R7" s="109"/>
      <c r="S7" s="109"/>
      <c r="T7" s="109"/>
      <c r="U7" s="109"/>
      <c r="V7" s="109"/>
      <c r="W7" s="109"/>
      <c r="X7" s="109"/>
      <c r="Y7" s="109"/>
      <c r="Z7" s="109"/>
      <c r="AA7" s="109"/>
      <c r="AB7" s="109"/>
      <c r="AC7" s="109"/>
      <c r="AD7" s="109"/>
      <c r="AE7" s="109"/>
      <c r="AF7" s="109"/>
      <c r="AG7" s="68"/>
      <c r="AH7" s="68">
        <v>1.0250734852153864</v>
      </c>
      <c r="AI7" s="68">
        <v>1.5462533075166687</v>
      </c>
      <c r="AJ7" s="68">
        <v>1.234494253509054</v>
      </c>
      <c r="AK7" s="68">
        <v>1.1548218869905151</v>
      </c>
      <c r="AL7" s="68">
        <v>1.2840748475726633</v>
      </c>
      <c r="AM7" s="68">
        <v>1.4985081624663303</v>
      </c>
      <c r="AN7" s="68">
        <v>1.3624100429656569</v>
      </c>
      <c r="AO7" s="68">
        <v>1.552098796447819</v>
      </c>
      <c r="AP7" s="68">
        <v>9.1537818696345177</v>
      </c>
      <c r="AQ7" s="68">
        <v>1.5377302822158405</v>
      </c>
      <c r="AR7" s="109"/>
    </row>
    <row r="8" spans="1:44" x14ac:dyDescent="0.25">
      <c r="A8" s="7" t="s">
        <v>0</v>
      </c>
      <c r="B8" s="42">
        <v>3.4451374287124734</v>
      </c>
      <c r="C8" s="43">
        <v>2.2647177356800805</v>
      </c>
      <c r="D8" s="42">
        <v>-2.1590551101316051</v>
      </c>
      <c r="E8" s="42">
        <v>8.8793880810768009</v>
      </c>
      <c r="F8" s="43">
        <v>-1.546862611716898</v>
      </c>
      <c r="G8" s="42">
        <v>-4.59025147008545</v>
      </c>
      <c r="H8" s="43">
        <v>2.1319089779383993</v>
      </c>
      <c r="I8" s="43">
        <v>4.458805501984167</v>
      </c>
      <c r="J8" s="42" t="s">
        <v>34</v>
      </c>
      <c r="AH8" s="67">
        <v>0.63116159002647076</v>
      </c>
      <c r="AI8" s="67">
        <v>0.76744096059579014</v>
      </c>
      <c r="AJ8" s="67">
        <v>0.90041849147636532</v>
      </c>
      <c r="AK8" s="67">
        <v>0.7132103167862025</v>
      </c>
      <c r="AL8" s="67">
        <v>0.76079924289797651</v>
      </c>
      <c r="AM8" s="67">
        <v>0.89176811120888588</v>
      </c>
      <c r="AN8" s="67">
        <v>0.69233954594282987</v>
      </c>
      <c r="AO8" s="67">
        <v>0.86383998962598096</v>
      </c>
      <c r="AP8" s="67">
        <v>0</v>
      </c>
      <c r="AQ8" s="67">
        <v>0.95804857656413467</v>
      </c>
    </row>
    <row r="9" spans="1:44" x14ac:dyDescent="0.25">
      <c r="A9" s="7" t="s">
        <v>310</v>
      </c>
      <c r="B9" s="42">
        <v>-0.8814022228626347</v>
      </c>
      <c r="C9" s="43">
        <v>-0.61241768867144097</v>
      </c>
      <c r="D9" s="42">
        <v>-6.5355919172859371</v>
      </c>
      <c r="E9" s="42">
        <v>8.4248969558384523</v>
      </c>
      <c r="F9" s="43">
        <v>-3.241420331932936</v>
      </c>
      <c r="G9" s="42">
        <v>-3.7179398676440951</v>
      </c>
      <c r="H9" s="43">
        <v>2.3419153710260896</v>
      </c>
      <c r="I9" s="43">
        <v>4.0296729818245822</v>
      </c>
      <c r="J9" s="42" t="s">
        <v>34</v>
      </c>
      <c r="AH9" s="67">
        <v>1.1209541220461929</v>
      </c>
      <c r="AI9" s="67">
        <v>1.2598142114408348</v>
      </c>
      <c r="AJ9" s="67">
        <v>1.7873719104624612</v>
      </c>
      <c r="AK9" s="67">
        <v>1.3589578382826428</v>
      </c>
      <c r="AL9" s="67">
        <v>1.3713234268055681</v>
      </c>
      <c r="AM9" s="67">
        <v>1.5495729210377212</v>
      </c>
      <c r="AN9" s="67">
        <v>1.3970038447776698</v>
      </c>
      <c r="AO9" s="67">
        <v>1.4542723465336869</v>
      </c>
      <c r="AP9" s="67">
        <v>0</v>
      </c>
      <c r="AQ9" s="67">
        <v>1.5279108028714223</v>
      </c>
    </row>
    <row r="10" spans="1:44" x14ac:dyDescent="0.25">
      <c r="A10" s="7" t="s">
        <v>311</v>
      </c>
      <c r="B10" s="42">
        <v>-8.6421694130909832E-2</v>
      </c>
      <c r="C10" s="43">
        <v>-4.6899040548827768</v>
      </c>
      <c r="D10" s="42">
        <v>-2.1312067202157357</v>
      </c>
      <c r="E10" s="42">
        <v>7.9069734035275303</v>
      </c>
      <c r="F10" s="43">
        <v>-1.0437305268257577</v>
      </c>
      <c r="G10" s="42">
        <v>-3.2089550172816161</v>
      </c>
      <c r="H10" s="43">
        <v>2.8355245278810064</v>
      </c>
      <c r="I10" s="43">
        <v>10.538760746541458</v>
      </c>
      <c r="J10" s="42">
        <v>1.3682772285154263</v>
      </c>
      <c r="AH10" s="67">
        <v>0.82367892384238017</v>
      </c>
      <c r="AI10" s="67">
        <v>1.8536436922520472</v>
      </c>
      <c r="AJ10" s="67">
        <v>1.0559101204430343</v>
      </c>
      <c r="AK10" s="67">
        <v>0.95723160601343649</v>
      </c>
      <c r="AL10" s="67">
        <v>0.92478715776269893</v>
      </c>
      <c r="AM10" s="67">
        <v>1.0903561976118556</v>
      </c>
      <c r="AN10" s="67">
        <v>0.94924651195761345</v>
      </c>
      <c r="AO10" s="67">
        <v>1.2075434726031111</v>
      </c>
      <c r="AP10" s="67">
        <v>1.6644202664360193</v>
      </c>
      <c r="AQ10" s="67">
        <v>1.1771352338789782</v>
      </c>
    </row>
    <row r="11" spans="1:44" x14ac:dyDescent="0.25">
      <c r="A11" s="7" t="s">
        <v>312</v>
      </c>
      <c r="B11" s="42">
        <v>0.85475234529756261</v>
      </c>
      <c r="C11" s="43">
        <v>-1.7348854173488064</v>
      </c>
      <c r="D11" s="42">
        <v>1.3273178629446589</v>
      </c>
      <c r="E11" s="42">
        <v>7.9313955426618552</v>
      </c>
      <c r="F11" s="43">
        <v>-0.47725181789272036</v>
      </c>
      <c r="G11" s="42">
        <v>-4.0435722155636871</v>
      </c>
      <c r="H11" s="43">
        <v>2.48280559092635</v>
      </c>
      <c r="I11" s="43">
        <v>6.6110586569155174</v>
      </c>
      <c r="J11" s="42" t="s">
        <v>34</v>
      </c>
      <c r="AH11" s="67">
        <v>0.80467047061485453</v>
      </c>
      <c r="AI11" s="67">
        <v>0.94904667934567954</v>
      </c>
      <c r="AJ11" s="67">
        <v>1.1117307436841528</v>
      </c>
      <c r="AK11" s="67">
        <v>0.81719084608046777</v>
      </c>
      <c r="AL11" s="67">
        <v>1.0481526227345657</v>
      </c>
      <c r="AM11" s="67">
        <v>1.0459647016059515</v>
      </c>
      <c r="AN11" s="67">
        <v>0.90885863141300371</v>
      </c>
      <c r="AO11" s="67">
        <v>1.1044987635721972</v>
      </c>
      <c r="AP11" s="67">
        <v>0</v>
      </c>
      <c r="AQ11" s="67">
        <v>1.1572052688992627</v>
      </c>
    </row>
    <row r="12" spans="1:44" x14ac:dyDescent="0.25">
      <c r="A12" s="7" t="s">
        <v>313</v>
      </c>
      <c r="B12" s="42">
        <v>-0.31389017082355958</v>
      </c>
      <c r="C12" s="43">
        <v>-2.7663229331963972</v>
      </c>
      <c r="D12" s="42">
        <v>0.60099921215889762</v>
      </c>
      <c r="E12" s="42">
        <v>6.1454531458996779</v>
      </c>
      <c r="F12" s="43">
        <v>1.2871319091121123</v>
      </c>
      <c r="G12" s="42">
        <v>-3.4548270382649404</v>
      </c>
      <c r="H12" s="43">
        <v>6.5533197309728424</v>
      </c>
      <c r="I12" s="43">
        <v>5.4284883252206919</v>
      </c>
      <c r="J12" s="42">
        <v>2.8978654293083337</v>
      </c>
      <c r="AH12" s="67">
        <v>1.0814823214526461</v>
      </c>
      <c r="AI12" s="67">
        <v>1.3572125432591484</v>
      </c>
      <c r="AJ12" s="67">
        <v>1.4265995203449977</v>
      </c>
      <c r="AK12" s="67">
        <v>1.1450361673444438</v>
      </c>
      <c r="AL12" s="67">
        <v>2.07702288637722</v>
      </c>
      <c r="AM12" s="67">
        <v>1.3044131993050305</v>
      </c>
      <c r="AN12" s="67">
        <v>1.9526847210467233</v>
      </c>
      <c r="AO12" s="67">
        <v>1.6335571077011615</v>
      </c>
      <c r="AP12" s="67">
        <v>1.5660025976826988</v>
      </c>
      <c r="AQ12" s="67">
        <v>1.6374480940725806</v>
      </c>
    </row>
    <row r="13" spans="1:44" x14ac:dyDescent="0.25">
      <c r="A13" s="7" t="s">
        <v>314</v>
      </c>
      <c r="B13" s="42">
        <v>2.1297502274386324</v>
      </c>
      <c r="C13" s="43">
        <v>-2.4741214045046305</v>
      </c>
      <c r="D13" s="42">
        <v>2.665490977414545</v>
      </c>
      <c r="E13" s="42">
        <v>6.7230556251339619</v>
      </c>
      <c r="F13" s="43">
        <v>-2.6958579351306677</v>
      </c>
      <c r="G13" s="42">
        <v>-4.3212320858160682</v>
      </c>
      <c r="H13" s="43">
        <v>2.2783345143714318</v>
      </c>
      <c r="I13" s="43">
        <v>3.605716927338801</v>
      </c>
      <c r="J13" s="42">
        <v>2.3806920278986503</v>
      </c>
      <c r="AH13" s="67">
        <v>0.75469061190681808</v>
      </c>
      <c r="AI13" s="67">
        <v>0.95890147724587704</v>
      </c>
      <c r="AJ13" s="67">
        <v>1.1198210646478755</v>
      </c>
      <c r="AK13" s="67">
        <v>1.5458895960087888</v>
      </c>
      <c r="AL13" s="67">
        <v>1.0578913358027922</v>
      </c>
      <c r="AM13" s="67">
        <v>1.0410049734323215</v>
      </c>
      <c r="AN13" s="67">
        <v>1.4126812547063174</v>
      </c>
      <c r="AO13" s="67">
        <v>1.1794207169781252</v>
      </c>
      <c r="AP13" s="67">
        <v>1.5339984776777789</v>
      </c>
      <c r="AQ13" s="67">
        <v>1.74781504487086</v>
      </c>
    </row>
    <row r="14" spans="1:44" x14ac:dyDescent="0.25">
      <c r="A14" s="7" t="s">
        <v>3</v>
      </c>
      <c r="B14" s="42">
        <v>3.0098721009930425</v>
      </c>
      <c r="C14" s="43">
        <v>1.2170257298183018</v>
      </c>
      <c r="D14" s="42">
        <v>-1.1441546889011196</v>
      </c>
      <c r="E14" s="42">
        <v>4.323921090166035</v>
      </c>
      <c r="F14" s="43">
        <v>-1.5150421747165168</v>
      </c>
      <c r="G14" s="42">
        <v>-3.7475252195804947</v>
      </c>
      <c r="H14" s="43">
        <v>6.3580196216837832</v>
      </c>
      <c r="I14" s="43">
        <v>7.3308217740946091</v>
      </c>
      <c r="J14" s="42">
        <v>0.23165653874460634</v>
      </c>
      <c r="AH14" s="67">
        <v>0.8851871743322739</v>
      </c>
      <c r="AI14" s="67">
        <v>1.2714702922932166</v>
      </c>
      <c r="AJ14" s="67">
        <v>1.1401995975292041</v>
      </c>
      <c r="AK14" s="67">
        <v>0.90479841750907308</v>
      </c>
      <c r="AL14" s="67">
        <v>1.8631419935215614</v>
      </c>
      <c r="AM14" s="67">
        <v>1.1435391463991182</v>
      </c>
      <c r="AN14" s="67">
        <v>1.2252634999613325</v>
      </c>
      <c r="AO14" s="67">
        <v>1.2159989561059252</v>
      </c>
      <c r="AP14" s="67">
        <v>1.5658261082241591</v>
      </c>
      <c r="AQ14" s="67">
        <v>1.1655054264399169</v>
      </c>
    </row>
    <row r="15" spans="1:44" x14ac:dyDescent="0.25">
      <c r="A15" s="7" t="s">
        <v>315</v>
      </c>
      <c r="B15" s="42">
        <v>1.4034691781950026</v>
      </c>
      <c r="C15" s="43">
        <v>-4.4652457897184226</v>
      </c>
      <c r="D15" s="42">
        <v>3.0621717003315774</v>
      </c>
      <c r="E15" s="42">
        <v>10.734000475160656</v>
      </c>
      <c r="F15" s="43">
        <v>3.7611058415760685</v>
      </c>
      <c r="G15" s="42">
        <v>-1.0003618237254859</v>
      </c>
      <c r="H15" s="43">
        <v>6.1904830055635696</v>
      </c>
      <c r="I15" s="43">
        <v>8.9595632699451606</v>
      </c>
      <c r="J15" s="42">
        <v>0.61304309613490382</v>
      </c>
      <c r="AH15" s="67">
        <v>1.0391473521913812</v>
      </c>
      <c r="AI15" s="67">
        <v>1.6422193819846573</v>
      </c>
      <c r="AJ15" s="67">
        <v>1.2745456128752899</v>
      </c>
      <c r="AK15" s="67">
        <v>1.6995044922914215</v>
      </c>
      <c r="AL15" s="67">
        <v>2.6246295518949965</v>
      </c>
      <c r="AM15" s="67">
        <v>1.3248876565926253</v>
      </c>
      <c r="AN15" s="67">
        <v>1.4224907083662295</v>
      </c>
      <c r="AO15" s="67">
        <v>1.3127439172744886</v>
      </c>
      <c r="AP15" s="67">
        <v>1.821943722018682</v>
      </c>
      <c r="AQ15" s="67">
        <v>1.946002002449104</v>
      </c>
    </row>
    <row r="16" spans="1:44" x14ac:dyDescent="0.25">
      <c r="A16" s="7" t="s">
        <v>316</v>
      </c>
      <c r="B16" s="42">
        <v>0.80292446213920099</v>
      </c>
      <c r="C16" s="43">
        <v>-0.56415254579583329</v>
      </c>
      <c r="D16" s="42">
        <v>9.0540180453934074</v>
      </c>
      <c r="E16" s="42">
        <v>7.5811393004246739</v>
      </c>
      <c r="F16" s="43">
        <v>-4.3292809766801712</v>
      </c>
      <c r="G16" s="42">
        <v>-4.9259809767882023</v>
      </c>
      <c r="H16" s="43">
        <v>5.7772383669808889</v>
      </c>
      <c r="I16" s="43">
        <v>6.8586138517611577</v>
      </c>
      <c r="J16" s="42">
        <v>-3.433170260747938</v>
      </c>
      <c r="K16" s="6"/>
      <c r="AH16" s="67">
        <v>0.834166911672375</v>
      </c>
      <c r="AI16" s="67">
        <v>1.389403688167038</v>
      </c>
      <c r="AJ16" s="67">
        <v>1.2136705685892988</v>
      </c>
      <c r="AK16" s="67">
        <v>1.2992753663163725</v>
      </c>
      <c r="AL16" s="67">
        <v>1.2215866087501488</v>
      </c>
      <c r="AM16" s="67">
        <v>1.2438334280674828</v>
      </c>
      <c r="AN16" s="67">
        <v>0.89759183470982673</v>
      </c>
      <c r="AO16" s="67">
        <v>2.4295369008274657</v>
      </c>
      <c r="AP16" s="67">
        <v>1.766265066402837</v>
      </c>
      <c r="AQ16" s="67">
        <v>1.5421647789452282</v>
      </c>
    </row>
    <row r="17" spans="1:43" x14ac:dyDescent="0.25">
      <c r="A17" s="7" t="s">
        <v>6</v>
      </c>
      <c r="B17" s="42">
        <v>1.1379020843346619</v>
      </c>
      <c r="C17" s="43">
        <v>-0.60209442697838378</v>
      </c>
      <c r="D17" s="42">
        <v>8.3311614219156005E-2</v>
      </c>
      <c r="E17" s="42">
        <v>6.61802636689574</v>
      </c>
      <c r="F17" s="43">
        <v>-2.6061354894043958</v>
      </c>
      <c r="G17" s="42">
        <v>-2.8331052599092019</v>
      </c>
      <c r="H17" s="43">
        <v>5.5680127710958338</v>
      </c>
      <c r="I17" s="43">
        <v>8.9557627443276431</v>
      </c>
      <c r="J17" s="42">
        <v>1.0732110215769721</v>
      </c>
      <c r="K17" s="43"/>
      <c r="AH17" s="67">
        <v>0.92617086501801094</v>
      </c>
      <c r="AI17" s="67">
        <v>1.6524498189830086</v>
      </c>
      <c r="AJ17" s="67">
        <v>1.2623270087251308</v>
      </c>
      <c r="AK17" s="67">
        <v>1.2914091984707134</v>
      </c>
      <c r="AL17" s="67">
        <v>1.8858823299602676</v>
      </c>
      <c r="AM17" s="67">
        <v>1.3391925539922478</v>
      </c>
      <c r="AN17" s="67">
        <v>1.6075154501976201</v>
      </c>
      <c r="AO17" s="67">
        <v>1.5507568845594859</v>
      </c>
      <c r="AP17" s="67">
        <v>2.8221422787241894</v>
      </c>
      <c r="AQ17" s="67">
        <v>1.6138292661184821</v>
      </c>
    </row>
    <row r="18" spans="1:43" x14ac:dyDescent="0.25">
      <c r="A18" s="7" t="s">
        <v>7</v>
      </c>
      <c r="B18" s="42">
        <v>5.6941627533606116</v>
      </c>
      <c r="C18" s="43">
        <v>1.7382414494921561</v>
      </c>
      <c r="D18" s="42">
        <v>-2.1531755673868256</v>
      </c>
      <c r="E18" s="42">
        <v>5.1154398827101941</v>
      </c>
      <c r="F18" s="43">
        <v>0.37065268110055083</v>
      </c>
      <c r="G18" s="42">
        <v>-1.8167635351874221</v>
      </c>
      <c r="H18" s="43">
        <v>3.5816130612099686</v>
      </c>
      <c r="I18" s="43">
        <v>7.6198673741764553</v>
      </c>
      <c r="J18" s="42">
        <v>5.6043842586975137</v>
      </c>
      <c r="AH18" s="67">
        <v>1.0893713992409984</v>
      </c>
      <c r="AI18" s="67">
        <v>1.3604376064340016</v>
      </c>
      <c r="AJ18" s="67">
        <v>1.768862386013526</v>
      </c>
      <c r="AK18" s="67">
        <v>1.4186115484927446</v>
      </c>
      <c r="AL18" s="67">
        <v>1.97345690836471</v>
      </c>
      <c r="AM18" s="67">
        <v>1.7727043526195918</v>
      </c>
      <c r="AN18" s="67">
        <v>1.9412519140730906</v>
      </c>
      <c r="AO18" s="67">
        <v>1.8721612986276028</v>
      </c>
      <c r="AP18" s="67">
        <v>2.4636250037054692</v>
      </c>
      <c r="AQ18" s="67">
        <v>2.3017378660756984</v>
      </c>
    </row>
    <row r="19" spans="1:43" x14ac:dyDescent="0.25">
      <c r="A19" s="7" t="s">
        <v>257</v>
      </c>
      <c r="B19" s="42">
        <v>-1.1130462356166533</v>
      </c>
      <c r="C19" s="43">
        <v>-6.814621259134543</v>
      </c>
      <c r="D19" s="42">
        <v>-1.0655576905498247</v>
      </c>
      <c r="E19" s="42">
        <v>3.5319631707363346</v>
      </c>
      <c r="F19" s="43">
        <v>2.4974093274664558E-2</v>
      </c>
      <c r="G19" s="42">
        <v>-1.5167574694569905</v>
      </c>
      <c r="H19" s="43">
        <v>6.7095454475263159</v>
      </c>
      <c r="I19" s="43">
        <v>10.546725227696092</v>
      </c>
      <c r="J19" s="42" t="s">
        <v>34</v>
      </c>
      <c r="AH19" s="67">
        <v>0.68246057080913547</v>
      </c>
      <c r="AI19" s="67">
        <v>1.1565141103579779</v>
      </c>
      <c r="AJ19" s="67">
        <v>0.957375731891982</v>
      </c>
      <c r="AK19" s="67">
        <v>0.8112547710983995</v>
      </c>
      <c r="AL19" s="67">
        <v>1.3437221405459652</v>
      </c>
      <c r="AM19" s="67">
        <v>0.9708868382687319</v>
      </c>
      <c r="AN19" s="67">
        <v>1.074614438096245</v>
      </c>
      <c r="AO19" s="67">
        <v>1.0963950027798979</v>
      </c>
      <c r="AP19" s="67">
        <v>0</v>
      </c>
      <c r="AQ19" s="67">
        <v>1.1303312192389494</v>
      </c>
    </row>
    <row r="20" spans="1:43" x14ac:dyDescent="0.25">
      <c r="A20" s="7" t="s">
        <v>317</v>
      </c>
      <c r="B20" s="42">
        <v>-0.75287282705420533</v>
      </c>
      <c r="C20" s="43">
        <v>-2.9806241503354203</v>
      </c>
      <c r="D20" s="42">
        <v>3.3109410608039997</v>
      </c>
      <c r="E20" s="42">
        <v>6.9395570981059125</v>
      </c>
      <c r="F20" s="43">
        <v>-1.1188860754865395</v>
      </c>
      <c r="G20" s="42">
        <v>-5.0622950293796416</v>
      </c>
      <c r="H20" s="43">
        <v>2.6045199492017632</v>
      </c>
      <c r="I20" s="43">
        <v>6.2990545934546844</v>
      </c>
      <c r="J20" s="42">
        <v>2.9350990058403741</v>
      </c>
      <c r="AH20" s="67">
        <v>0.88609679374911787</v>
      </c>
      <c r="AI20" s="67">
        <v>1.3739892584203033</v>
      </c>
      <c r="AJ20" s="67">
        <v>1.490962960706544</v>
      </c>
      <c r="AK20" s="67">
        <v>1.0931096746677407</v>
      </c>
      <c r="AL20" s="67">
        <v>1.5162612218888649</v>
      </c>
      <c r="AM20" s="67">
        <v>1.4715599671018842</v>
      </c>
      <c r="AN20" s="67">
        <v>1.2773019441849092</v>
      </c>
      <c r="AO20" s="67">
        <v>1.4669678985732533</v>
      </c>
      <c r="AP20" s="67">
        <v>1.35492262687513</v>
      </c>
      <c r="AQ20" s="67">
        <v>1.1602653410750476</v>
      </c>
    </row>
    <row r="21" spans="1:43" x14ac:dyDescent="0.25">
      <c r="A21" s="7" t="s">
        <v>318</v>
      </c>
      <c r="B21" s="42">
        <v>-1.0540327903855089</v>
      </c>
      <c r="C21" s="43">
        <v>0.20807447641632559</v>
      </c>
      <c r="D21" s="42">
        <v>-2.9238405508386993</v>
      </c>
      <c r="E21" s="42">
        <v>-3.1456271771493292</v>
      </c>
      <c r="F21" s="43">
        <v>-1.8664351796107839</v>
      </c>
      <c r="G21" s="42">
        <v>-3.0165994444643545</v>
      </c>
      <c r="H21" s="43">
        <v>2.4035553582105607</v>
      </c>
      <c r="I21" s="43">
        <v>6.6146833774849734</v>
      </c>
      <c r="J21" s="42" t="s">
        <v>34</v>
      </c>
      <c r="AH21" s="67">
        <v>0.92335266830154328</v>
      </c>
      <c r="AI21" s="67">
        <v>0.97388857830669284</v>
      </c>
      <c r="AJ21" s="67">
        <v>1.5779229707228108</v>
      </c>
      <c r="AK21" s="67">
        <v>0.91267452757067824</v>
      </c>
      <c r="AL21" s="67">
        <v>1.0720679217669309</v>
      </c>
      <c r="AM21" s="67">
        <v>1.1230791292367457</v>
      </c>
      <c r="AN21" s="67">
        <v>1.0744750221638035</v>
      </c>
      <c r="AO21" s="67">
        <v>1.2550552205737455</v>
      </c>
      <c r="AP21" s="67">
        <v>0</v>
      </c>
      <c r="AQ21" s="67">
        <v>1.4213369041644965</v>
      </c>
    </row>
    <row r="22" spans="1:43" x14ac:dyDescent="0.25">
      <c r="A22" s="7" t="s">
        <v>319</v>
      </c>
      <c r="B22" s="42">
        <v>3.5567667754423549</v>
      </c>
      <c r="C22" s="43">
        <v>0.11154808100147963</v>
      </c>
      <c r="D22" s="42">
        <v>0.64262498166651094</v>
      </c>
      <c r="E22" s="42">
        <v>7.1431714598502145</v>
      </c>
      <c r="F22" s="43">
        <v>0.58400159803305141</v>
      </c>
      <c r="G22" s="42">
        <v>-3.5554608442357223</v>
      </c>
      <c r="H22" s="43">
        <v>5.9817125240416464</v>
      </c>
      <c r="I22" s="43">
        <v>6.669555378145736</v>
      </c>
      <c r="J22" s="42">
        <v>-2.6515465671305272</v>
      </c>
      <c r="AH22" s="67">
        <v>0.86282176424124668</v>
      </c>
      <c r="AI22" s="67">
        <v>1.155775245861234</v>
      </c>
      <c r="AJ22" s="67">
        <v>1.309325807705719</v>
      </c>
      <c r="AK22" s="67">
        <v>0.88450390467757556</v>
      </c>
      <c r="AL22" s="67">
        <v>1.2799396951202264</v>
      </c>
      <c r="AM22" s="67">
        <v>1.2084427011590972</v>
      </c>
      <c r="AN22" s="67">
        <v>1.1047744747689245</v>
      </c>
      <c r="AO22" s="67">
        <v>1.1711345545673311</v>
      </c>
      <c r="AP22" s="67">
        <v>2.0298441178863178</v>
      </c>
      <c r="AQ22" s="67">
        <v>1.1580271311997636</v>
      </c>
    </row>
    <row r="23" spans="1:43" x14ac:dyDescent="0.25">
      <c r="A23" s="7" t="s">
        <v>320</v>
      </c>
      <c r="B23" s="42">
        <v>1.0862929539421449</v>
      </c>
      <c r="C23" s="43">
        <v>-4.9700633268068621</v>
      </c>
      <c r="D23" s="42">
        <v>3.4015630059451443</v>
      </c>
      <c r="E23" s="42">
        <v>5.4809662514163993</v>
      </c>
      <c r="F23" s="43">
        <v>2.0401295815611955</v>
      </c>
      <c r="G23" s="42">
        <v>-8.1719748840748423</v>
      </c>
      <c r="H23" s="43">
        <v>1.8426061828877569</v>
      </c>
      <c r="I23" s="43">
        <v>3.3732009846548374</v>
      </c>
      <c r="J23" s="42">
        <v>-4.900293769322138</v>
      </c>
      <c r="AH23" s="67">
        <v>0.50927918026027275</v>
      </c>
      <c r="AI23" s="67">
        <v>0.94072293507628402</v>
      </c>
      <c r="AJ23" s="67">
        <v>0.73839894115253946</v>
      </c>
      <c r="AK23" s="67">
        <v>0.59563891144723968</v>
      </c>
      <c r="AL23" s="67">
        <v>0.83694360388081523</v>
      </c>
      <c r="AM23" s="67">
        <v>0.71970296392642386</v>
      </c>
      <c r="AN23" s="67">
        <v>0.61245833592780063</v>
      </c>
      <c r="AO23" s="67">
        <v>1.0832964963413567</v>
      </c>
      <c r="AP23" s="67">
        <v>0.64782408048829576</v>
      </c>
      <c r="AQ23" s="67">
        <v>0.59588214937221429</v>
      </c>
    </row>
    <row r="24" spans="1:43" x14ac:dyDescent="0.25">
      <c r="A24" s="7" t="s">
        <v>12</v>
      </c>
      <c r="B24" s="42">
        <v>2.5079917382889829</v>
      </c>
      <c r="C24" s="43">
        <v>2.3369953881600565</v>
      </c>
      <c r="D24" s="42">
        <v>0.24369725801583939</v>
      </c>
      <c r="E24" s="42">
        <v>8.6810400212962122</v>
      </c>
      <c r="F24" s="43">
        <v>3.2354101634116037</v>
      </c>
      <c r="G24" s="42">
        <v>0.6000115867066097</v>
      </c>
      <c r="H24" s="43">
        <v>7.0141949012943003</v>
      </c>
      <c r="I24" s="43">
        <v>14.658449705754505</v>
      </c>
      <c r="J24" s="42">
        <v>-3.4377242152941827</v>
      </c>
      <c r="AH24" s="67">
        <v>0.66852229895626292</v>
      </c>
      <c r="AI24" s="67">
        <v>0.92426869329981476</v>
      </c>
      <c r="AJ24" s="67">
        <v>1.0519263589062746</v>
      </c>
      <c r="AK24" s="67">
        <v>0.64733445100265541</v>
      </c>
      <c r="AL24" s="67">
        <v>1.0420538411595719</v>
      </c>
      <c r="AM24" s="67">
        <v>0.65331270640953698</v>
      </c>
      <c r="AN24" s="67">
        <v>0.71296386061917361</v>
      </c>
      <c r="AO24" s="67">
        <v>0.78446386878064933</v>
      </c>
      <c r="AP24" s="67">
        <v>1.1444641561878208</v>
      </c>
      <c r="AQ24" s="67">
        <v>0.80752683207873277</v>
      </c>
    </row>
    <row r="25" spans="1:43" x14ac:dyDescent="0.25">
      <c r="A25" s="7" t="s">
        <v>13</v>
      </c>
      <c r="B25" s="42">
        <v>-0.72996261949878682</v>
      </c>
      <c r="C25" s="43">
        <v>-1.7867080808318403</v>
      </c>
      <c r="D25" s="42">
        <v>-2.2608961237563259</v>
      </c>
      <c r="E25" s="42">
        <v>5.2790413509540377</v>
      </c>
      <c r="F25" s="43">
        <v>1.2575066175321958</v>
      </c>
      <c r="G25" s="42">
        <v>-1.2457638243457965</v>
      </c>
      <c r="H25" s="43">
        <v>3.9636572453170222</v>
      </c>
      <c r="I25" s="43">
        <v>4.8418118479212406</v>
      </c>
      <c r="J25" s="42">
        <v>0.10433847714396852</v>
      </c>
      <c r="AH25" s="67">
        <v>0.57159657825241605</v>
      </c>
      <c r="AI25" s="67">
        <v>0.78275865302084147</v>
      </c>
      <c r="AJ25" s="67">
        <v>0.83260473625792608</v>
      </c>
      <c r="AK25" s="67">
        <v>1.1389838312684546</v>
      </c>
      <c r="AL25" s="67">
        <v>0.73321721883000479</v>
      </c>
      <c r="AM25" s="67">
        <v>0.78698720698669522</v>
      </c>
      <c r="AN25" s="67">
        <v>1.1758294169952397</v>
      </c>
      <c r="AO25" s="67">
        <v>1.2598334209229165</v>
      </c>
      <c r="AP25" s="67">
        <v>1.7678290766186129</v>
      </c>
      <c r="AQ25" s="67">
        <v>1.5452807881847141</v>
      </c>
    </row>
    <row r="26" spans="1:43" x14ac:dyDescent="0.25">
      <c r="A26" s="7" t="s">
        <v>321</v>
      </c>
      <c r="B26" s="42">
        <v>-0.2171531815782371</v>
      </c>
      <c r="C26" s="43">
        <v>-6.5100048997250566</v>
      </c>
      <c r="D26" s="42">
        <v>3.170075994049343</v>
      </c>
      <c r="E26" s="42">
        <v>5.9484637916023191</v>
      </c>
      <c r="F26" s="43">
        <v>1.781295796206533</v>
      </c>
      <c r="G26" s="42">
        <v>-6.9304840662026015</v>
      </c>
      <c r="H26" s="43">
        <v>4.7072888715747423</v>
      </c>
      <c r="I26" s="43">
        <v>6.8319838012583665</v>
      </c>
      <c r="J26" s="42">
        <v>-4.9504451712117268</v>
      </c>
      <c r="AH26" s="67">
        <v>1.0331791553090406</v>
      </c>
      <c r="AI26" s="67">
        <v>1.4930148408314028</v>
      </c>
      <c r="AJ26" s="67">
        <v>1.3108109579790042</v>
      </c>
      <c r="AK26" s="67">
        <v>1.0834710613873555</v>
      </c>
      <c r="AL26" s="67">
        <v>1.7452979743602757</v>
      </c>
      <c r="AM26" s="67">
        <v>1.3266827104941306</v>
      </c>
      <c r="AN26" s="67">
        <v>1.5752925903073638</v>
      </c>
      <c r="AO26" s="67">
        <v>1.7368134388429388</v>
      </c>
      <c r="AP26" s="67">
        <v>1.5421854883659774</v>
      </c>
      <c r="AQ26" s="67">
        <v>1.5391789624453116</v>
      </c>
    </row>
    <row r="27" spans="1:43" x14ac:dyDescent="0.25">
      <c r="A27" s="7" t="s">
        <v>15</v>
      </c>
      <c r="B27" s="42">
        <v>1.8618139670937155</v>
      </c>
      <c r="C27" s="43">
        <v>-1.3257648739639756</v>
      </c>
      <c r="D27" s="42">
        <v>-1.1339481584440285</v>
      </c>
      <c r="E27" s="42">
        <v>6.2342691144577689</v>
      </c>
      <c r="F27" s="43">
        <v>5.8877756560895076</v>
      </c>
      <c r="G27" s="42">
        <v>0.9358144298548885</v>
      </c>
      <c r="H27" s="43">
        <v>8.4041870661790536</v>
      </c>
      <c r="I27" s="43">
        <v>11.344282338701458</v>
      </c>
      <c r="J27" s="42">
        <v>2.0591730609475651</v>
      </c>
      <c r="AH27" s="67">
        <v>0.94418339211953239</v>
      </c>
      <c r="AI27" s="67">
        <v>1.4107139411003655</v>
      </c>
      <c r="AJ27" s="67">
        <v>1.3414028850055413</v>
      </c>
      <c r="AK27" s="67">
        <v>1.4657509158191753</v>
      </c>
      <c r="AL27" s="67">
        <v>1.4233890142054655</v>
      </c>
      <c r="AM27" s="67">
        <v>1.3484307532152666</v>
      </c>
      <c r="AN27" s="67">
        <v>1.5007252810448264</v>
      </c>
      <c r="AO27" s="67">
        <v>1.4511694528467363</v>
      </c>
      <c r="AP27" s="67">
        <v>1.8487382947912252</v>
      </c>
      <c r="AQ27" s="67">
        <v>1.9549075598252574</v>
      </c>
    </row>
    <row r="28" spans="1:43" x14ac:dyDescent="0.25">
      <c r="A28" s="7" t="s">
        <v>322</v>
      </c>
      <c r="B28" s="42">
        <v>5.2294394532070836</v>
      </c>
      <c r="C28" s="43">
        <v>-6.6684069379850062</v>
      </c>
      <c r="D28" s="42">
        <v>3.4642724211543499</v>
      </c>
      <c r="E28" s="42">
        <v>6.4472932133426619</v>
      </c>
      <c r="F28" s="43">
        <v>3.0138397476099859</v>
      </c>
      <c r="G28" s="42">
        <v>1.7061416771534939</v>
      </c>
      <c r="H28" s="43">
        <v>2.729897745514958</v>
      </c>
      <c r="I28" s="43">
        <v>8.0319417465300145</v>
      </c>
      <c r="J28" s="42">
        <v>0.36819716176554862</v>
      </c>
      <c r="AH28" s="67">
        <v>1.014178834995874</v>
      </c>
      <c r="AI28" s="67">
        <v>1.5427261641621759</v>
      </c>
      <c r="AJ28" s="67">
        <v>1.6716054177507238</v>
      </c>
      <c r="AK28" s="67">
        <v>1.3339071716427549</v>
      </c>
      <c r="AL28" s="67">
        <v>2.3764996608194173</v>
      </c>
      <c r="AM28" s="67">
        <v>1.5442958553351411</v>
      </c>
      <c r="AN28" s="67">
        <v>1.8576213339958589</v>
      </c>
      <c r="AO28" s="67">
        <v>1.8696311048862293</v>
      </c>
      <c r="AP28" s="67">
        <v>2.0781946475202009</v>
      </c>
      <c r="AQ28" s="67">
        <v>2.0444811725708592</v>
      </c>
    </row>
    <row r="29" spans="1:43" x14ac:dyDescent="0.25">
      <c r="A29" s="7" t="s">
        <v>334</v>
      </c>
      <c r="B29" s="42">
        <v>1.5691111326540617</v>
      </c>
      <c r="C29" s="43">
        <v>-1.2640793912437376</v>
      </c>
      <c r="D29" s="42">
        <v>-0.88119012471536229</v>
      </c>
      <c r="E29" s="42">
        <v>7.9162804577829924</v>
      </c>
      <c r="F29" s="43">
        <v>0.49262123011394859</v>
      </c>
      <c r="G29" s="42">
        <v>-7.182692745511166</v>
      </c>
      <c r="H29" s="43">
        <v>4.0177070746454353</v>
      </c>
      <c r="I29" s="43">
        <v>6.9511319016909674</v>
      </c>
      <c r="J29" s="42" t="s">
        <v>34</v>
      </c>
      <c r="AH29" s="67">
        <v>0.58164020316491982</v>
      </c>
      <c r="AI29" s="67">
        <v>0.63805283730243245</v>
      </c>
      <c r="AJ29" s="67">
        <v>1.6124719837194854</v>
      </c>
      <c r="AK29" s="67">
        <v>0.96258736961599267</v>
      </c>
      <c r="AL29" s="67">
        <v>0.65941850703710336</v>
      </c>
      <c r="AM29" s="67">
        <v>1.3173058047374393</v>
      </c>
      <c r="AN29" s="67">
        <v>0.88720456884623577</v>
      </c>
      <c r="AO29" s="67">
        <v>0.78035763394895707</v>
      </c>
      <c r="AP29" s="67">
        <v>0</v>
      </c>
      <c r="AQ29" s="67">
        <v>1.0910565927670852</v>
      </c>
    </row>
    <row r="30" spans="1:43" x14ac:dyDescent="0.25">
      <c r="A30" s="7" t="s">
        <v>323</v>
      </c>
      <c r="B30" s="42">
        <v>1.9570192238093624</v>
      </c>
      <c r="C30" s="43">
        <v>-2.597863758598761</v>
      </c>
      <c r="D30" s="42">
        <v>7.0670640714240704</v>
      </c>
      <c r="E30" s="42">
        <v>6.7877060874841675</v>
      </c>
      <c r="F30" s="43">
        <v>0.70312779334754405</v>
      </c>
      <c r="G30" s="42">
        <v>-5.7546898216792686</v>
      </c>
      <c r="H30" s="43">
        <v>2.8523743181370222</v>
      </c>
      <c r="I30" s="43">
        <v>6.8498600444460545</v>
      </c>
      <c r="J30" s="42">
        <v>1.8602861351293376</v>
      </c>
      <c r="AH30" s="67">
        <v>0.90886343407211745</v>
      </c>
      <c r="AI30" s="67">
        <v>1.1654340566719044</v>
      </c>
      <c r="AJ30" s="67">
        <v>1.6345520922308101</v>
      </c>
      <c r="AK30" s="67">
        <v>2.3239936256146012</v>
      </c>
      <c r="AL30" s="67">
        <v>1.5772103316028003</v>
      </c>
      <c r="AM30" s="67">
        <v>1.4932595858885462</v>
      </c>
      <c r="AN30" s="67">
        <v>1.3725568382841293</v>
      </c>
      <c r="AO30" s="67">
        <v>1.5286058099116613</v>
      </c>
      <c r="AP30" s="67">
        <v>1.9725166600283925</v>
      </c>
      <c r="AQ30" s="67">
        <v>2.7873469082508753</v>
      </c>
    </row>
    <row r="31" spans="1:43" x14ac:dyDescent="0.25">
      <c r="A31" s="7" t="s">
        <v>324</v>
      </c>
      <c r="B31" s="42">
        <v>-0.38077032834763636</v>
      </c>
      <c r="C31" s="43">
        <v>3.6244913376927932</v>
      </c>
      <c r="D31" s="42">
        <v>-3.1964706446705233</v>
      </c>
      <c r="E31" s="42">
        <v>9.8734984618967996</v>
      </c>
      <c r="F31" s="43">
        <v>0.72647850291802374</v>
      </c>
      <c r="G31" s="42">
        <v>-1.666835306535384</v>
      </c>
      <c r="H31" s="43">
        <v>5.8691065729234104</v>
      </c>
      <c r="I31" s="43">
        <v>10.295617342869374</v>
      </c>
      <c r="J31" s="42">
        <v>-2.0040897848692012</v>
      </c>
      <c r="AH31" s="67">
        <v>1.1230417700592723</v>
      </c>
      <c r="AI31" s="67">
        <v>1.3709468142664383</v>
      </c>
      <c r="AJ31" s="67">
        <v>1.2269689464775988</v>
      </c>
      <c r="AK31" s="67">
        <v>1.2479518327641284</v>
      </c>
      <c r="AL31" s="67">
        <v>1.2580525823645881</v>
      </c>
      <c r="AM31" s="67">
        <v>1.3711961313712977</v>
      </c>
      <c r="AN31" s="67">
        <v>1.3521006322762295</v>
      </c>
      <c r="AO31" s="67">
        <v>1.8561140562822089</v>
      </c>
      <c r="AP31" s="67">
        <v>1.3513946701185668</v>
      </c>
      <c r="AQ31" s="67">
        <v>1.26530794233421</v>
      </c>
    </row>
    <row r="32" spans="1:43" x14ac:dyDescent="0.25">
      <c r="A32" s="7" t="s">
        <v>18</v>
      </c>
      <c r="B32" s="42">
        <v>-0.85527513451671833</v>
      </c>
      <c r="C32" s="43">
        <v>-2.3730155730917564</v>
      </c>
      <c r="D32" s="42">
        <v>8.7099290230915525</v>
      </c>
      <c r="E32" s="42">
        <v>10.303448793232445</v>
      </c>
      <c r="F32" s="43">
        <v>0.41693990039666168</v>
      </c>
      <c r="G32" s="42">
        <v>-4.1116236449762296</v>
      </c>
      <c r="H32" s="43">
        <v>3.920576355653151</v>
      </c>
      <c r="I32" s="43">
        <v>9.7221791497633134</v>
      </c>
      <c r="J32" s="42">
        <v>-5.9948481502957813</v>
      </c>
      <c r="AH32" s="67">
        <v>1.1995304958857003</v>
      </c>
      <c r="AI32" s="67">
        <v>2.0996832767674567</v>
      </c>
      <c r="AJ32" s="67">
        <v>1.3463285940961722</v>
      </c>
      <c r="AK32" s="67">
        <v>1.3138802822450797</v>
      </c>
      <c r="AL32" s="67">
        <v>2.5324503389213744</v>
      </c>
      <c r="AM32" s="67">
        <v>1.510729561488849</v>
      </c>
      <c r="AN32" s="67">
        <v>1.3735847673971533</v>
      </c>
      <c r="AO32" s="67">
        <v>1.8642166332316634</v>
      </c>
      <c r="AP32" s="67">
        <v>1.8502356764306991</v>
      </c>
      <c r="AQ32" s="67">
        <v>1.5783335163389189</v>
      </c>
    </row>
    <row r="33" spans="1:43" x14ac:dyDescent="0.25">
      <c r="A33" s="7" t="s">
        <v>19</v>
      </c>
      <c r="B33" s="42">
        <v>-0.68311429054253059</v>
      </c>
      <c r="C33" s="43">
        <v>2.0543570460748275</v>
      </c>
      <c r="D33" s="42">
        <v>-1.2709445240260153E-3</v>
      </c>
      <c r="E33" s="42">
        <v>5.9600284557206376</v>
      </c>
      <c r="F33" s="43">
        <v>-0.94602431012509314</v>
      </c>
      <c r="G33" s="42">
        <v>-2.6721807225491347</v>
      </c>
      <c r="H33" s="43">
        <v>6.4957207203668359</v>
      </c>
      <c r="I33" s="43">
        <v>7.8933399582835424</v>
      </c>
      <c r="J33" s="42">
        <v>1.2147440231500033</v>
      </c>
      <c r="AH33" s="67">
        <v>0.81760128097382057</v>
      </c>
      <c r="AI33" s="67">
        <v>0.89538912628544087</v>
      </c>
      <c r="AJ33" s="67">
        <v>1.1084814772191838</v>
      </c>
      <c r="AK33" s="67">
        <v>1.2007664518195462</v>
      </c>
      <c r="AL33" s="67">
        <v>1.1549525814788872</v>
      </c>
      <c r="AM33" s="67">
        <v>1.2880841535741432</v>
      </c>
      <c r="AN33" s="67">
        <v>1.0029957671134342</v>
      </c>
      <c r="AO33" s="67">
        <v>0.98125422230536619</v>
      </c>
      <c r="AP33" s="67">
        <v>1.2963289425726703</v>
      </c>
      <c r="AQ33" s="67">
        <v>1.3382796688589333</v>
      </c>
    </row>
    <row r="34" spans="1:43" x14ac:dyDescent="0.25">
      <c r="A34" s="7" t="s">
        <v>325</v>
      </c>
      <c r="B34" s="42">
        <v>-3.8008673691375706E-2</v>
      </c>
      <c r="C34" s="43">
        <v>1.8168455295392445</v>
      </c>
      <c r="D34" s="42">
        <v>-1.5822066839092983</v>
      </c>
      <c r="E34" s="42">
        <v>8.7227525294384574</v>
      </c>
      <c r="F34" s="43">
        <v>-2.1798243035678087</v>
      </c>
      <c r="G34" s="42">
        <v>-4.4961649936551105</v>
      </c>
      <c r="H34" s="43">
        <v>4.0047192539716088</v>
      </c>
      <c r="I34" s="43">
        <v>7.3711457018543909</v>
      </c>
      <c r="J34" s="42">
        <v>4.7090478188971439</v>
      </c>
      <c r="AH34" s="67">
        <v>0.79557125336472145</v>
      </c>
      <c r="AI34" s="67">
        <v>0.79044593377378225</v>
      </c>
      <c r="AJ34" s="67">
        <v>0.97108064263116345</v>
      </c>
      <c r="AK34" s="67">
        <v>1.4261672237660061</v>
      </c>
      <c r="AL34" s="67">
        <v>1.2782956490073087</v>
      </c>
      <c r="AM34" s="67">
        <v>1.3632943914707949</v>
      </c>
      <c r="AN34" s="67">
        <v>0.85724875905997999</v>
      </c>
      <c r="AO34" s="67">
        <v>0.96650162849647814</v>
      </c>
      <c r="AP34" s="67">
        <v>3.0268304861010975</v>
      </c>
      <c r="AQ34" s="67">
        <v>1.3985203178593522</v>
      </c>
    </row>
    <row r="35" spans="1:43" x14ac:dyDescent="0.25">
      <c r="A35" s="7" t="s">
        <v>21</v>
      </c>
      <c r="B35" s="42">
        <v>-2.0062855878003213E-2</v>
      </c>
      <c r="C35" s="43">
        <v>0.83763455433902767</v>
      </c>
      <c r="D35" s="42">
        <v>-4.9987053933464862</v>
      </c>
      <c r="E35" s="42">
        <v>8.3849958927387735</v>
      </c>
      <c r="F35" s="43">
        <v>1.9116067293149619</v>
      </c>
      <c r="G35" s="42">
        <v>-0.34131929645155173</v>
      </c>
      <c r="H35" s="43">
        <v>6.28867102374294</v>
      </c>
      <c r="I35" s="43">
        <v>11.402962734186119</v>
      </c>
      <c r="J35" s="42">
        <v>-0.86745508608716682</v>
      </c>
      <c r="AH35" s="67">
        <v>0.7664993841599177</v>
      </c>
      <c r="AI35" s="67">
        <v>0.85608573716750225</v>
      </c>
      <c r="AJ35" s="67">
        <v>1.1389602031565407</v>
      </c>
      <c r="AK35" s="67">
        <v>0.84959477427850649</v>
      </c>
      <c r="AL35" s="67">
        <v>0.95207146036478385</v>
      </c>
      <c r="AM35" s="67">
        <v>1.1676797251378463</v>
      </c>
      <c r="AN35" s="67">
        <v>0.96235638334309048</v>
      </c>
      <c r="AO35" s="67">
        <v>1.3813243806450615</v>
      </c>
      <c r="AP35" s="67">
        <v>1.6242235962432863</v>
      </c>
      <c r="AQ35" s="67">
        <v>1.2216025416037106</v>
      </c>
    </row>
    <row r="36" spans="1:43" x14ac:dyDescent="0.25">
      <c r="A36" s="7" t="s">
        <v>326</v>
      </c>
      <c r="B36" s="42">
        <v>-0.18117289463635516</v>
      </c>
      <c r="C36" s="43">
        <v>-2.5163010053895807</v>
      </c>
      <c r="D36" s="42">
        <v>-1.2152760167729033</v>
      </c>
      <c r="E36" s="42">
        <v>10.474906566015584</v>
      </c>
      <c r="F36" s="43">
        <v>1.5309632696292514</v>
      </c>
      <c r="G36" s="42">
        <v>1.1663094604497048</v>
      </c>
      <c r="H36" s="43">
        <v>1.3668208191046149</v>
      </c>
      <c r="I36" s="43">
        <v>6.5067918883526934</v>
      </c>
      <c r="J36" s="42">
        <v>-6.2728891496778383</v>
      </c>
      <c r="AH36" s="67">
        <v>1.0087098068261526</v>
      </c>
      <c r="AI36" s="67">
        <v>1.117778841547068</v>
      </c>
      <c r="AJ36" s="67">
        <v>1.8176083093986313</v>
      </c>
      <c r="AK36" s="67">
        <v>1.3688793746909826</v>
      </c>
      <c r="AL36" s="67">
        <v>1.2317647050180502</v>
      </c>
      <c r="AM36" s="67">
        <v>1.2506805923361655</v>
      </c>
      <c r="AN36" s="67">
        <v>1.3370322716977368</v>
      </c>
      <c r="AO36" s="67">
        <v>1.3218607071278681</v>
      </c>
      <c r="AP36" s="67">
        <v>1.6996072008267118</v>
      </c>
      <c r="AQ36" s="67">
        <v>1.5683468881628615</v>
      </c>
    </row>
    <row r="37" spans="1:43" x14ac:dyDescent="0.25">
      <c r="A37" s="7" t="s">
        <v>327</v>
      </c>
      <c r="B37" s="42">
        <v>-9.7007974365661859E-2</v>
      </c>
      <c r="C37" s="43">
        <v>-4.4090022815462389</v>
      </c>
      <c r="D37" s="42">
        <v>1.1131333327549577</v>
      </c>
      <c r="E37" s="42">
        <v>3.6305261907040052</v>
      </c>
      <c r="F37" s="43">
        <v>-0.50217747509866706</v>
      </c>
      <c r="G37" s="42">
        <v>-2.0216811394425069</v>
      </c>
      <c r="H37" s="43">
        <v>5.3519579304023681</v>
      </c>
      <c r="I37" s="43">
        <v>10.081955426845498</v>
      </c>
      <c r="J37" s="42">
        <v>1.7684056798248717</v>
      </c>
      <c r="AH37" s="67">
        <v>0.880251073285927</v>
      </c>
      <c r="AI37" s="67">
        <v>1.2401001592732943</v>
      </c>
      <c r="AJ37" s="67">
        <v>1.4099517659353418</v>
      </c>
      <c r="AK37" s="67">
        <v>1.1846456532281033</v>
      </c>
      <c r="AL37" s="67">
        <v>1.3700275231059407</v>
      </c>
      <c r="AM37" s="67">
        <v>1.4129694454492387</v>
      </c>
      <c r="AN37" s="67">
        <v>1.3174521663076908</v>
      </c>
      <c r="AO37" s="67">
        <v>1.3716690450657347</v>
      </c>
      <c r="AP37" s="67">
        <v>1.6085928304969468</v>
      </c>
      <c r="AQ37" s="67">
        <v>1.7353517427146206</v>
      </c>
    </row>
    <row r="38" spans="1:43" x14ac:dyDescent="0.25">
      <c r="A38" s="7" t="s">
        <v>328</v>
      </c>
      <c r="B38" s="42">
        <v>2.2869724425520701</v>
      </c>
      <c r="C38" s="43">
        <v>-7.3744040708357632</v>
      </c>
      <c r="D38" s="42">
        <v>-9.6543202783808957E-2</v>
      </c>
      <c r="E38" s="42">
        <v>7.6514059411707933</v>
      </c>
      <c r="F38" s="43">
        <v>-1.1087989253532589</v>
      </c>
      <c r="G38" s="42">
        <v>-4.4047805684551378</v>
      </c>
      <c r="H38" s="43">
        <v>2.7838576350744737</v>
      </c>
      <c r="I38" s="43">
        <v>4.8914021327907413</v>
      </c>
      <c r="J38" s="42">
        <v>-7.9816553137734099</v>
      </c>
      <c r="AH38" s="67">
        <v>0.73018002299225926</v>
      </c>
      <c r="AI38" s="67">
        <v>1.2923139572877189</v>
      </c>
      <c r="AJ38" s="67">
        <v>0.99849865746866817</v>
      </c>
      <c r="AK38" s="67">
        <v>0.90500289772192577</v>
      </c>
      <c r="AL38" s="67">
        <v>1.2274398321635285</v>
      </c>
      <c r="AM38" s="67">
        <v>0.96434998232275626</v>
      </c>
      <c r="AN38" s="67">
        <v>0.82446666088500731</v>
      </c>
      <c r="AO38" s="67">
        <v>1.1410825697875995</v>
      </c>
      <c r="AP38" s="67">
        <v>2.0554014522111523</v>
      </c>
      <c r="AQ38" s="67">
        <v>1.0981035700343047</v>
      </c>
    </row>
    <row r="39" spans="1:43" x14ac:dyDescent="0.25">
      <c r="A39" s="7" t="s">
        <v>329</v>
      </c>
      <c r="B39" s="42">
        <v>-0.71501692131736738</v>
      </c>
      <c r="C39" s="43">
        <v>1.353552940345901</v>
      </c>
      <c r="D39" s="42">
        <v>-2.9511154303565026</v>
      </c>
      <c r="E39" s="42">
        <v>6.846176492937726</v>
      </c>
      <c r="F39" s="43">
        <v>3.8652004634152686</v>
      </c>
      <c r="G39" s="42">
        <v>-1.9663587569554715</v>
      </c>
      <c r="H39" s="43">
        <v>6.5726111808190231</v>
      </c>
      <c r="I39" s="43">
        <v>11.147689155300814</v>
      </c>
      <c r="J39" s="42">
        <v>-0.41337761360991332</v>
      </c>
      <c r="AH39" s="67">
        <v>0.95475951257820768</v>
      </c>
      <c r="AI39" s="67">
        <v>2.0223124293762709</v>
      </c>
      <c r="AJ39" s="67">
        <v>1.682396792903863</v>
      </c>
      <c r="AK39" s="67">
        <v>1.0579277335898276</v>
      </c>
      <c r="AL39" s="67">
        <v>2.1843509055101298</v>
      </c>
      <c r="AM39" s="67">
        <v>1.6313971068383841</v>
      </c>
      <c r="AN39" s="67">
        <v>1.1098816447706064</v>
      </c>
      <c r="AO39" s="67">
        <v>2.1416778963110108</v>
      </c>
      <c r="AP39" s="67">
        <v>1.5514627739168005</v>
      </c>
      <c r="AQ39" s="67">
        <v>1.0540036399443589</v>
      </c>
    </row>
    <row r="40" spans="1:43" x14ac:dyDescent="0.25">
      <c r="A40" s="7" t="s">
        <v>330</v>
      </c>
      <c r="B40" s="42">
        <v>10.581080186237539</v>
      </c>
      <c r="C40" s="43">
        <v>-1.4789895414951666</v>
      </c>
      <c r="D40" s="42">
        <v>1.0692135244676206</v>
      </c>
      <c r="E40" s="42">
        <v>0.12765568694007456</v>
      </c>
      <c r="F40" s="43">
        <v>-7.285321050209002</v>
      </c>
      <c r="G40" s="42">
        <v>-1.0255623842547918</v>
      </c>
      <c r="H40" s="43">
        <v>-1.3693005008061163</v>
      </c>
      <c r="I40" s="43">
        <v>1.154100733691394</v>
      </c>
      <c r="J40" s="42">
        <v>-11.074358835682395</v>
      </c>
      <c r="AH40" s="67">
        <v>0.5934150188980033</v>
      </c>
      <c r="AI40" s="67">
        <v>0.61263812653417227</v>
      </c>
      <c r="AJ40" s="67">
        <v>3.0002818309083104</v>
      </c>
      <c r="AK40" s="67">
        <v>0.6375492631258437</v>
      </c>
      <c r="AL40" s="67">
        <v>1.2044897816889637</v>
      </c>
      <c r="AM40" s="67">
        <v>1.46595780758912</v>
      </c>
      <c r="AN40" s="67">
        <v>0.87899322002584379</v>
      </c>
      <c r="AO40" s="67">
        <v>0.89934046569128445</v>
      </c>
      <c r="AP40" s="67">
        <v>4.0779169116957332</v>
      </c>
      <c r="AQ40" s="67">
        <v>0.94806461672080866</v>
      </c>
    </row>
    <row r="41" spans="1:43" x14ac:dyDescent="0.25">
      <c r="A41" s="7" t="s">
        <v>26</v>
      </c>
      <c r="B41" s="42">
        <v>2.530049834560824</v>
      </c>
      <c r="C41" s="43">
        <v>-3.5542925182973826</v>
      </c>
      <c r="D41" s="42">
        <v>-1.8928971253031879</v>
      </c>
      <c r="E41" s="42">
        <v>7.7657450429269224</v>
      </c>
      <c r="F41" s="43">
        <v>1.9540955078390401</v>
      </c>
      <c r="G41" s="42">
        <v>-2.3118433062739601</v>
      </c>
      <c r="H41" s="43">
        <v>6.0692826975710359</v>
      </c>
      <c r="I41" s="43">
        <v>11.513805568381633</v>
      </c>
      <c r="J41" s="42" t="s">
        <v>34</v>
      </c>
      <c r="AH41" s="67">
        <v>0.34459412051517713</v>
      </c>
      <c r="AI41" s="67">
        <v>0.49725913474767969</v>
      </c>
      <c r="AJ41" s="67">
        <v>0.48657843284014068</v>
      </c>
      <c r="AK41" s="67">
        <v>0.39949830589044821</v>
      </c>
      <c r="AL41" s="67">
        <v>0.56040246138343763</v>
      </c>
      <c r="AM41" s="67">
        <v>0.44305377530778284</v>
      </c>
      <c r="AN41" s="67">
        <v>0.4233745564100504</v>
      </c>
      <c r="AO41" s="67">
        <v>0.53828447934155577</v>
      </c>
      <c r="AP41" s="67">
        <v>0</v>
      </c>
      <c r="AQ41" s="67">
        <v>0.48176638848380915</v>
      </c>
    </row>
    <row r="42" spans="1:43" x14ac:dyDescent="0.25">
      <c r="A42" s="7" t="s">
        <v>331</v>
      </c>
      <c r="B42" s="42">
        <v>3.416972554542471</v>
      </c>
      <c r="C42" s="43">
        <v>-3.9400963242274822</v>
      </c>
      <c r="D42" s="42">
        <v>4.960457532012537</v>
      </c>
      <c r="E42" s="42">
        <v>7.9213285438628311</v>
      </c>
      <c r="F42" s="43">
        <v>-0.31098946076525696</v>
      </c>
      <c r="G42" s="42">
        <v>-1.1361813678509085</v>
      </c>
      <c r="H42" s="43">
        <v>4.7212716380389468</v>
      </c>
      <c r="I42" s="43">
        <v>10.720735148179479</v>
      </c>
      <c r="J42" s="42">
        <v>-5.7283743242025587</v>
      </c>
      <c r="AH42" s="67">
        <v>0.94108632885490973</v>
      </c>
      <c r="AI42" s="67">
        <v>1.7190784965557988</v>
      </c>
      <c r="AJ42" s="67">
        <v>1.2240681947630641</v>
      </c>
      <c r="AK42" s="67">
        <v>1.6786475235087273</v>
      </c>
      <c r="AL42" s="67">
        <v>2.2693887562704349</v>
      </c>
      <c r="AM42" s="67">
        <v>1.2737926353681115</v>
      </c>
      <c r="AN42" s="67">
        <v>1.364757410788265</v>
      </c>
      <c r="AO42" s="67">
        <v>1.4152504975353259</v>
      </c>
      <c r="AP42" s="67">
        <v>2.4228848603483701</v>
      </c>
      <c r="AQ42" s="67">
        <v>1.916708039537095</v>
      </c>
    </row>
    <row r="43" spans="1:43" x14ac:dyDescent="0.25">
      <c r="A43" s="7" t="s">
        <v>28</v>
      </c>
      <c r="B43" s="42">
        <v>-0.9599460039172536</v>
      </c>
      <c r="C43" s="43">
        <v>-3.3484576737263181</v>
      </c>
      <c r="D43" s="42">
        <v>-4.392509028900812</v>
      </c>
      <c r="E43" s="42">
        <v>11.860916780001181</v>
      </c>
      <c r="F43" s="43" t="s">
        <v>34</v>
      </c>
      <c r="G43" s="42" t="s">
        <v>34</v>
      </c>
      <c r="H43" s="43" t="s">
        <v>34</v>
      </c>
      <c r="I43" s="43" t="s">
        <v>34</v>
      </c>
      <c r="J43" s="42" t="s">
        <v>34</v>
      </c>
      <c r="AH43" s="67">
        <v>0.2945344996550005</v>
      </c>
      <c r="AI43" s="67">
        <v>0.50534347982469419</v>
      </c>
      <c r="AJ43" s="67">
        <v>0.3332491251840986</v>
      </c>
      <c r="AK43" s="67">
        <v>0.28834295652157726</v>
      </c>
      <c r="AL43" s="67">
        <v>0</v>
      </c>
      <c r="AM43" s="67">
        <v>0</v>
      </c>
      <c r="AN43" s="67">
        <v>0</v>
      </c>
      <c r="AO43" s="67">
        <v>0</v>
      </c>
      <c r="AP43" s="67">
        <v>0</v>
      </c>
      <c r="AQ43" s="67">
        <v>0.25933835204993522</v>
      </c>
    </row>
    <row r="44" spans="1:43" x14ac:dyDescent="0.25">
      <c r="A44" s="7" t="s">
        <v>332</v>
      </c>
      <c r="B44" s="42">
        <v>2.2388465307217098</v>
      </c>
      <c r="C44" s="43">
        <v>0.33010204234299878</v>
      </c>
      <c r="D44" s="42">
        <v>-0.83216786328973513</v>
      </c>
      <c r="E44" s="42">
        <v>9.9658613553362301</v>
      </c>
      <c r="F44" s="43">
        <v>-1.2453709414824774</v>
      </c>
      <c r="G44" s="42">
        <v>-1.7327629950185244</v>
      </c>
      <c r="H44" s="43">
        <v>6.3638159268872609</v>
      </c>
      <c r="I44" s="43">
        <v>14.671600147333695</v>
      </c>
      <c r="J44" s="42">
        <v>-0.47650658169294147</v>
      </c>
      <c r="AH44" s="67">
        <v>0.8813011621642024</v>
      </c>
      <c r="AI44" s="67">
        <v>1.0232910591540394</v>
      </c>
      <c r="AJ44" s="67">
        <v>1.1242928747801713</v>
      </c>
      <c r="AK44" s="67">
        <v>1.5053522713198053</v>
      </c>
      <c r="AL44" s="67">
        <v>1.0775349007356927</v>
      </c>
      <c r="AM44" s="67">
        <v>1.1117257286049234</v>
      </c>
      <c r="AN44" s="67">
        <v>1.0081653974196529</v>
      </c>
      <c r="AO44" s="67">
        <v>1.2083832816583215</v>
      </c>
      <c r="AP44" s="67">
        <v>2.2247207677093939</v>
      </c>
      <c r="AQ44" s="67">
        <v>1.1942044168723707</v>
      </c>
    </row>
    <row r="45" spans="1:43" x14ac:dyDescent="0.25">
      <c r="A45" s="9" t="s">
        <v>30</v>
      </c>
      <c r="B45" s="46">
        <v>-0.37839061648653777</v>
      </c>
      <c r="C45" s="45">
        <v>1.9267796113989966</v>
      </c>
      <c r="D45" s="46">
        <v>-3.6520449481384043</v>
      </c>
      <c r="E45" s="46">
        <v>6.0142190619743001</v>
      </c>
      <c r="F45" s="47">
        <v>-0.952047696939754</v>
      </c>
      <c r="G45" s="46">
        <v>-4.4134451123467082</v>
      </c>
      <c r="H45" s="47">
        <v>3.3353657803086745</v>
      </c>
      <c r="I45" s="47">
        <v>8.8257279848560994</v>
      </c>
      <c r="J45" s="46">
        <v>0.16858532057358519</v>
      </c>
      <c r="AH45" s="67">
        <v>1.2007329096962711</v>
      </c>
      <c r="AI45" s="67">
        <v>0.99175669591481708</v>
      </c>
      <c r="AJ45" s="67">
        <v>2.1682380328902249</v>
      </c>
      <c r="AK45" s="67">
        <v>0.99050221123609072</v>
      </c>
      <c r="AL45" s="67">
        <v>1.6447925225370104</v>
      </c>
      <c r="AM45" s="67">
        <v>1.3293059946462529</v>
      </c>
      <c r="AN45" s="67">
        <v>1.0569970469332284</v>
      </c>
      <c r="AO45" s="67">
        <v>1.876242912676171</v>
      </c>
      <c r="AP45" s="67">
        <v>2.0781965481894997</v>
      </c>
      <c r="AQ45" s="67">
        <v>1.548669638908843</v>
      </c>
    </row>
    <row r="46" spans="1:43" x14ac:dyDescent="0.25">
      <c r="A46" s="26" t="s">
        <v>32</v>
      </c>
      <c r="B46" s="49">
        <v>1.2717932296379637</v>
      </c>
      <c r="C46" s="52">
        <v>-1.6556216319944901</v>
      </c>
      <c r="D46" s="51">
        <v>0.21925202884594969</v>
      </c>
      <c r="E46" s="51">
        <v>6.8466992200797216</v>
      </c>
      <c r="F46" s="52">
        <v>-2.0215923804870799E-2</v>
      </c>
      <c r="G46" s="51">
        <v>-2.9735540654691959</v>
      </c>
      <c r="H46" s="52">
        <v>4.3569615631819731</v>
      </c>
      <c r="I46" s="52">
        <v>7.9423183362145373</v>
      </c>
      <c r="J46" s="51">
        <v>-0.80952824682707081</v>
      </c>
      <c r="AH46" s="67">
        <v>0.14678733388401408</v>
      </c>
      <c r="AI46" s="67">
        <v>0.19475865141495366</v>
      </c>
      <c r="AJ46" s="67">
        <v>0.20102068477651619</v>
      </c>
      <c r="AK46" s="67">
        <v>0.15321478975408362</v>
      </c>
      <c r="AL46" s="67">
        <v>0.195287829114968</v>
      </c>
      <c r="AM46" s="67">
        <v>0.19039955043310264</v>
      </c>
      <c r="AN46" s="67">
        <v>0.18906403439398009</v>
      </c>
      <c r="AO46" s="67">
        <v>0.20758207301684814</v>
      </c>
      <c r="AP46" s="67">
        <v>0.25429062702739419</v>
      </c>
      <c r="AQ46" s="67">
        <v>0.20448784980841767</v>
      </c>
    </row>
    <row r="47" spans="1:43" x14ac:dyDescent="0.25">
      <c r="A47" s="26" t="s">
        <v>33</v>
      </c>
      <c r="B47" s="49">
        <v>1.4875963573084297</v>
      </c>
      <c r="C47" s="52">
        <v>-2.562867933718314</v>
      </c>
      <c r="D47" s="51">
        <v>1.4145262171452819</v>
      </c>
      <c r="E47" s="51">
        <v>7.0414805657534902</v>
      </c>
      <c r="F47" s="52">
        <v>0.4390764254319765</v>
      </c>
      <c r="G47" s="51">
        <v>-2.9776615961400226</v>
      </c>
      <c r="H47" s="52">
        <v>4.5871809679860869</v>
      </c>
      <c r="I47" s="52">
        <v>8.0745986938629173</v>
      </c>
      <c r="J47" s="51">
        <v>-1.1954798784645295</v>
      </c>
      <c r="AH47" s="67">
        <v>0.21046988146629902</v>
      </c>
      <c r="AI47" s="67">
        <v>0.32729057077769436</v>
      </c>
      <c r="AJ47" s="67">
        <v>0.28060602376118821</v>
      </c>
      <c r="AK47" s="67">
        <v>0.23354345272713861</v>
      </c>
      <c r="AL47" s="67">
        <v>0.315863794423555</v>
      </c>
      <c r="AM47" s="67">
        <v>0.28297070189187762</v>
      </c>
      <c r="AN47" s="67">
        <v>0.27356163381315934</v>
      </c>
      <c r="AO47" s="67">
        <v>0.30721561337615022</v>
      </c>
      <c r="AP47" s="67">
        <v>0.3924375340477898</v>
      </c>
      <c r="AQ47" s="67">
        <v>0.3001436725087267</v>
      </c>
    </row>
    <row r="49" spans="1:1" x14ac:dyDescent="0.25">
      <c r="A49" s="10" t="s">
        <v>124</v>
      </c>
    </row>
    <row r="50" spans="1:1" x14ac:dyDescent="0.25">
      <c r="A50" s="10" t="s">
        <v>268</v>
      </c>
    </row>
    <row r="51" spans="1:1" x14ac:dyDescent="0.25">
      <c r="A51" s="10" t="s">
        <v>458</v>
      </c>
    </row>
    <row r="52" spans="1:1" x14ac:dyDescent="0.25">
      <c r="A52" s="10" t="s">
        <v>183</v>
      </c>
    </row>
    <row r="53" spans="1:1" x14ac:dyDescent="0.25">
      <c r="A53" s="10" t="s">
        <v>300</v>
      </c>
    </row>
    <row r="54" spans="1:1" x14ac:dyDescent="0.25">
      <c r="A54" s="6" t="s">
        <v>444</v>
      </c>
    </row>
    <row r="55" spans="1:1" x14ac:dyDescent="0.25">
      <c r="A55" s="10" t="s">
        <v>302</v>
      </c>
    </row>
    <row r="56" spans="1:1" x14ac:dyDescent="0.25">
      <c r="A56" s="6"/>
    </row>
  </sheetData>
  <mergeCells count="3">
    <mergeCell ref="C5:D5"/>
    <mergeCell ref="F5:G5"/>
    <mergeCell ref="H5:J5"/>
  </mergeCells>
  <conditionalFormatting sqref="B7:J47">
    <cfRule type="expression" dxfId="147" priority="2">
      <formula>ABS(B7/AH7)&gt;1.96</formula>
    </cfRule>
  </conditionalFormatting>
  <conditionalFormatting sqref="K17">
    <cfRule type="expression" dxfId="146" priority="1">
      <formula>ABS(K17/AQ17)&gt;1.96</formula>
    </cfRule>
  </conditionalFormatting>
  <pageMargins left="0.7" right="0.7" top="0.75" bottom="0.75" header="0.3" footer="0.3"/>
  <pageSetup paperSize="9" orientation="portrait" r:id="rId1"/>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DF4370-3028-436B-8AFE-834890892683}">
  <dimension ref="A1:BH57"/>
  <sheetViews>
    <sheetView showGridLines="0" topLeftCell="A19" zoomScale="70" zoomScaleNormal="70" workbookViewId="0">
      <selection activeCell="B45" sqref="B45:O46"/>
    </sheetView>
  </sheetViews>
  <sheetFormatPr defaultColWidth="8.7265625" defaultRowHeight="12.5" x14ac:dyDescent="0.25"/>
  <cols>
    <col min="1" max="6" width="20.453125" style="2" customWidth="1"/>
    <col min="7" max="7" width="11.453125" style="2" customWidth="1"/>
    <col min="8" max="8" width="11.81640625" style="2" customWidth="1"/>
    <col min="9" max="11" width="12.54296875" style="2" customWidth="1"/>
    <col min="12" max="12" width="13.26953125" style="2" customWidth="1"/>
    <col min="13" max="13" width="13.54296875" style="2" customWidth="1"/>
    <col min="14" max="14" width="13.26953125" style="2" customWidth="1"/>
    <col min="15" max="15" width="12.81640625" style="2" customWidth="1"/>
    <col min="16" max="27" width="8.7265625" style="2"/>
    <col min="28" max="33" width="8.7265625" style="115"/>
    <col min="34" max="54" width="8.7265625" style="72"/>
    <col min="55" max="60" width="8.7265625" style="115"/>
    <col min="61" max="16384" width="8.7265625" style="2"/>
  </cols>
  <sheetData>
    <row r="1" spans="1:60" x14ac:dyDescent="0.25">
      <c r="A1" s="2" t="s">
        <v>411</v>
      </c>
    </row>
    <row r="2" spans="1:60" ht="13" x14ac:dyDescent="0.3">
      <c r="A2" s="114" t="s">
        <v>343</v>
      </c>
      <c r="B2" s="114"/>
      <c r="C2" s="114"/>
      <c r="D2" s="114"/>
      <c r="F2" s="114"/>
    </row>
    <row r="3" spans="1:60" ht="13" x14ac:dyDescent="0.3">
      <c r="A3" s="224" t="s">
        <v>256</v>
      </c>
      <c r="B3" s="224"/>
      <c r="C3" s="224"/>
      <c r="D3" s="224"/>
      <c r="E3" s="224"/>
      <c r="F3" s="224"/>
    </row>
    <row r="5" spans="1:60" ht="13" customHeight="1" x14ac:dyDescent="0.25">
      <c r="A5" s="269" t="s">
        <v>279</v>
      </c>
      <c r="B5" s="235" t="s">
        <v>472</v>
      </c>
      <c r="C5" s="235" t="s">
        <v>401</v>
      </c>
      <c r="D5" s="235" t="s">
        <v>402</v>
      </c>
      <c r="E5" s="235" t="s">
        <v>403</v>
      </c>
      <c r="F5" s="235" t="s">
        <v>404</v>
      </c>
      <c r="G5" s="160" t="s">
        <v>36</v>
      </c>
      <c r="H5" s="241" t="s">
        <v>37</v>
      </c>
      <c r="I5" s="242"/>
      <c r="J5" s="160" t="s">
        <v>139</v>
      </c>
      <c r="K5" s="241" t="s">
        <v>140</v>
      </c>
      <c r="L5" s="242"/>
      <c r="M5" s="241" t="s">
        <v>41</v>
      </c>
      <c r="N5" s="243"/>
      <c r="O5" s="242"/>
    </row>
    <row r="6" spans="1:60" ht="39" x14ac:dyDescent="0.25">
      <c r="A6" s="269"/>
      <c r="B6" s="236"/>
      <c r="C6" s="236"/>
      <c r="D6" s="236"/>
      <c r="E6" s="236"/>
      <c r="F6" s="236"/>
      <c r="G6" s="37" t="s">
        <v>43</v>
      </c>
      <c r="H6" s="37" t="s">
        <v>138</v>
      </c>
      <c r="I6" s="37" t="s">
        <v>46</v>
      </c>
      <c r="J6" s="37" t="s">
        <v>134</v>
      </c>
      <c r="K6" s="37" t="s">
        <v>51</v>
      </c>
      <c r="L6" s="37" t="s">
        <v>135</v>
      </c>
      <c r="M6" s="37" t="s">
        <v>136</v>
      </c>
      <c r="N6" s="37" t="s">
        <v>137</v>
      </c>
      <c r="O6" s="37" t="s">
        <v>266</v>
      </c>
    </row>
    <row r="7" spans="1:60" s="10" customFormat="1" x14ac:dyDescent="0.25">
      <c r="A7" s="95" t="s">
        <v>437</v>
      </c>
      <c r="B7" s="190">
        <v>6.2884542933924905</v>
      </c>
      <c r="C7" s="190">
        <v>5.8090610425312255</v>
      </c>
      <c r="D7" s="190">
        <v>21.04038531369968</v>
      </c>
      <c r="E7" s="190">
        <v>-4.2223566311073002</v>
      </c>
      <c r="F7" s="190">
        <v>3.5154318696784932</v>
      </c>
      <c r="G7" s="190">
        <v>3.0145087565499562</v>
      </c>
      <c r="H7" s="190">
        <v>-2.8789317644505235</v>
      </c>
      <c r="I7" s="190">
        <v>6.3255362113428664</v>
      </c>
      <c r="J7" s="190">
        <v>1.5304274833098304</v>
      </c>
      <c r="K7" s="190">
        <v>2.8173119888130977</v>
      </c>
      <c r="L7" s="190">
        <v>-7.4483119177062891</v>
      </c>
      <c r="M7" s="190">
        <v>13.473395792869313</v>
      </c>
      <c r="N7" s="190">
        <v>28.937276495125872</v>
      </c>
      <c r="O7" s="190">
        <v>22.654569567242429</v>
      </c>
      <c r="AB7" s="39"/>
      <c r="AC7" s="39"/>
      <c r="AD7" s="39"/>
      <c r="AE7" s="39"/>
      <c r="AF7" s="39"/>
      <c r="AG7" s="39"/>
      <c r="AH7" s="67">
        <v>3.8000096952182667</v>
      </c>
      <c r="AI7" s="67">
        <v>2.7809590222914373</v>
      </c>
      <c r="AJ7" s="67">
        <v>3.3908172337079123</v>
      </c>
      <c r="AK7" s="67">
        <v>3.5956577509133938</v>
      </c>
      <c r="AL7" s="67">
        <v>3.5159565050955046</v>
      </c>
      <c r="AM7" s="67">
        <v>2.2611864666785442</v>
      </c>
      <c r="AN7" s="67">
        <v>4.2164753458003554</v>
      </c>
      <c r="AO7" s="67">
        <v>2.1418901121272178</v>
      </c>
      <c r="AP7" s="67">
        <v>2.1652975071778759</v>
      </c>
      <c r="AQ7" s="67">
        <v>4.173766171287391</v>
      </c>
      <c r="AR7" s="67">
        <v>3.4747877484839971</v>
      </c>
      <c r="AS7" s="67">
        <v>2.5226295703686543</v>
      </c>
      <c r="AT7" s="67">
        <v>3.8821805032691419</v>
      </c>
      <c r="AU7" s="67">
        <v>17.190629815622138</v>
      </c>
      <c r="AV7" s="67"/>
      <c r="AW7" s="67"/>
      <c r="AX7" s="67"/>
      <c r="AY7" s="67"/>
      <c r="AZ7" s="67"/>
      <c r="BA7" s="67"/>
      <c r="BB7" s="67"/>
      <c r="BC7" s="39"/>
      <c r="BD7" s="39"/>
      <c r="BE7" s="39"/>
      <c r="BF7" s="39"/>
      <c r="BG7" s="39"/>
      <c r="BH7" s="39"/>
    </row>
    <row r="8" spans="1:60" x14ac:dyDescent="0.25">
      <c r="A8" s="189" t="s">
        <v>0</v>
      </c>
      <c r="B8" s="190">
        <v>10.56198499224292</v>
      </c>
      <c r="C8" s="190">
        <v>-2.2559596794721135</v>
      </c>
      <c r="D8" s="190">
        <v>6.862518342649417</v>
      </c>
      <c r="E8" s="190">
        <v>4.1989413998462632</v>
      </c>
      <c r="F8" s="190">
        <v>1.9862037576949818</v>
      </c>
      <c r="G8" s="190">
        <v>7.9066445044930376</v>
      </c>
      <c r="H8" s="190">
        <v>-2.0328466156037659</v>
      </c>
      <c r="I8" s="190">
        <v>0.53643241226838601</v>
      </c>
      <c r="J8" s="190">
        <v>4.5837831515793539</v>
      </c>
      <c r="K8" s="190">
        <v>-3.032094020671634</v>
      </c>
      <c r="L8" s="190">
        <v>-4.417996123792725</v>
      </c>
      <c r="M8" s="190">
        <v>7.8045457530829392</v>
      </c>
      <c r="N8" s="190">
        <v>14.498203703842361</v>
      </c>
      <c r="O8" s="190" t="s">
        <v>34</v>
      </c>
      <c r="AH8" s="72">
        <v>1.8416979961422431</v>
      </c>
      <c r="AI8" s="72">
        <v>1.9023169752420621</v>
      </c>
      <c r="AJ8" s="72">
        <v>1.5591817908339667</v>
      </c>
      <c r="AK8" s="72">
        <v>2.2522404323715191</v>
      </c>
      <c r="AL8" s="72">
        <v>1.8689261652462406</v>
      </c>
      <c r="AM8" s="72">
        <v>1.3533754950055996</v>
      </c>
      <c r="AN8" s="72">
        <v>1.6916435989410767</v>
      </c>
      <c r="AO8" s="72">
        <v>1.8226276591807775</v>
      </c>
      <c r="AP8" s="72">
        <v>1.4835841087903396</v>
      </c>
      <c r="AQ8" s="72">
        <v>1.6894862477298924</v>
      </c>
      <c r="AR8" s="72">
        <v>1.8652472557648361</v>
      </c>
      <c r="AS8" s="72">
        <v>1.4701711717749395</v>
      </c>
      <c r="AT8" s="72">
        <v>1.876260118844266</v>
      </c>
      <c r="AU8" s="72">
        <v>0</v>
      </c>
      <c r="AV8" s="72">
        <v>1.6134798837102178</v>
      </c>
      <c r="AW8" s="72">
        <v>1.8153254979754418</v>
      </c>
      <c r="AX8" s="72">
        <v>2.0266017751317804</v>
      </c>
      <c r="AY8" s="72">
        <v>1.593812952851273</v>
      </c>
      <c r="AZ8" s="72">
        <v>2.0448260664322917</v>
      </c>
      <c r="BA8" s="72">
        <v>0</v>
      </c>
      <c r="BB8" s="72">
        <v>2.2799414402299307</v>
      </c>
    </row>
    <row r="9" spans="1:60" x14ac:dyDescent="0.25">
      <c r="A9" s="189" t="s">
        <v>310</v>
      </c>
      <c r="B9" s="190">
        <v>9.6599101242609287</v>
      </c>
      <c r="C9" s="190">
        <v>-0.46123787517007236</v>
      </c>
      <c r="D9" s="190">
        <v>1.3398680288276805</v>
      </c>
      <c r="E9" s="190">
        <v>-3.7630456214818669E-2</v>
      </c>
      <c r="F9" s="190">
        <v>-5.5632522513218623</v>
      </c>
      <c r="G9" s="190">
        <v>1.421129673358543</v>
      </c>
      <c r="H9" s="190">
        <v>-2.3879147649149721</v>
      </c>
      <c r="I9" s="190">
        <v>-0.59903316246134342</v>
      </c>
      <c r="J9" s="190">
        <v>7.1294694294154564</v>
      </c>
      <c r="K9" s="190">
        <v>-0.31697537889471733</v>
      </c>
      <c r="L9" s="190">
        <v>-0.72146939271997967</v>
      </c>
      <c r="M9" s="190">
        <v>1.4052382192741357</v>
      </c>
      <c r="N9" s="190">
        <v>5.4499116203396589</v>
      </c>
      <c r="O9" s="190" t="s">
        <v>34</v>
      </c>
      <c r="AH9" s="72">
        <v>3.4137376552407104</v>
      </c>
      <c r="AI9" s="72">
        <v>2.5309456604807181</v>
      </c>
      <c r="AJ9" s="72">
        <v>2.210869094652931</v>
      </c>
      <c r="AK9" s="72">
        <v>2.5166146453097444</v>
      </c>
      <c r="AL9" s="72">
        <v>1.7294534945950046</v>
      </c>
      <c r="AM9" s="72">
        <v>1.768564502835595</v>
      </c>
      <c r="AN9" s="72">
        <v>2.0055562557531257</v>
      </c>
      <c r="AO9" s="72">
        <v>2.6630517097959339</v>
      </c>
      <c r="AP9" s="72">
        <v>2.2492138351993209</v>
      </c>
      <c r="AQ9" s="72">
        <v>2.1497510327827096</v>
      </c>
      <c r="AR9" s="72">
        <v>2.5443896112849664</v>
      </c>
      <c r="AS9" s="72">
        <v>2.1214240675235589</v>
      </c>
      <c r="AT9" s="72">
        <v>2.3823140176066806</v>
      </c>
      <c r="AU9" s="72">
        <v>0</v>
      </c>
      <c r="AV9" s="72">
        <v>2.49656881162195</v>
      </c>
      <c r="AW9" s="72">
        <v>2.365447205829486</v>
      </c>
      <c r="AX9" s="72">
        <v>2.8190565434763446</v>
      </c>
      <c r="AY9" s="72">
        <v>2.3395649804927641</v>
      </c>
      <c r="AZ9" s="72">
        <v>2.4916640138968438</v>
      </c>
      <c r="BA9" s="72">
        <v>0</v>
      </c>
      <c r="BB9" s="72">
        <v>2.8779165997462379</v>
      </c>
    </row>
    <row r="10" spans="1:60" x14ac:dyDescent="0.25">
      <c r="A10" s="189" t="s">
        <v>311</v>
      </c>
      <c r="B10" s="190">
        <v>15.35123569669266</v>
      </c>
      <c r="C10" s="190">
        <v>5.0296933747045358</v>
      </c>
      <c r="D10" s="190">
        <v>-1.790702237380644</v>
      </c>
      <c r="E10" s="190">
        <v>0.30759057750127472</v>
      </c>
      <c r="F10" s="190">
        <v>-0.78493673692518984</v>
      </c>
      <c r="G10" s="190">
        <v>5.8420833620560311</v>
      </c>
      <c r="H10" s="190">
        <v>4.0354657605099895</v>
      </c>
      <c r="I10" s="190">
        <v>8.270375977673222</v>
      </c>
      <c r="J10" s="190">
        <v>2.8010625420864073</v>
      </c>
      <c r="K10" s="190">
        <v>0.31567810814439851</v>
      </c>
      <c r="L10" s="190">
        <v>-1.3916090957670388</v>
      </c>
      <c r="M10" s="190">
        <v>7.7554070954655581</v>
      </c>
      <c r="N10" s="190">
        <v>14.726392894598899</v>
      </c>
      <c r="O10" s="190">
        <v>6.6693062319781591</v>
      </c>
      <c r="AH10" s="72">
        <v>2.3440458642636806</v>
      </c>
      <c r="AI10" s="72">
        <v>2.0761264232547711</v>
      </c>
      <c r="AJ10" s="72">
        <v>1.6203305337055298</v>
      </c>
      <c r="AK10" s="72">
        <v>1.9996936656565814</v>
      </c>
      <c r="AL10" s="72">
        <v>2.1864472852905736</v>
      </c>
      <c r="AM10" s="72">
        <v>1.5983767152012396</v>
      </c>
      <c r="AN10" s="72">
        <v>3.3677811402954672</v>
      </c>
      <c r="AO10" s="72">
        <v>2.2302286694280955</v>
      </c>
      <c r="AP10" s="72">
        <v>1.8700615246310914</v>
      </c>
      <c r="AQ10" s="72">
        <v>1.8225139930614513</v>
      </c>
      <c r="AR10" s="72">
        <v>2.0886279850740603</v>
      </c>
      <c r="AS10" s="72">
        <v>1.7206480260563191</v>
      </c>
      <c r="AT10" s="72">
        <v>2.5321020361601625</v>
      </c>
      <c r="AU10" s="72">
        <v>3.1836036969895303</v>
      </c>
      <c r="AV10" s="72">
        <v>2.0881274932867231</v>
      </c>
      <c r="AW10" s="72">
        <v>1.9718568929918194</v>
      </c>
      <c r="AX10" s="72">
        <v>2.1947034131824763</v>
      </c>
      <c r="AY10" s="72">
        <v>1.8772780582192561</v>
      </c>
      <c r="AZ10" s="72">
        <v>2.7088665285875804</v>
      </c>
      <c r="BA10" s="72">
        <v>3.4855078462016498</v>
      </c>
      <c r="BB10" s="72">
        <v>2.4161533137217028</v>
      </c>
    </row>
    <row r="11" spans="1:60" x14ac:dyDescent="0.25">
      <c r="A11" s="189" t="s">
        <v>312</v>
      </c>
      <c r="B11" s="190">
        <v>19.652752209951714</v>
      </c>
      <c r="C11" s="190">
        <v>1.6285452673643315</v>
      </c>
      <c r="D11" s="190">
        <v>1.5994175867506455</v>
      </c>
      <c r="E11" s="190">
        <v>0.52108045340623088</v>
      </c>
      <c r="F11" s="190">
        <v>3.0686993347364608</v>
      </c>
      <c r="G11" s="190">
        <v>8.3698895964304558</v>
      </c>
      <c r="H11" s="190">
        <v>2.99958447479306</v>
      </c>
      <c r="I11" s="190">
        <v>1.0734523967989931</v>
      </c>
      <c r="J11" s="190">
        <v>1.6298641865321761</v>
      </c>
      <c r="K11" s="190">
        <v>2.4865991735653683</v>
      </c>
      <c r="L11" s="190">
        <v>1.8890941542401731</v>
      </c>
      <c r="M11" s="190">
        <v>3.2228396366821785</v>
      </c>
      <c r="N11" s="190">
        <v>11.728910989264275</v>
      </c>
      <c r="O11" s="190" t="s">
        <v>34</v>
      </c>
      <c r="AH11" s="72">
        <v>2.3692087421493775</v>
      </c>
      <c r="AI11" s="72">
        <v>1.9229824528885022</v>
      </c>
      <c r="AJ11" s="72">
        <v>1.796401382838307</v>
      </c>
      <c r="AK11" s="72">
        <v>1.972852875322493</v>
      </c>
      <c r="AL11" s="72">
        <v>2.2128763051842402</v>
      </c>
      <c r="AM11" s="72">
        <v>1.6295374774383529</v>
      </c>
      <c r="AN11" s="72">
        <v>1.9578621591955379</v>
      </c>
      <c r="AO11" s="72">
        <v>2.2085077232746282</v>
      </c>
      <c r="AP11" s="72">
        <v>1.716095593908183</v>
      </c>
      <c r="AQ11" s="72">
        <v>2.0638164416756659</v>
      </c>
      <c r="AR11" s="72">
        <v>2.1012473610945892</v>
      </c>
      <c r="AS11" s="72">
        <v>1.8202016632298914</v>
      </c>
      <c r="AT11" s="72">
        <v>2.3542546878772534</v>
      </c>
      <c r="AU11" s="72">
        <v>0</v>
      </c>
      <c r="AV11" s="72">
        <v>2.3391684063930738</v>
      </c>
      <c r="AW11" s="72">
        <v>2.1829435669911104</v>
      </c>
      <c r="AX11" s="72">
        <v>2.2640375387518232</v>
      </c>
      <c r="AY11" s="72">
        <v>1.9467449431432235</v>
      </c>
      <c r="AZ11" s="72">
        <v>2.5115854424128821</v>
      </c>
      <c r="BA11" s="72">
        <v>0</v>
      </c>
      <c r="BB11" s="72">
        <v>3.309590528938549</v>
      </c>
    </row>
    <row r="12" spans="1:60" x14ac:dyDescent="0.25">
      <c r="A12" s="189" t="s">
        <v>1</v>
      </c>
      <c r="B12" s="190">
        <v>12.710169976921074</v>
      </c>
      <c r="C12" s="190">
        <v>2.4003445655301689</v>
      </c>
      <c r="D12" s="190">
        <v>22.623596493135565</v>
      </c>
      <c r="E12" s="190">
        <v>-0.48223269082717646</v>
      </c>
      <c r="F12" s="190">
        <v>-0.22090449564804929</v>
      </c>
      <c r="G12" s="190">
        <v>2.812349962669153</v>
      </c>
      <c r="H12" s="190">
        <v>-1.2123897686858929</v>
      </c>
      <c r="I12" s="190">
        <v>6.5277537621101533</v>
      </c>
      <c r="J12" s="190">
        <v>11.916693880749945</v>
      </c>
      <c r="K12" s="190">
        <v>0.68870784239376193</v>
      </c>
      <c r="L12" s="190">
        <v>-2.9311387891079135</v>
      </c>
      <c r="M12" s="190">
        <v>1.5731942295312313</v>
      </c>
      <c r="N12" s="190">
        <v>12.610072991713849</v>
      </c>
      <c r="O12" s="190">
        <v>7.3807216362113692</v>
      </c>
      <c r="AH12" s="72">
        <v>2.8339748763925208</v>
      </c>
      <c r="AI12" s="72">
        <v>3.5860020350213335</v>
      </c>
      <c r="AJ12" s="72">
        <v>2.809880515810518</v>
      </c>
      <c r="AK12" s="72">
        <v>2.3857224886507762</v>
      </c>
      <c r="AL12" s="72">
        <v>2.3759433748693604</v>
      </c>
      <c r="AM12" s="72">
        <v>2.1746815070595327</v>
      </c>
      <c r="AN12" s="72">
        <v>2.9960320357294359</v>
      </c>
      <c r="AO12" s="72">
        <v>3.3731449951077055</v>
      </c>
      <c r="AP12" s="72">
        <v>2.7027144765221878</v>
      </c>
      <c r="AQ12" s="72">
        <v>4.0693875731625653</v>
      </c>
      <c r="AR12" s="72">
        <v>3.1967511891788716</v>
      </c>
      <c r="AS12" s="72">
        <v>4.6263141795424891</v>
      </c>
      <c r="AT12" s="72">
        <v>3.4332725510628688</v>
      </c>
      <c r="AU12" s="72">
        <v>2.8587494165804057</v>
      </c>
      <c r="AV12" s="72">
        <v>2.8359615726039182</v>
      </c>
      <c r="AW12" s="72">
        <v>4.6234831427194987</v>
      </c>
      <c r="AX12" s="72">
        <v>3.2678952272158894</v>
      </c>
      <c r="AY12" s="72">
        <v>4.5833428991711873</v>
      </c>
      <c r="AZ12" s="72">
        <v>3.6295913402374573</v>
      </c>
      <c r="BA12" s="72">
        <v>3.1084310909278701</v>
      </c>
      <c r="BB12" s="72">
        <v>4.1252178068533025</v>
      </c>
    </row>
    <row r="13" spans="1:60" x14ac:dyDescent="0.25">
      <c r="A13" s="189" t="s">
        <v>2</v>
      </c>
      <c r="B13" s="190">
        <v>8.4771906418562768</v>
      </c>
      <c r="C13" s="190">
        <v>7.7838020443389349</v>
      </c>
      <c r="D13" s="190">
        <v>7.173779298269034</v>
      </c>
      <c r="E13" s="190">
        <v>8.9388006549311498</v>
      </c>
      <c r="F13" s="190">
        <v>-4.0371552916016302</v>
      </c>
      <c r="G13" s="190">
        <v>-1.4145952811383644</v>
      </c>
      <c r="H13" s="190">
        <v>-6.1082323937099581</v>
      </c>
      <c r="I13" s="190">
        <v>3.6155889519793702</v>
      </c>
      <c r="J13" s="190">
        <v>0.83369605138474345</v>
      </c>
      <c r="K13" s="190">
        <v>5.3662042028917689</v>
      </c>
      <c r="L13" s="190">
        <v>-1.1869166655599102</v>
      </c>
      <c r="M13" s="190">
        <v>1.4654267479680345</v>
      </c>
      <c r="N13" s="190">
        <v>4.5439831441243355</v>
      </c>
      <c r="O13" s="190">
        <v>-0.97482767389449165</v>
      </c>
      <c r="AH13" s="72">
        <v>2.0898890073437792</v>
      </c>
      <c r="AI13" s="72">
        <v>2.6682339141390492</v>
      </c>
      <c r="AJ13" s="72">
        <v>1.8674884335408104</v>
      </c>
      <c r="AK13" s="72">
        <v>1.9089719881660401</v>
      </c>
      <c r="AL13" s="72">
        <v>1.8857645090932191</v>
      </c>
      <c r="AM13" s="72">
        <v>1.5030475612349554</v>
      </c>
      <c r="AN13" s="72">
        <v>1.902741793145313</v>
      </c>
      <c r="AO13" s="72">
        <v>2.2821145613295499</v>
      </c>
      <c r="AP13" s="72">
        <v>2.7837158454121531</v>
      </c>
      <c r="AQ13" s="72">
        <v>2.0573450493168273</v>
      </c>
      <c r="AR13" s="72">
        <v>2.0248416741978001</v>
      </c>
      <c r="AS13" s="72">
        <v>2.8414643087691109</v>
      </c>
      <c r="AT13" s="72">
        <v>2.4162303949728514</v>
      </c>
      <c r="AU13" s="72">
        <v>3.0168215548633741</v>
      </c>
      <c r="AV13" s="72">
        <v>3.7899365148290762</v>
      </c>
      <c r="AW13" s="72">
        <v>2.4131215988224666</v>
      </c>
      <c r="AX13" s="72">
        <v>2.3967363366723977</v>
      </c>
      <c r="AY13" s="72">
        <v>3.3502827350603166</v>
      </c>
      <c r="AZ13" s="72">
        <v>2.8530590023542288</v>
      </c>
      <c r="BA13" s="72">
        <v>3.520992187340561</v>
      </c>
      <c r="BB13" s="72">
        <v>4.4467263206964889</v>
      </c>
    </row>
    <row r="14" spans="1:60" x14ac:dyDescent="0.25">
      <c r="A14" s="189" t="s">
        <v>3</v>
      </c>
      <c r="B14" s="190">
        <v>19.391481499210897</v>
      </c>
      <c r="C14" s="190">
        <v>-3.8138678046429693</v>
      </c>
      <c r="D14" s="190">
        <v>12.55320861148599</v>
      </c>
      <c r="E14" s="190">
        <v>0.24383984989503554</v>
      </c>
      <c r="F14" s="190">
        <v>-7.5546635043491639</v>
      </c>
      <c r="G14" s="190">
        <v>0.98116246926132766</v>
      </c>
      <c r="H14" s="190">
        <v>-7.3273357217503357</v>
      </c>
      <c r="I14" s="190">
        <v>20.576857962449033</v>
      </c>
      <c r="J14" s="190">
        <v>5.1330850913522941</v>
      </c>
      <c r="K14" s="190">
        <v>0.30501333859232843</v>
      </c>
      <c r="L14" s="190">
        <v>-4.9623119649354139</v>
      </c>
      <c r="M14" s="190">
        <v>4.9883517856168087</v>
      </c>
      <c r="N14" s="190">
        <v>19.989141104888969</v>
      </c>
      <c r="O14" s="190">
        <v>12.521524088119678</v>
      </c>
      <c r="AH14" s="72">
        <v>2.3721556316023875</v>
      </c>
      <c r="AI14" s="72">
        <v>2.6243842567416613</v>
      </c>
      <c r="AJ14" s="72">
        <v>2.4940408097427658</v>
      </c>
      <c r="AK14" s="72">
        <v>2.4175955719536781</v>
      </c>
      <c r="AL14" s="72">
        <v>2.5734631904203766</v>
      </c>
      <c r="AM14" s="72">
        <v>2.1727091143439607</v>
      </c>
      <c r="AN14" s="72">
        <v>2.8965441296653127</v>
      </c>
      <c r="AO14" s="72">
        <v>2.8298128162704694</v>
      </c>
      <c r="AP14" s="72">
        <v>2.2612941973144971</v>
      </c>
      <c r="AQ14" s="72">
        <v>4.4251260572377511</v>
      </c>
      <c r="AR14" s="72">
        <v>2.7013462837814215</v>
      </c>
      <c r="AS14" s="72">
        <v>3.2114710197207978</v>
      </c>
      <c r="AT14" s="72">
        <v>3.1058151165056911</v>
      </c>
      <c r="AU14" s="72">
        <v>3.612278062291614</v>
      </c>
      <c r="AV14" s="72">
        <v>2.3635363625161703</v>
      </c>
      <c r="AW14" s="72">
        <v>4.7227273948431945</v>
      </c>
      <c r="AX14" s="72">
        <v>2.8697282928426322</v>
      </c>
      <c r="AY14" s="72">
        <v>3.4211112564676984</v>
      </c>
      <c r="AZ14" s="72">
        <v>3.2661660221066193</v>
      </c>
      <c r="BA14" s="72">
        <v>3.8032447160215348</v>
      </c>
      <c r="BB14" s="72">
        <v>3.4625042117052516</v>
      </c>
    </row>
    <row r="15" spans="1:60" x14ac:dyDescent="0.25">
      <c r="A15" s="189" t="s">
        <v>4</v>
      </c>
      <c r="B15" s="190">
        <v>20.641864477864402</v>
      </c>
      <c r="C15" s="190">
        <v>-6.2917595791434326</v>
      </c>
      <c r="D15" s="190">
        <v>16.109991572149056</v>
      </c>
      <c r="E15" s="190">
        <v>0</v>
      </c>
      <c r="F15" s="190">
        <v>6.5381796081160379</v>
      </c>
      <c r="G15" s="190">
        <v>4.5082187564435916</v>
      </c>
      <c r="H15" s="190">
        <v>-1.8565074329329525</v>
      </c>
      <c r="I15" s="190">
        <v>17.613125321580664</v>
      </c>
      <c r="J15" s="190">
        <v>-1.2250138350499333</v>
      </c>
      <c r="K15" s="190">
        <v>-0.4077018439326508</v>
      </c>
      <c r="L15" s="190">
        <v>-5.4609021600154648</v>
      </c>
      <c r="M15" s="190">
        <v>9.5727827014877303</v>
      </c>
      <c r="N15" s="190">
        <v>13.966302416428297</v>
      </c>
      <c r="O15" s="190">
        <v>12.500228655320662</v>
      </c>
      <c r="AH15" s="72">
        <v>2.2372204548908732</v>
      </c>
      <c r="AI15" s="72">
        <v>4.8554852976083147</v>
      </c>
      <c r="AJ15" s="72">
        <v>2.1707205753055669</v>
      </c>
      <c r="AK15" s="72">
        <v>0</v>
      </c>
      <c r="AL15" s="72">
        <v>2.4292195790615785</v>
      </c>
      <c r="AM15" s="72">
        <v>1.9896123882026706</v>
      </c>
      <c r="AN15" s="72">
        <v>3.0572292069319005</v>
      </c>
      <c r="AO15" s="72">
        <v>2.370675673158217</v>
      </c>
      <c r="AP15" s="72">
        <v>3.3347753830220959</v>
      </c>
      <c r="AQ15" s="72">
        <v>4.2422651981485862</v>
      </c>
      <c r="AR15" s="72">
        <v>2.4288910255228648</v>
      </c>
      <c r="AS15" s="72">
        <v>2.8167442150152606</v>
      </c>
      <c r="AT15" s="72">
        <v>2.5798525219230259</v>
      </c>
      <c r="AU15" s="72">
        <v>3.489562481492777</v>
      </c>
      <c r="AV15" s="72">
        <v>3.5082417014805478</v>
      </c>
      <c r="AW15" s="72">
        <v>4.6283578225628279</v>
      </c>
      <c r="AX15" s="72">
        <v>2.5372680434348562</v>
      </c>
      <c r="AY15" s="72">
        <v>2.9642292128575867</v>
      </c>
      <c r="AZ15" s="72">
        <v>2.7466270368709154</v>
      </c>
      <c r="BA15" s="72">
        <v>3.8932977101035657</v>
      </c>
      <c r="BB15" s="72">
        <v>6.7398401470841796</v>
      </c>
    </row>
    <row r="16" spans="1:60" x14ac:dyDescent="0.25">
      <c r="A16" s="189" t="s">
        <v>5</v>
      </c>
      <c r="B16" s="190">
        <v>16.15513733513486</v>
      </c>
      <c r="C16" s="190">
        <v>0.14639980100893521</v>
      </c>
      <c r="D16" s="190">
        <v>10.653007113753238</v>
      </c>
      <c r="E16" s="190">
        <v>1.2069994373869914</v>
      </c>
      <c r="F16" s="190">
        <v>4.7257768805041742</v>
      </c>
      <c r="G16" s="190">
        <v>1.3024504891119513</v>
      </c>
      <c r="H16" s="190">
        <v>-0.91412353644194821</v>
      </c>
      <c r="I16" s="190">
        <v>12.360152509232371</v>
      </c>
      <c r="J16" s="190">
        <v>3.5693665450656162</v>
      </c>
      <c r="K16" s="190">
        <v>-0.28606384843773142</v>
      </c>
      <c r="L16" s="190">
        <v>-2.2091372424690627</v>
      </c>
      <c r="M16" s="190">
        <v>13.111681915009759</v>
      </c>
      <c r="N16" s="190">
        <v>15.083779034091593</v>
      </c>
      <c r="O16" s="190">
        <v>2.0922051019294678</v>
      </c>
      <c r="AH16" s="72">
        <v>1.8685644530925341</v>
      </c>
      <c r="AI16" s="72">
        <v>2.7426722385625979</v>
      </c>
      <c r="AJ16" s="72">
        <v>2.2103840142430586</v>
      </c>
      <c r="AK16" s="72">
        <v>1.9020199207474617</v>
      </c>
      <c r="AL16" s="72">
        <v>2.6046892085502336</v>
      </c>
      <c r="AM16" s="72">
        <v>1.7300838656637145</v>
      </c>
      <c r="AN16" s="72">
        <v>2.4672492464860438</v>
      </c>
      <c r="AO16" s="72">
        <v>2.6029472026580436</v>
      </c>
      <c r="AP16" s="72">
        <v>2.5958343532255101</v>
      </c>
      <c r="AQ16" s="72">
        <v>2.3744930447073007</v>
      </c>
      <c r="AR16" s="72">
        <v>2.4767032645718006</v>
      </c>
      <c r="AS16" s="72">
        <v>1.8544840330332919</v>
      </c>
      <c r="AT16" s="72">
        <v>3.5960449064266</v>
      </c>
      <c r="AU16" s="72">
        <v>3.2441756856738633</v>
      </c>
      <c r="AV16" s="72">
        <v>2.7316707505181648</v>
      </c>
      <c r="AW16" s="72">
        <v>2.491404762347293</v>
      </c>
      <c r="AX16" s="72">
        <v>2.596651984173556</v>
      </c>
      <c r="AY16" s="72">
        <v>1.8800306337258461</v>
      </c>
      <c r="AZ16" s="72">
        <v>3.8144403956124262</v>
      </c>
      <c r="BA16" s="72">
        <v>3.4690259088135376</v>
      </c>
      <c r="BB16" s="72">
        <v>3.2497299529886088</v>
      </c>
    </row>
    <row r="17" spans="1:54" x14ac:dyDescent="0.25">
      <c r="A17" s="189" t="s">
        <v>6</v>
      </c>
      <c r="B17" s="190">
        <v>5.0449140334135096</v>
      </c>
      <c r="C17" s="190">
        <v>0.81319260154217732</v>
      </c>
      <c r="D17" s="190">
        <v>16.730664940229126</v>
      </c>
      <c r="E17" s="190">
        <v>-1.703839314926122</v>
      </c>
      <c r="F17" s="190">
        <v>6.6181670699989859</v>
      </c>
      <c r="G17" s="190">
        <v>2.4965579775977997</v>
      </c>
      <c r="H17" s="190">
        <v>-1.0852940051494844</v>
      </c>
      <c r="I17" s="190">
        <v>4.2951528997932824</v>
      </c>
      <c r="J17" s="190">
        <v>5.0821464835778736</v>
      </c>
      <c r="K17" s="190">
        <v>-0.99877531388194074</v>
      </c>
      <c r="L17" s="190">
        <v>0.80910585876044649</v>
      </c>
      <c r="M17" s="190">
        <v>15.741902600544748</v>
      </c>
      <c r="N17" s="190">
        <v>23.679958008926217</v>
      </c>
      <c r="O17" s="190">
        <v>22.180123997282767</v>
      </c>
      <c r="AH17" s="72">
        <v>2.4332994718844425</v>
      </c>
      <c r="AI17" s="72">
        <v>6.2127562156781702</v>
      </c>
      <c r="AJ17" s="72">
        <v>4.160860842008745</v>
      </c>
      <c r="AK17" s="72">
        <v>2.6719752256312193</v>
      </c>
      <c r="AL17" s="72">
        <v>3.1032580823604441</v>
      </c>
      <c r="AM17" s="72">
        <v>2.0197730306039721</v>
      </c>
      <c r="AN17" s="72">
        <v>3.1799373593128091</v>
      </c>
      <c r="AO17" s="72">
        <v>2.6956328249819559</v>
      </c>
      <c r="AP17" s="72">
        <v>2.5834360315884011</v>
      </c>
      <c r="AQ17" s="72">
        <v>3.6592856992366398</v>
      </c>
      <c r="AR17" s="72">
        <v>2.8967991875270696</v>
      </c>
      <c r="AS17" s="72">
        <v>3.6512823176226616</v>
      </c>
      <c r="AT17" s="72">
        <v>3.302338056261763</v>
      </c>
      <c r="AU17" s="72">
        <v>4.8575710964874705</v>
      </c>
      <c r="AV17" s="72">
        <v>2.5243932946961629</v>
      </c>
      <c r="AW17" s="72">
        <v>3.6920490158048569</v>
      </c>
      <c r="AX17" s="72">
        <v>2.8915226635027085</v>
      </c>
      <c r="AY17" s="72">
        <v>3.7749868651389193</v>
      </c>
      <c r="AZ17" s="72">
        <v>3.4493960302924305</v>
      </c>
      <c r="BA17" s="72">
        <v>4.8655532680574947</v>
      </c>
      <c r="BB17" s="72">
        <v>7.2133612832436373</v>
      </c>
    </row>
    <row r="18" spans="1:54" x14ac:dyDescent="0.25">
      <c r="A18" s="189" t="s">
        <v>7</v>
      </c>
      <c r="B18" s="190">
        <v>15.110238258554691</v>
      </c>
      <c r="C18" s="190">
        <v>5.8608151411128278</v>
      </c>
      <c r="D18" s="190">
        <v>4.2220953537911425</v>
      </c>
      <c r="E18" s="190">
        <v>5.3391955097859434</v>
      </c>
      <c r="F18" s="190">
        <v>-1.3640477416012891</v>
      </c>
      <c r="G18" s="190">
        <v>5.4482925933809279</v>
      </c>
      <c r="H18" s="190">
        <v>8.2021699653094942</v>
      </c>
      <c r="I18" s="190">
        <v>14.159026995964732</v>
      </c>
      <c r="J18" s="190">
        <v>3.4373335345155001</v>
      </c>
      <c r="K18" s="190">
        <v>9.7334017888287523</v>
      </c>
      <c r="L18" s="190">
        <v>-4.1780686241172535</v>
      </c>
      <c r="M18" s="190">
        <v>6.7258602815488135</v>
      </c>
      <c r="N18" s="190">
        <v>20.877729464247651</v>
      </c>
      <c r="O18" s="190">
        <v>10.489360780472698</v>
      </c>
      <c r="AH18" s="72">
        <v>3.0650178172613312</v>
      </c>
      <c r="AI18" s="72">
        <v>3.179473250544655</v>
      </c>
      <c r="AJ18" s="72">
        <v>2.6137783268390975</v>
      </c>
      <c r="AK18" s="72">
        <v>2.2629757917415882</v>
      </c>
      <c r="AL18" s="72">
        <v>2.4744756055571759</v>
      </c>
      <c r="AM18" s="72">
        <v>2.3506442159704424</v>
      </c>
      <c r="AN18" s="72">
        <v>3.4763514703012621</v>
      </c>
      <c r="AO18" s="72">
        <v>3.247576291949231</v>
      </c>
      <c r="AP18" s="72">
        <v>3.5360389990716379</v>
      </c>
      <c r="AQ18" s="72">
        <v>5.8230931644337174</v>
      </c>
      <c r="AR18" s="72">
        <v>3.0787883155943678</v>
      </c>
      <c r="AS18" s="72">
        <v>3.739031572843539</v>
      </c>
      <c r="AT18" s="72">
        <v>3.9764681347768809</v>
      </c>
      <c r="AU18" s="72">
        <v>5.9612744639729511</v>
      </c>
      <c r="AV18" s="72">
        <v>3.7588578322335242</v>
      </c>
      <c r="AW18" s="72">
        <v>6.359079462070131</v>
      </c>
      <c r="AX18" s="72">
        <v>3.8977058420830035</v>
      </c>
      <c r="AY18" s="72">
        <v>4.5702677262806546</v>
      </c>
      <c r="AZ18" s="72">
        <v>4.7116045817322609</v>
      </c>
      <c r="BA18" s="72">
        <v>6.1257297204573993</v>
      </c>
      <c r="BB18" s="72">
        <v>5.8455305630992225</v>
      </c>
    </row>
    <row r="19" spans="1:54" x14ac:dyDescent="0.25">
      <c r="A19" s="189" t="s">
        <v>257</v>
      </c>
      <c r="B19" s="190">
        <v>14.829505726919894</v>
      </c>
      <c r="C19" s="190">
        <v>5.0150233895655232</v>
      </c>
      <c r="D19" s="190">
        <v>23.291798359123685</v>
      </c>
      <c r="E19" s="190">
        <v>7.9784676968216255</v>
      </c>
      <c r="F19" s="190">
        <v>0</v>
      </c>
      <c r="G19" s="190">
        <v>-3.0963879044281692</v>
      </c>
      <c r="H19" s="190">
        <v>-13.592886353850249</v>
      </c>
      <c r="I19" s="190">
        <v>12.455640406252847</v>
      </c>
      <c r="J19" s="190">
        <v>5.3699653233755029</v>
      </c>
      <c r="K19" s="190">
        <v>-0.59150759039207179</v>
      </c>
      <c r="L19" s="190">
        <v>0.20230620646000658</v>
      </c>
      <c r="M19" s="190">
        <v>6.7267777192680329</v>
      </c>
      <c r="N19" s="190">
        <v>14.926191648118081</v>
      </c>
      <c r="O19" s="190" t="s">
        <v>34</v>
      </c>
      <c r="AH19" s="72">
        <v>1.6132339096120978</v>
      </c>
      <c r="AI19" s="72">
        <v>2.3969295772416697</v>
      </c>
      <c r="AJ19" s="72">
        <v>8.1020831605745087</v>
      </c>
      <c r="AK19" s="72">
        <v>1.6000191640130008</v>
      </c>
      <c r="AL19" s="72">
        <v>0</v>
      </c>
      <c r="AM19" s="72">
        <v>1.4628694274269043</v>
      </c>
      <c r="AN19" s="72">
        <v>2.314967902386901</v>
      </c>
      <c r="AO19" s="72">
        <v>2.181320140232017</v>
      </c>
      <c r="AP19" s="72">
        <v>1.5722274292116512</v>
      </c>
      <c r="AQ19" s="72">
        <v>3.0181027750547909</v>
      </c>
      <c r="AR19" s="72">
        <v>2.0730721268055516</v>
      </c>
      <c r="AS19" s="72">
        <v>2.2960361325917136</v>
      </c>
      <c r="AT19" s="72">
        <v>2.3452905230308301</v>
      </c>
      <c r="AU19" s="72">
        <v>0</v>
      </c>
      <c r="AV19" s="72">
        <v>1.5714265936526048</v>
      </c>
      <c r="AW19" s="72">
        <v>2.3715882838673563</v>
      </c>
      <c r="AX19" s="72">
        <v>2.1661996683526303</v>
      </c>
      <c r="AY19" s="72">
        <v>2.4529975104005914</v>
      </c>
      <c r="AZ19" s="72">
        <v>2.3897242948888442</v>
      </c>
      <c r="BA19" s="72">
        <v>0</v>
      </c>
      <c r="BB19" s="72">
        <v>19.771265662200619</v>
      </c>
    </row>
    <row r="20" spans="1:54" x14ac:dyDescent="0.25">
      <c r="A20" s="189" t="s">
        <v>8</v>
      </c>
      <c r="B20" s="190">
        <v>13.046778397069177</v>
      </c>
      <c r="C20" s="190">
        <v>2.8999729698168903</v>
      </c>
      <c r="D20" s="190">
        <v>20.673129835417519</v>
      </c>
      <c r="E20" s="190">
        <v>2.8624432617984126</v>
      </c>
      <c r="F20" s="190">
        <v>2.5022051833351986</v>
      </c>
      <c r="G20" s="190">
        <v>1.1436224330137432</v>
      </c>
      <c r="H20" s="190">
        <v>-5.561201290009417</v>
      </c>
      <c r="I20" s="190">
        <v>4.5841760413405481</v>
      </c>
      <c r="J20" s="190">
        <v>2.8635565026718393</v>
      </c>
      <c r="K20" s="190">
        <v>7.6122214732725748</v>
      </c>
      <c r="L20" s="190">
        <v>-3.5307686891422545</v>
      </c>
      <c r="M20" s="190">
        <v>9.3932869665089687</v>
      </c>
      <c r="N20" s="190">
        <v>21.142490513756304</v>
      </c>
      <c r="O20" s="190">
        <v>12.368381939672499</v>
      </c>
      <c r="AH20" s="72">
        <v>2.8415512135097605</v>
      </c>
      <c r="AI20" s="72">
        <v>2.4197400879331576</v>
      </c>
      <c r="AJ20" s="72">
        <v>2.5675696977167219</v>
      </c>
      <c r="AK20" s="72">
        <v>2.4903208905651217</v>
      </c>
      <c r="AL20" s="72">
        <v>2.5183286180855635</v>
      </c>
      <c r="AM20" s="72">
        <v>2.0519085060822779</v>
      </c>
      <c r="AN20" s="72">
        <v>3.1343175722093006</v>
      </c>
      <c r="AO20" s="72">
        <v>3.1426361435605301</v>
      </c>
      <c r="AP20" s="72">
        <v>2.7874264092802559</v>
      </c>
      <c r="AQ20" s="72">
        <v>3.8194735305468881</v>
      </c>
      <c r="AR20" s="72">
        <v>3.1121149277793423</v>
      </c>
      <c r="AS20" s="72">
        <v>2.89494674051193</v>
      </c>
      <c r="AT20" s="72">
        <v>3.3482034337432927</v>
      </c>
      <c r="AU20" s="72">
        <v>3.0829671819231423</v>
      </c>
      <c r="AV20" s="72">
        <v>2.9071870718158301</v>
      </c>
      <c r="AW20" s="72">
        <v>4.5480407840429375</v>
      </c>
      <c r="AX20" s="72">
        <v>3.3477766314058943</v>
      </c>
      <c r="AY20" s="72">
        <v>3.0810414818757712</v>
      </c>
      <c r="AZ20" s="72">
        <v>3.6732151190835296</v>
      </c>
      <c r="BA20" s="72">
        <v>3.2450211744514541</v>
      </c>
      <c r="BB20" s="72">
        <v>3.4789154083682932</v>
      </c>
    </row>
    <row r="21" spans="1:54" x14ac:dyDescent="0.25">
      <c r="A21" s="189" t="s">
        <v>9</v>
      </c>
      <c r="B21" s="190">
        <v>9.7270029341311393</v>
      </c>
      <c r="C21" s="190">
        <v>3.952740872390168</v>
      </c>
      <c r="D21" s="190">
        <v>1.1888561006570015</v>
      </c>
      <c r="E21" s="190">
        <v>3.6440554580188365</v>
      </c>
      <c r="F21" s="190">
        <v>-0.84176926930042073</v>
      </c>
      <c r="G21" s="190">
        <v>-1.6126443709051805</v>
      </c>
      <c r="H21" s="190">
        <v>3.2774134992435626</v>
      </c>
      <c r="I21" s="190">
        <v>3.6085564218090966</v>
      </c>
      <c r="J21" s="190">
        <v>-6.8929470234196781</v>
      </c>
      <c r="K21" s="190">
        <v>2.9886370261037123</v>
      </c>
      <c r="L21" s="190">
        <v>-3.1913335195658541</v>
      </c>
      <c r="M21" s="190">
        <v>4.2477078881784092</v>
      </c>
      <c r="N21" s="190">
        <v>17.110592618653651</v>
      </c>
      <c r="O21" s="190">
        <v>0</v>
      </c>
      <c r="AH21" s="72">
        <v>2.6890131577436565</v>
      </c>
      <c r="AI21" s="72">
        <v>5.3924839598523633</v>
      </c>
      <c r="AJ21" s="72">
        <v>9.5855749706764293</v>
      </c>
      <c r="AK21" s="72">
        <v>0</v>
      </c>
      <c r="AL21" s="72">
        <v>4.3480901101241969</v>
      </c>
      <c r="AM21" s="72">
        <v>1.8970568479146717</v>
      </c>
      <c r="AN21" s="72">
        <v>1.9391547218937006</v>
      </c>
      <c r="AO21" s="72">
        <v>3.3187727807073366</v>
      </c>
      <c r="AP21" s="72">
        <v>1.8418473459000884</v>
      </c>
      <c r="AQ21" s="72">
        <v>2.1589780655913198</v>
      </c>
      <c r="AR21" s="72">
        <v>2.2736585744753217</v>
      </c>
      <c r="AS21" s="72">
        <v>2.0315616685702804</v>
      </c>
      <c r="AT21" s="72">
        <v>2.5928876434533947</v>
      </c>
      <c r="AU21" s="72">
        <v>0</v>
      </c>
      <c r="AV21" s="72">
        <v>1.9755066836170045</v>
      </c>
      <c r="AW21" s="72">
        <v>2.3137160808589758</v>
      </c>
      <c r="AX21" s="72">
        <v>2.3999598530435398</v>
      </c>
      <c r="AY21" s="72">
        <v>2.209008813178122</v>
      </c>
      <c r="AZ21" s="72">
        <v>2.8054138750270803</v>
      </c>
      <c r="BA21" s="72">
        <v>0</v>
      </c>
      <c r="BB21" s="72">
        <v>2.9997703334821573</v>
      </c>
    </row>
    <row r="22" spans="1:54" x14ac:dyDescent="0.25">
      <c r="A22" s="189" t="s">
        <v>10</v>
      </c>
      <c r="B22" s="190">
        <v>13.998072034017744</v>
      </c>
      <c r="C22" s="190">
        <v>15.402484042944007</v>
      </c>
      <c r="D22" s="190">
        <v>14.558528832997908</v>
      </c>
      <c r="E22" s="190">
        <v>7.825026155433469</v>
      </c>
      <c r="F22" s="190">
        <v>-6.4829018656220345</v>
      </c>
      <c r="G22" s="190">
        <v>0.82758041081729772</v>
      </c>
      <c r="H22" s="190">
        <v>-5.6121775501742031</v>
      </c>
      <c r="I22" s="190">
        <v>12.848561925207234</v>
      </c>
      <c r="J22" s="190">
        <v>8.3440410422718276</v>
      </c>
      <c r="K22" s="190">
        <v>2.5936346630807736</v>
      </c>
      <c r="L22" s="190">
        <v>1.7369284078658072</v>
      </c>
      <c r="M22" s="190">
        <v>8.163465771366301</v>
      </c>
      <c r="N22" s="190">
        <v>16.448152135266344</v>
      </c>
      <c r="O22" s="190">
        <v>3.7106759660681288</v>
      </c>
      <c r="AH22" s="72">
        <v>2.2190598086198006</v>
      </c>
      <c r="AI22" s="72">
        <v>4.3562009362571219</v>
      </c>
      <c r="AJ22" s="72">
        <v>4.1213979653334452</v>
      </c>
      <c r="AK22" s="72">
        <v>2.8338402370567226</v>
      </c>
      <c r="AL22" s="72">
        <v>2.6608570573450026</v>
      </c>
      <c r="AM22" s="72">
        <v>2.1102879539564285</v>
      </c>
      <c r="AN22" s="72">
        <v>3.1381432543309855</v>
      </c>
      <c r="AO22" s="72">
        <v>2.9297780430404199</v>
      </c>
      <c r="AP22" s="72">
        <v>2.3518107528945436</v>
      </c>
      <c r="AQ22" s="72">
        <v>3.2415243093370063</v>
      </c>
      <c r="AR22" s="72">
        <v>2.8484875782810866</v>
      </c>
      <c r="AS22" s="72">
        <v>2.9155138285252624</v>
      </c>
      <c r="AT22" s="72">
        <v>3.0634025250426662</v>
      </c>
      <c r="AU22" s="72">
        <v>3.839020130451213</v>
      </c>
      <c r="AV22" s="72">
        <v>2.5243157604409041</v>
      </c>
      <c r="AW22" s="72">
        <v>3.5122363774794567</v>
      </c>
      <c r="AX22" s="72">
        <v>3.1422124540076801</v>
      </c>
      <c r="AY22" s="72">
        <v>3.1235102902069789</v>
      </c>
      <c r="AZ22" s="72">
        <v>3.1371299149518705</v>
      </c>
      <c r="BA22" s="72">
        <v>4.5930689696293152</v>
      </c>
      <c r="BB22" s="72">
        <v>5.8767242903655799</v>
      </c>
    </row>
    <row r="23" spans="1:54" x14ac:dyDescent="0.25">
      <c r="A23" s="189" t="s">
        <v>11</v>
      </c>
      <c r="B23" s="190">
        <v>9.8324463743588808</v>
      </c>
      <c r="C23" s="190">
        <v>15.931487503696969</v>
      </c>
      <c r="D23" s="190">
        <v>6.4163981056917008</v>
      </c>
      <c r="E23" s="190">
        <v>4.6573017877935188</v>
      </c>
      <c r="F23" s="190">
        <v>6.6271005657196831</v>
      </c>
      <c r="G23" s="190">
        <v>1.1419962780814861</v>
      </c>
      <c r="H23" s="190">
        <v>-5.1576977966536832</v>
      </c>
      <c r="I23" s="190">
        <v>9.1585659191078008</v>
      </c>
      <c r="J23" s="190">
        <v>3.1666902572228106</v>
      </c>
      <c r="K23" s="190">
        <v>-2.0699144922942803</v>
      </c>
      <c r="L23" s="190">
        <v>-9.934615130070453</v>
      </c>
      <c r="M23" s="190">
        <v>8.3648228850614306</v>
      </c>
      <c r="N23" s="190">
        <v>14.548816285196379</v>
      </c>
      <c r="O23" s="190">
        <v>-5.1632289587187365</v>
      </c>
      <c r="AH23" s="72">
        <v>1.2316940402702379</v>
      </c>
      <c r="AI23" s="72">
        <v>1.757728417900887</v>
      </c>
      <c r="AJ23" s="72">
        <v>1.0046933504005506</v>
      </c>
      <c r="AK23" s="72">
        <v>1.7908607732186657</v>
      </c>
      <c r="AL23" s="72">
        <v>1.0161793354864856</v>
      </c>
      <c r="AM23" s="72">
        <v>0.90782149345623497</v>
      </c>
      <c r="AN23" s="72">
        <v>1.5961883817881433</v>
      </c>
      <c r="AO23" s="72">
        <v>1.3961278988619206</v>
      </c>
      <c r="AP23" s="72">
        <v>1.1055827455124076</v>
      </c>
      <c r="AQ23" s="72">
        <v>1.663576359571791</v>
      </c>
      <c r="AR23" s="72">
        <v>1.3394009867974943</v>
      </c>
      <c r="AS23" s="72">
        <v>1.1577730406828322</v>
      </c>
      <c r="AT23" s="72">
        <v>1.8085840050514699</v>
      </c>
      <c r="AU23" s="72">
        <v>1.1587843371563682</v>
      </c>
      <c r="AV23" s="72">
        <v>1.2119225760690211</v>
      </c>
      <c r="AW23" s="72">
        <v>1.8539780263672809</v>
      </c>
      <c r="AX23" s="72">
        <v>1.5502288727922828</v>
      </c>
      <c r="AY23" s="72">
        <v>1.2811615867835369</v>
      </c>
      <c r="AZ23" s="72">
        <v>1.9543077440429995</v>
      </c>
      <c r="BA23" s="72">
        <v>1.3472443695140293</v>
      </c>
      <c r="BB23" s="72">
        <v>2.3441149346860493</v>
      </c>
    </row>
    <row r="24" spans="1:54" x14ac:dyDescent="0.25">
      <c r="A24" s="189" t="s">
        <v>12</v>
      </c>
      <c r="B24" s="41" t="s">
        <v>34</v>
      </c>
      <c r="C24" s="41" t="s">
        <v>34</v>
      </c>
      <c r="D24" s="41" t="s">
        <v>34</v>
      </c>
      <c r="E24" s="41" t="s">
        <v>34</v>
      </c>
      <c r="F24" s="41" t="s">
        <v>34</v>
      </c>
      <c r="G24" s="41" t="s">
        <v>34</v>
      </c>
      <c r="H24" s="41" t="s">
        <v>34</v>
      </c>
      <c r="I24" s="41" t="s">
        <v>34</v>
      </c>
      <c r="J24" s="41" t="s">
        <v>34</v>
      </c>
      <c r="K24" s="41" t="s">
        <v>34</v>
      </c>
      <c r="L24" s="41" t="s">
        <v>34</v>
      </c>
      <c r="M24" s="41" t="s">
        <v>34</v>
      </c>
      <c r="N24" s="41" t="s">
        <v>34</v>
      </c>
      <c r="O24" s="41" t="s">
        <v>34</v>
      </c>
    </row>
    <row r="25" spans="1:54" x14ac:dyDescent="0.25">
      <c r="A25" s="189" t="s">
        <v>13</v>
      </c>
      <c r="B25" s="190">
        <v>9.5442420836260382</v>
      </c>
      <c r="C25" s="190">
        <v>6.4888622432312717</v>
      </c>
      <c r="D25" s="190">
        <v>4.1978580882617518</v>
      </c>
      <c r="E25" s="190">
        <v>5.809113886559726</v>
      </c>
      <c r="F25" s="190">
        <v>-1.3914816581727223</v>
      </c>
      <c r="G25" s="190">
        <v>-0.42076991770610728</v>
      </c>
      <c r="H25" s="190">
        <v>-5.7575891293408468</v>
      </c>
      <c r="I25" s="190">
        <v>9.2666027956131938</v>
      </c>
      <c r="J25" s="190">
        <v>-2.7401186399917283</v>
      </c>
      <c r="K25" s="190">
        <v>-1.0090096942237778</v>
      </c>
      <c r="L25" s="190">
        <v>-3.5721134657723774</v>
      </c>
      <c r="M25" s="190">
        <v>2.7919690677567481</v>
      </c>
      <c r="N25" s="190">
        <v>10.307607587769837</v>
      </c>
      <c r="O25" s="190">
        <v>-3.1389291555162986</v>
      </c>
      <c r="AH25" s="72">
        <v>1.1879311341342729</v>
      </c>
      <c r="AI25" s="72">
        <v>2.7573572029510869</v>
      </c>
      <c r="AJ25" s="72">
        <v>1.4679337109349642</v>
      </c>
      <c r="AK25" s="72">
        <v>1.3696465493900252</v>
      </c>
      <c r="AL25" s="72">
        <v>1.5088797852830003</v>
      </c>
      <c r="AM25" s="72">
        <v>1.1583734449198309</v>
      </c>
      <c r="AN25" s="72">
        <v>1.6179341095943618</v>
      </c>
      <c r="AO25" s="72">
        <v>1.5692352762259563</v>
      </c>
      <c r="AP25" s="72">
        <v>2.1232699711160317</v>
      </c>
      <c r="AQ25" s="72">
        <v>1.4255290298959973</v>
      </c>
      <c r="AR25" s="72">
        <v>1.6385872304963982</v>
      </c>
      <c r="AS25" s="72">
        <v>2.1437950135719817</v>
      </c>
      <c r="AT25" s="72">
        <v>2.3388368669956257</v>
      </c>
      <c r="AU25" s="72">
        <v>3.123260401502753</v>
      </c>
      <c r="AV25" s="72">
        <v>0.7808718319480108</v>
      </c>
      <c r="AW25" s="72">
        <v>1.7509233611994499</v>
      </c>
      <c r="AX25" s="72">
        <v>0.92220796727356713</v>
      </c>
      <c r="AY25" s="72">
        <v>0.92926064355472215</v>
      </c>
      <c r="AZ25" s="72">
        <v>1.3896024713150592</v>
      </c>
      <c r="BA25" s="72">
        <v>1.417684132231112</v>
      </c>
      <c r="BB25" s="72">
        <v>1.3028843852680003</v>
      </c>
    </row>
    <row r="26" spans="1:54" x14ac:dyDescent="0.25">
      <c r="A26" s="189" t="s">
        <v>14</v>
      </c>
      <c r="B26" s="190">
        <v>21.848635719358523</v>
      </c>
      <c r="C26" s="190">
        <v>5.928848346389211</v>
      </c>
      <c r="D26" s="190">
        <v>9.8894932619466704</v>
      </c>
      <c r="E26" s="190">
        <v>1.6138372565649128</v>
      </c>
      <c r="F26" s="190">
        <v>0.26806638341667105</v>
      </c>
      <c r="G26" s="190">
        <v>5.1888631040360025</v>
      </c>
      <c r="H26" s="190">
        <v>-8.308613900878866</v>
      </c>
      <c r="I26" s="190">
        <v>14.164397138065059</v>
      </c>
      <c r="J26" s="190">
        <v>5.8427833940864868</v>
      </c>
      <c r="K26" s="190">
        <v>0.77131304464085571</v>
      </c>
      <c r="L26" s="190">
        <v>-9.5812858338636886</v>
      </c>
      <c r="M26" s="190">
        <v>8.6358004615182047</v>
      </c>
      <c r="N26" s="190">
        <v>21.523049294368523</v>
      </c>
      <c r="O26" s="190">
        <v>6.2396333281415703</v>
      </c>
      <c r="AH26" s="72">
        <v>2.4526985967352597</v>
      </c>
      <c r="AI26" s="72">
        <v>2.1416744659676068</v>
      </c>
      <c r="AJ26" s="72">
        <v>2.3422666295313497</v>
      </c>
      <c r="AK26" s="72">
        <v>2.4887405381251617</v>
      </c>
      <c r="AL26" s="72">
        <v>2.3178185418445301</v>
      </c>
      <c r="AM26" s="72">
        <v>1.8778100835375799</v>
      </c>
      <c r="AN26" s="72">
        <v>2.7561415887317855</v>
      </c>
      <c r="AO26" s="72">
        <v>2.3866723278387472</v>
      </c>
      <c r="AP26" s="72">
        <v>2.1351526257531077</v>
      </c>
      <c r="AQ26" s="72">
        <v>3.3550816381222148</v>
      </c>
      <c r="AR26" s="72">
        <v>2.4414072131550109</v>
      </c>
      <c r="AS26" s="72">
        <v>3.0072728201376866</v>
      </c>
      <c r="AT26" s="72">
        <v>3.3608440011693888</v>
      </c>
      <c r="AU26" s="72">
        <v>2.758131661462409</v>
      </c>
      <c r="AV26" s="72">
        <v>2.5596533631241831</v>
      </c>
      <c r="AW26" s="72">
        <v>1.75280756527819</v>
      </c>
      <c r="AX26" s="72">
        <v>1.9503476321094961</v>
      </c>
      <c r="AY26" s="72">
        <v>2.6527300935928615</v>
      </c>
      <c r="AZ26" s="72">
        <v>2.8796516406312307</v>
      </c>
      <c r="BA26" s="72">
        <v>3.6564777103311825</v>
      </c>
      <c r="BB26" s="72">
        <v>4.6492219975337523</v>
      </c>
    </row>
    <row r="27" spans="1:54" x14ac:dyDescent="0.25">
      <c r="A27" s="189" t="s">
        <v>15</v>
      </c>
      <c r="B27" s="190">
        <v>10.80310968593137</v>
      </c>
      <c r="C27" s="190">
        <v>-0.84727459938442939</v>
      </c>
      <c r="D27" s="190">
        <v>1.8077276680525751</v>
      </c>
      <c r="E27" s="190">
        <v>11.227494024790619</v>
      </c>
      <c r="F27" s="190">
        <v>-12.004832498247193</v>
      </c>
      <c r="G27" s="190">
        <v>2.6843106199639042</v>
      </c>
      <c r="H27" s="190">
        <v>-10.498710934373911</v>
      </c>
      <c r="I27" s="190">
        <v>6.0492899733969328</v>
      </c>
      <c r="J27" s="190">
        <v>5.9697477312485159</v>
      </c>
      <c r="K27" s="190">
        <v>1.5155640832305808</v>
      </c>
      <c r="L27" s="190">
        <v>-5.4781735101492615</v>
      </c>
      <c r="M27" s="190">
        <v>14.750605638641202</v>
      </c>
      <c r="N27" s="190">
        <v>27.951010164758582</v>
      </c>
      <c r="O27" s="190">
        <v>19.256296147063399</v>
      </c>
      <c r="AH27" s="72">
        <v>2.2266310433850354</v>
      </c>
      <c r="AI27" s="72">
        <v>3.3528165131106622</v>
      </c>
      <c r="AJ27" s="72">
        <v>2.1966470271073932</v>
      </c>
      <c r="AK27" s="72">
        <v>2.7158294769904345</v>
      </c>
      <c r="AL27" s="72">
        <v>3.0997161913249589</v>
      </c>
      <c r="AM27" s="72">
        <v>1.8305454468720046</v>
      </c>
      <c r="AN27" s="72">
        <v>2.8878932332528433</v>
      </c>
      <c r="AO27" s="72">
        <v>2.4534396653450647</v>
      </c>
      <c r="AP27" s="72">
        <v>3.2902337558367303</v>
      </c>
      <c r="AQ27" s="72">
        <v>2.5989683388351144</v>
      </c>
      <c r="AR27" s="72">
        <v>2.6642717300151761</v>
      </c>
      <c r="AS27" s="72">
        <v>3.0866368890334588</v>
      </c>
      <c r="AT27" s="72">
        <v>3.0510489041399902</v>
      </c>
      <c r="AU27" s="72">
        <v>3.5491708047165882</v>
      </c>
      <c r="AV27" s="72">
        <v>2.229311575937075</v>
      </c>
      <c r="AW27" s="72">
        <v>3.6483479839908592</v>
      </c>
      <c r="AX27" s="72">
        <v>2.5947685896087576</v>
      </c>
      <c r="AY27" s="72">
        <v>3.1516038274169729</v>
      </c>
      <c r="AZ27" s="72">
        <v>3.5458994565138156</v>
      </c>
      <c r="BA27" s="72">
        <v>2.9091325292556687</v>
      </c>
      <c r="BB27" s="72">
        <v>3.4788409710336796</v>
      </c>
    </row>
    <row r="28" spans="1:54" x14ac:dyDescent="0.25">
      <c r="A28" s="189" t="s">
        <v>16</v>
      </c>
      <c r="B28" s="190">
        <v>16.165753919402583</v>
      </c>
      <c r="C28" s="190">
        <v>-3.0301865920660642</v>
      </c>
      <c r="D28" s="190">
        <v>15.786510395940065</v>
      </c>
      <c r="E28" s="190">
        <v>1.6696463730830442</v>
      </c>
      <c r="F28" s="190">
        <v>-0.55650930491738104</v>
      </c>
      <c r="G28" s="190">
        <v>4.00460322885501</v>
      </c>
      <c r="H28" s="190">
        <v>1.2141543594656445</v>
      </c>
      <c r="I28" s="190">
        <v>12.956569200787024</v>
      </c>
      <c r="J28" s="190">
        <v>7.4139572125741395</v>
      </c>
      <c r="K28" s="190">
        <v>-1.6026111717227813</v>
      </c>
      <c r="L28" s="190">
        <v>2.5554056917034864</v>
      </c>
      <c r="M28" s="190">
        <v>16.141799590610688</v>
      </c>
      <c r="N28" s="190">
        <v>32.212187387000455</v>
      </c>
      <c r="O28" s="190">
        <v>15.97760447250578</v>
      </c>
      <c r="AH28" s="72">
        <v>2.1328275584810661</v>
      </c>
      <c r="AI28" s="72">
        <v>3.8796087442917866</v>
      </c>
      <c r="AJ28" s="72">
        <v>2.740257333881114</v>
      </c>
      <c r="AK28" s="72">
        <v>2.0967988346011643</v>
      </c>
      <c r="AL28" s="72">
        <v>3.7223686866407681</v>
      </c>
      <c r="AM28" s="72">
        <v>1.9373376815652907</v>
      </c>
      <c r="AN28" s="72">
        <v>2.5204164852576771</v>
      </c>
      <c r="AO28" s="72">
        <v>3.1111229753714373</v>
      </c>
      <c r="AP28" s="72">
        <v>2.475189842467699</v>
      </c>
      <c r="AQ28" s="72">
        <v>4.1536278666167705</v>
      </c>
      <c r="AR28" s="72">
        <v>2.7511200790676611</v>
      </c>
      <c r="AS28" s="72">
        <v>3.4125025247147525</v>
      </c>
      <c r="AT28" s="72">
        <v>3.4694729291265571</v>
      </c>
      <c r="AU28" s="72">
        <v>3.8573109393718252</v>
      </c>
      <c r="AV28" s="72">
        <v>3.5647608061820502</v>
      </c>
      <c r="AW28" s="72">
        <v>2.9658183456666558</v>
      </c>
      <c r="AX28" s="72">
        <v>2.9114073164628853</v>
      </c>
      <c r="AY28" s="72">
        <v>3.2779917407411454</v>
      </c>
      <c r="AZ28" s="72">
        <v>3.2579592570299334</v>
      </c>
      <c r="BA28" s="72">
        <v>3.8681194821111009</v>
      </c>
      <c r="BB28" s="72">
        <v>4.6361280060642924</v>
      </c>
    </row>
    <row r="29" spans="1:54" x14ac:dyDescent="0.25">
      <c r="A29" s="189" t="s">
        <v>31</v>
      </c>
      <c r="B29" s="190">
        <v>11.763755450426011</v>
      </c>
      <c r="C29" s="190">
        <v>5.3795453995689799</v>
      </c>
      <c r="D29" s="190">
        <v>2.3082307639448243</v>
      </c>
      <c r="E29" s="190">
        <v>8.6581038283477607</v>
      </c>
      <c r="F29" s="190">
        <v>2.9924186186823079</v>
      </c>
      <c r="G29" s="190">
        <v>-0.86099208749560074</v>
      </c>
      <c r="H29" s="190">
        <v>-1.5571733855933514</v>
      </c>
      <c r="I29" s="190">
        <v>5.9138030021999128</v>
      </c>
      <c r="J29" s="190">
        <v>5.7909053968735877</v>
      </c>
      <c r="K29" s="190">
        <v>5.7470435060986134</v>
      </c>
      <c r="L29" s="190">
        <v>-2.5118229363146685</v>
      </c>
      <c r="M29" s="190">
        <v>9.6161133470447098</v>
      </c>
      <c r="N29" s="190">
        <v>18.117792776181968</v>
      </c>
      <c r="O29" s="190" t="s">
        <v>34</v>
      </c>
      <c r="AH29" s="72">
        <v>1.2541320607563562</v>
      </c>
      <c r="AI29" s="72">
        <v>1.2857236220159678</v>
      </c>
      <c r="AJ29" s="72">
        <v>2.551829354216026</v>
      </c>
      <c r="AK29" s="72">
        <v>1.3686856883617498</v>
      </c>
      <c r="AL29" s="72">
        <v>1.347995466369291</v>
      </c>
      <c r="AM29" s="72">
        <v>1.0623183406138896</v>
      </c>
      <c r="AN29" s="72">
        <v>1.1955648725146897</v>
      </c>
      <c r="AO29" s="72">
        <v>2.5501792898827769</v>
      </c>
      <c r="AP29" s="72">
        <v>1.6000851957089302</v>
      </c>
      <c r="AQ29" s="72">
        <v>1.1990855739840351</v>
      </c>
      <c r="AR29" s="72">
        <v>1.9311571134807282</v>
      </c>
      <c r="AS29" s="72">
        <v>1.5570121823499543</v>
      </c>
      <c r="AT29" s="72">
        <v>1.5059152071645285</v>
      </c>
      <c r="AU29" s="72">
        <v>0</v>
      </c>
      <c r="AV29" s="72">
        <v>2.5749256250771393</v>
      </c>
      <c r="AW29" s="72">
        <v>4.7196351568476036</v>
      </c>
      <c r="AX29" s="72">
        <v>2.8901779671949566</v>
      </c>
      <c r="AY29" s="72">
        <v>3.7391676291866962</v>
      </c>
      <c r="AZ29" s="72">
        <v>3.7996094313170703</v>
      </c>
      <c r="BA29" s="72">
        <v>4.1073528087506217</v>
      </c>
      <c r="BB29" s="72">
        <v>4.2383364007926234</v>
      </c>
    </row>
    <row r="30" spans="1:54" x14ac:dyDescent="0.25">
      <c r="A30" s="189" t="s">
        <v>323</v>
      </c>
      <c r="B30" s="190">
        <v>18.064956008330384</v>
      </c>
      <c r="C30" s="190">
        <v>-5.7639086589480417</v>
      </c>
      <c r="D30" s="190">
        <v>8.8848134914791714</v>
      </c>
      <c r="E30" s="190">
        <v>7.5308374285893036</v>
      </c>
      <c r="F30" s="190">
        <v>-1.4910660970847566E-2</v>
      </c>
      <c r="G30" s="190">
        <v>7.1058133189652093</v>
      </c>
      <c r="H30" s="190">
        <v>-4.6294120763700652</v>
      </c>
      <c r="I30" s="190">
        <v>28.658201339810127</v>
      </c>
      <c r="J30" s="190">
        <v>2.621426549155776</v>
      </c>
      <c r="K30" s="190">
        <v>7.0584736714937533</v>
      </c>
      <c r="L30" s="190">
        <v>-14.704344592158508</v>
      </c>
      <c r="M30" s="190">
        <v>7.2688300909740589</v>
      </c>
      <c r="N30" s="190">
        <v>24.372190873144582</v>
      </c>
      <c r="O30" s="190">
        <v>4.8718415384087512</v>
      </c>
      <c r="AH30" s="72">
        <v>2.0487724886876282</v>
      </c>
      <c r="AI30" s="72">
        <v>5.8226651924353536</v>
      </c>
      <c r="AJ30" s="72">
        <v>5.2241665065889675</v>
      </c>
      <c r="AK30" s="72">
        <v>2.3038661265659743</v>
      </c>
      <c r="AL30" s="72">
        <v>2.6334997369008848</v>
      </c>
      <c r="AM30" s="72">
        <v>2.1153748972947444</v>
      </c>
      <c r="AN30" s="72">
        <v>2.7490323384639104</v>
      </c>
      <c r="AO30" s="72">
        <v>3.4895806686606612</v>
      </c>
      <c r="AP30" s="72">
        <v>5.0165834124466659</v>
      </c>
      <c r="AQ30" s="72">
        <v>3.5163029799910173</v>
      </c>
      <c r="AR30" s="72">
        <v>3.171990235021648</v>
      </c>
      <c r="AS30" s="72">
        <v>2.7712195342713439</v>
      </c>
      <c r="AT30" s="72">
        <v>3.2899960726059567</v>
      </c>
      <c r="AU30" s="72">
        <v>4.0807849844302639</v>
      </c>
      <c r="AV30" s="72">
        <v>1.723314418636926</v>
      </c>
      <c r="AW30" s="72">
        <v>1.2956631969276491</v>
      </c>
      <c r="AX30" s="72">
        <v>2.1078937733567131</v>
      </c>
      <c r="AY30" s="72">
        <v>1.7405581310706397</v>
      </c>
      <c r="AZ30" s="72">
        <v>1.6702524740733573</v>
      </c>
      <c r="BA30" s="72">
        <v>0</v>
      </c>
      <c r="BB30" s="72">
        <v>2.9100318575256061</v>
      </c>
    </row>
    <row r="31" spans="1:54" x14ac:dyDescent="0.25">
      <c r="A31" s="189" t="s">
        <v>17</v>
      </c>
      <c r="B31" s="190">
        <v>6.1293307240498915</v>
      </c>
      <c r="C31" s="190">
        <v>-3.3637639622413888</v>
      </c>
      <c r="D31" s="190">
        <v>1.9587533932449339</v>
      </c>
      <c r="E31" s="190">
        <v>8.0660258109456002</v>
      </c>
      <c r="F31" s="190">
        <v>3.5879423616550792</v>
      </c>
      <c r="G31" s="190">
        <v>3.3255658078921777</v>
      </c>
      <c r="H31" s="190">
        <v>2.7861138551400906</v>
      </c>
      <c r="I31" s="190">
        <v>4.7687780338390251</v>
      </c>
      <c r="J31" s="190">
        <v>3.910168065193476</v>
      </c>
      <c r="K31" s="190">
        <v>4.6276797236711991</v>
      </c>
      <c r="L31" s="190">
        <v>2.0785370026900387</v>
      </c>
      <c r="M31" s="190">
        <v>6.5443646706566989</v>
      </c>
      <c r="N31" s="190">
        <v>16.370276947324729</v>
      </c>
      <c r="O31" s="190">
        <v>5.7693132484471095</v>
      </c>
      <c r="AH31" s="72">
        <v>2.6313453094158441</v>
      </c>
      <c r="AI31" s="72">
        <v>2.5544643290687126</v>
      </c>
      <c r="AJ31" s="72">
        <v>2.3599138543483313</v>
      </c>
      <c r="AK31" s="72">
        <v>2.7581103789611592</v>
      </c>
      <c r="AL31" s="72">
        <v>2.4587128285754805</v>
      </c>
      <c r="AM31" s="72">
        <v>1.9315611796241008</v>
      </c>
      <c r="AN31" s="72">
        <v>2.2374994495751381</v>
      </c>
      <c r="AO31" s="72">
        <v>2.7689096632171357</v>
      </c>
      <c r="AP31" s="72">
        <v>2.1108449718623028</v>
      </c>
      <c r="AQ31" s="72">
        <v>2.5373519257446606</v>
      </c>
      <c r="AR31" s="72">
        <v>2.5538811078277552</v>
      </c>
      <c r="AS31" s="72">
        <v>2.5929287253009603</v>
      </c>
      <c r="AT31" s="72">
        <v>3.3942611939395189</v>
      </c>
      <c r="AU31" s="72">
        <v>2.94791135414411</v>
      </c>
      <c r="AV31" s="72">
        <v>5.912882833020884</v>
      </c>
      <c r="AW31" s="72">
        <v>3.6969729874176878</v>
      </c>
      <c r="AX31" s="72">
        <v>3.4114294099479099</v>
      </c>
      <c r="AY31" s="72">
        <v>2.9941027165995329</v>
      </c>
      <c r="AZ31" s="72">
        <v>3.4788014029192844</v>
      </c>
      <c r="BA31" s="72">
        <v>4.3762957380804171</v>
      </c>
      <c r="BB31" s="72">
        <v>9.2622196237189076</v>
      </c>
    </row>
    <row r="32" spans="1:54" x14ac:dyDescent="0.25">
      <c r="A32" s="189" t="s">
        <v>18</v>
      </c>
      <c r="B32" s="190">
        <v>14.718782499877072</v>
      </c>
      <c r="C32" s="190">
        <v>-3.1738057938499487</v>
      </c>
      <c r="D32" s="190">
        <v>15.584247046916358</v>
      </c>
      <c r="E32" s="190">
        <v>2.8956571409146878</v>
      </c>
      <c r="F32" s="190">
        <v>6.7238854347365207</v>
      </c>
      <c r="G32" s="190">
        <v>-4.8974429499153667</v>
      </c>
      <c r="H32" s="190">
        <v>-2.9661114313276489</v>
      </c>
      <c r="I32" s="190">
        <v>7.2305777290743034</v>
      </c>
      <c r="J32" s="190">
        <v>2.1218986525218644</v>
      </c>
      <c r="K32" s="190">
        <v>5.9870716292322346</v>
      </c>
      <c r="L32" s="190">
        <v>-4.4115224958589998</v>
      </c>
      <c r="M32" s="190">
        <v>14.79088802541934</v>
      </c>
      <c r="N32" s="190">
        <v>21.373841811540462</v>
      </c>
      <c r="O32" s="190">
        <v>5.5373603559903124</v>
      </c>
      <c r="AH32" s="72">
        <v>2.4310882488053962</v>
      </c>
      <c r="AI32" s="72">
        <v>3.5072412424322024</v>
      </c>
      <c r="AJ32" s="72">
        <v>3.3123875233912679</v>
      </c>
      <c r="AK32" s="72">
        <v>2.4316021959574767</v>
      </c>
      <c r="AL32" s="72">
        <v>2.5541685046080591</v>
      </c>
      <c r="AM32" s="72">
        <v>2.0652448022438876</v>
      </c>
      <c r="AN32" s="72">
        <v>3.5838025276291057</v>
      </c>
      <c r="AO32" s="72">
        <v>2.427011337952484</v>
      </c>
      <c r="AP32" s="72">
        <v>2.4529185393677655</v>
      </c>
      <c r="AQ32" s="72">
        <v>4.3768905712512165</v>
      </c>
      <c r="AR32" s="72">
        <v>2.6369909665948614</v>
      </c>
      <c r="AS32" s="72">
        <v>2.66577530284993</v>
      </c>
      <c r="AT32" s="72">
        <v>3.4763257972096633</v>
      </c>
      <c r="AU32" s="72">
        <v>3.0641259372499485</v>
      </c>
      <c r="AV32" s="72">
        <v>2.4625078101495177</v>
      </c>
      <c r="AW32" s="72">
        <v>2.5734638082629986</v>
      </c>
      <c r="AX32" s="72">
        <v>2.5698211055293485</v>
      </c>
      <c r="AY32" s="72">
        <v>2.63915394176452</v>
      </c>
      <c r="AZ32" s="72">
        <v>3.2131349791971049</v>
      </c>
      <c r="BA32" s="72">
        <v>3.3638601625625739</v>
      </c>
      <c r="BB32" s="72">
        <v>2.5370261018941118</v>
      </c>
    </row>
    <row r="33" spans="1:54" x14ac:dyDescent="0.25">
      <c r="A33" s="189" t="s">
        <v>19</v>
      </c>
      <c r="B33" s="190">
        <v>4.7531187165281645</v>
      </c>
      <c r="C33" s="190">
        <v>0.50740116388505141</v>
      </c>
      <c r="D33" s="190">
        <v>1.0651550530660341</v>
      </c>
      <c r="E33" s="190">
        <v>9.922872012227632E-2</v>
      </c>
      <c r="F33" s="190">
        <v>4.6796428937417804</v>
      </c>
      <c r="G33" s="190">
        <v>6.1797847635883461</v>
      </c>
      <c r="H33" s="190">
        <v>7.1709724607431324</v>
      </c>
      <c r="I33" s="190">
        <v>-0.16429291475108426</v>
      </c>
      <c r="J33" s="190">
        <v>1.104300100688874</v>
      </c>
      <c r="K33" s="190">
        <v>-1.6609780967961565</v>
      </c>
      <c r="L33" s="190">
        <v>-2.690544242375589</v>
      </c>
      <c r="M33" s="190">
        <v>5.4224532077437217</v>
      </c>
      <c r="N33" s="190">
        <v>12.497926179060114</v>
      </c>
      <c r="O33" s="190">
        <v>2.064034272017679</v>
      </c>
      <c r="AH33" s="72">
        <v>2.5878443209813486</v>
      </c>
      <c r="AI33" s="72">
        <v>2.3781486189455725</v>
      </c>
      <c r="AJ33" s="72">
        <v>1.7935303568034395</v>
      </c>
      <c r="AK33" s="72">
        <v>2.6066071709285441</v>
      </c>
      <c r="AL33" s="72">
        <v>3.0395237682707994</v>
      </c>
      <c r="AM33" s="72">
        <v>1.6129217655161818</v>
      </c>
      <c r="AN33" s="72">
        <v>1.6912572800153078</v>
      </c>
      <c r="AO33" s="72">
        <v>2.3539722351172627</v>
      </c>
      <c r="AP33" s="72">
        <v>2.8152626974400481</v>
      </c>
      <c r="AQ33" s="72">
        <v>2.5347059699393086</v>
      </c>
      <c r="AR33" s="72">
        <v>2.6465087469213917</v>
      </c>
      <c r="AS33" s="72">
        <v>2.024508205629223</v>
      </c>
      <c r="AT33" s="72">
        <v>2.0959328254135396</v>
      </c>
      <c r="AU33" s="72">
        <v>2.601371696236952</v>
      </c>
      <c r="AV33" s="72">
        <v>2.6729198609610925</v>
      </c>
      <c r="AW33" s="72">
        <v>4.7522177891773127</v>
      </c>
      <c r="AX33" s="72">
        <v>2.8901567160622896</v>
      </c>
      <c r="AY33" s="72">
        <v>2.8549077401500784</v>
      </c>
      <c r="AZ33" s="72">
        <v>3.3490303408007009</v>
      </c>
      <c r="BA33" s="72">
        <v>3.5125210077966851</v>
      </c>
      <c r="BB33" s="72">
        <v>4.4532915934773687</v>
      </c>
    </row>
    <row r="34" spans="1:54" x14ac:dyDescent="0.25">
      <c r="A34" s="189" t="s">
        <v>20</v>
      </c>
      <c r="B34" s="190">
        <v>4.3023291282807508</v>
      </c>
      <c r="C34" s="190">
        <v>4.2438361284867199</v>
      </c>
      <c r="D34" s="190">
        <v>6.3922497433217274</v>
      </c>
      <c r="E34" s="190">
        <v>6.9755280300082445</v>
      </c>
      <c r="F34" s="190">
        <v>-3.9191373775486089</v>
      </c>
      <c r="G34" s="190">
        <v>6.0579193936407014</v>
      </c>
      <c r="H34" s="190">
        <v>5.129004218237557</v>
      </c>
      <c r="I34" s="190">
        <v>-1.9706718897582429</v>
      </c>
      <c r="J34" s="190">
        <v>7.1930949100975656</v>
      </c>
      <c r="K34" s="190">
        <v>-4.9048190695541365</v>
      </c>
      <c r="L34" s="190">
        <v>-5.7188623195263251</v>
      </c>
      <c r="M34" s="190">
        <v>2.1418368871599265</v>
      </c>
      <c r="N34" s="190">
        <v>5.6389908404042242</v>
      </c>
      <c r="O34" s="190">
        <v>7.1869030591916756</v>
      </c>
      <c r="AH34" s="72">
        <v>2.6650875532227176</v>
      </c>
      <c r="AI34" s="72">
        <v>3.6649793141153162</v>
      </c>
      <c r="AJ34" s="72">
        <v>3.4884580828968765</v>
      </c>
      <c r="AK34" s="72">
        <v>3.2465987006683759</v>
      </c>
      <c r="AL34" s="72">
        <v>3.0724927653168197</v>
      </c>
      <c r="AM34" s="72">
        <v>1.3976821320050763</v>
      </c>
      <c r="AN34" s="72">
        <v>1.412928667003212</v>
      </c>
      <c r="AO34" s="72">
        <v>1.7941374976289592</v>
      </c>
      <c r="AP34" s="72">
        <v>3.1044476318307774</v>
      </c>
      <c r="AQ34" s="72">
        <v>2.5810935127977337</v>
      </c>
      <c r="AR34" s="72">
        <v>2.6681286429085578</v>
      </c>
      <c r="AS34" s="72">
        <v>1.5201541638874216</v>
      </c>
      <c r="AT34" s="72">
        <v>1.77157474511909</v>
      </c>
      <c r="AU34" s="72">
        <v>4.4474188531641303</v>
      </c>
      <c r="AV34" s="72">
        <v>3.0323021476181293</v>
      </c>
      <c r="AW34" s="72">
        <v>2.8415495025552437</v>
      </c>
      <c r="AX34" s="72">
        <v>2.9694381188974619</v>
      </c>
      <c r="AY34" s="72">
        <v>2.3141801014867687</v>
      </c>
      <c r="AZ34" s="72">
        <v>2.3444787416093638</v>
      </c>
      <c r="BA34" s="72">
        <v>3.2710484222930445</v>
      </c>
      <c r="BB34" s="72">
        <v>3.0931884542449746</v>
      </c>
    </row>
    <row r="35" spans="1:54" x14ac:dyDescent="0.25">
      <c r="A35" s="189" t="s">
        <v>21</v>
      </c>
      <c r="B35" s="190">
        <v>12.577752402699728</v>
      </c>
      <c r="C35" s="190">
        <v>-2.576461905918161</v>
      </c>
      <c r="D35" s="190">
        <v>2.2280049292307424</v>
      </c>
      <c r="E35" s="190">
        <v>2.3173022016646878</v>
      </c>
      <c r="F35" s="190">
        <v>5.4563938499289986</v>
      </c>
      <c r="G35" s="190">
        <v>3.9704661168274291</v>
      </c>
      <c r="H35" s="190">
        <v>5.0755289270033863</v>
      </c>
      <c r="I35" s="190">
        <v>0.50481617211659113</v>
      </c>
      <c r="J35" s="190">
        <v>3.5915212504532135</v>
      </c>
      <c r="K35" s="190">
        <v>3.8351149233542556</v>
      </c>
      <c r="L35" s="190">
        <v>1.1608417242114213</v>
      </c>
      <c r="M35" s="190">
        <v>3.8210291256791167</v>
      </c>
      <c r="N35" s="190">
        <v>17.849009835561937</v>
      </c>
      <c r="O35" s="190">
        <v>3.4526375736125474</v>
      </c>
      <c r="AH35" s="72">
        <v>2.5237530704418121</v>
      </c>
      <c r="AI35" s="72">
        <v>1.8062103098652951</v>
      </c>
      <c r="AJ35" s="72">
        <v>1.7094806910031655</v>
      </c>
      <c r="AK35" s="72">
        <v>2.839247257485976</v>
      </c>
      <c r="AL35" s="72">
        <v>2.2414217653042829</v>
      </c>
      <c r="AM35" s="72">
        <v>1.513464740597031</v>
      </c>
      <c r="AN35" s="72">
        <v>1.6317766950176531</v>
      </c>
      <c r="AO35" s="72">
        <v>2.2234933997238344</v>
      </c>
      <c r="AP35" s="72">
        <v>1.6761155107910102</v>
      </c>
      <c r="AQ35" s="72">
        <v>1.7343485014100604</v>
      </c>
      <c r="AR35" s="72">
        <v>2.0715970906169066</v>
      </c>
      <c r="AS35" s="72">
        <v>1.6107692114213641</v>
      </c>
      <c r="AT35" s="72">
        <v>2.8796634404244363</v>
      </c>
      <c r="AU35" s="72">
        <v>2.7977347491401359</v>
      </c>
      <c r="AV35" s="72">
        <v>3.4100787619536401</v>
      </c>
      <c r="AW35" s="72">
        <v>2.9845132123519167</v>
      </c>
      <c r="AX35" s="72">
        <v>3.1422001323190938</v>
      </c>
      <c r="AY35" s="72">
        <v>1.7432044315861275</v>
      </c>
      <c r="AZ35" s="72">
        <v>2.0473994749524862</v>
      </c>
      <c r="BA35" s="72">
        <v>5.1028722727509974</v>
      </c>
      <c r="BB35" s="72">
        <v>3.2232423188183006</v>
      </c>
    </row>
    <row r="36" spans="1:54" x14ac:dyDescent="0.25">
      <c r="A36" s="189" t="s">
        <v>326</v>
      </c>
      <c r="B36" s="190">
        <v>11.909777418702605</v>
      </c>
      <c r="C36" s="190">
        <v>2.4869207889012008</v>
      </c>
      <c r="D36" s="190">
        <v>3.9767767341913869</v>
      </c>
      <c r="E36" s="190">
        <v>8.552809642580236</v>
      </c>
      <c r="F36" s="190">
        <v>1.1857450311694275</v>
      </c>
      <c r="G36" s="190">
        <v>2.3197319068286375</v>
      </c>
      <c r="H36" s="190">
        <v>-2.4066130287623255</v>
      </c>
      <c r="I36" s="190">
        <v>-1.5595710923544348</v>
      </c>
      <c r="J36" s="190">
        <v>0.39431856029183504</v>
      </c>
      <c r="K36" s="190">
        <v>4.9265839035986252</v>
      </c>
      <c r="L36" s="190">
        <v>-1.6412731090347856</v>
      </c>
      <c r="M36" s="190">
        <v>4.751098948071637</v>
      </c>
      <c r="N36" s="190">
        <v>12.37122673286447</v>
      </c>
      <c r="O36" s="190">
        <v>0.33919656182896502</v>
      </c>
      <c r="AH36" s="72">
        <v>2.2998068590263414</v>
      </c>
      <c r="AI36" s="72">
        <v>2.0395615983918614</v>
      </c>
      <c r="AJ36" s="72">
        <v>1.9771724457938582</v>
      </c>
      <c r="AK36" s="72">
        <v>1.9584077253688006</v>
      </c>
      <c r="AL36" s="72">
        <v>1.9382784000682001</v>
      </c>
      <c r="AM36" s="72">
        <v>1.6377240074858208</v>
      </c>
      <c r="AN36" s="72">
        <v>1.7654850646091316</v>
      </c>
      <c r="AO36" s="72">
        <v>2.7880032507641306</v>
      </c>
      <c r="AP36" s="72">
        <v>2.0819781333169289</v>
      </c>
      <c r="AQ36" s="72">
        <v>2.0527507060679908</v>
      </c>
      <c r="AR36" s="72">
        <v>2.0094506290881768</v>
      </c>
      <c r="AS36" s="72">
        <v>2.1934878304418337</v>
      </c>
      <c r="AT36" s="72">
        <v>2.3633610959797018</v>
      </c>
      <c r="AU36" s="72">
        <v>2.4847914550659009</v>
      </c>
      <c r="AV36" s="72">
        <v>1.7933283030052689</v>
      </c>
      <c r="AW36" s="72">
        <v>1.9045185268800406</v>
      </c>
      <c r="AX36" s="72">
        <v>2.2395697028057056</v>
      </c>
      <c r="AY36" s="72">
        <v>1.8025277547824601</v>
      </c>
      <c r="AZ36" s="72">
        <v>2.9968062535938844</v>
      </c>
      <c r="BA36" s="72">
        <v>3.2339064721623969</v>
      </c>
      <c r="BB36" s="72">
        <v>2.2161793807436481</v>
      </c>
    </row>
    <row r="37" spans="1:54" x14ac:dyDescent="0.25">
      <c r="A37" s="189" t="s">
        <v>22</v>
      </c>
      <c r="B37" s="190">
        <v>18.215799528123643</v>
      </c>
      <c r="C37" s="190">
        <v>0.78659635312303045</v>
      </c>
      <c r="D37" s="190">
        <v>8.272473777017181</v>
      </c>
      <c r="E37" s="190">
        <v>5.8113541208305639</v>
      </c>
      <c r="F37" s="190">
        <v>-4.5110626401262355</v>
      </c>
      <c r="G37" s="190">
        <v>0.50743110314151141</v>
      </c>
      <c r="H37" s="190">
        <v>-5.9267053877922748</v>
      </c>
      <c r="I37" s="190">
        <v>2.6709073848026899</v>
      </c>
      <c r="J37" s="190">
        <v>4.8641860602308444</v>
      </c>
      <c r="K37" s="190">
        <v>3.549832025581007</v>
      </c>
      <c r="L37" s="190">
        <v>-3.9184121731088646</v>
      </c>
      <c r="M37" s="190">
        <v>7.0381346087745484</v>
      </c>
      <c r="N37" s="190">
        <v>11.934401471259209</v>
      </c>
      <c r="O37" s="190">
        <v>4.9110868120248874</v>
      </c>
      <c r="AH37" s="72">
        <v>2.0020244598400816</v>
      </c>
      <c r="AI37" s="72">
        <v>4.4742187061031444</v>
      </c>
      <c r="AJ37" s="72">
        <v>1.9116712148755182</v>
      </c>
      <c r="AK37" s="72">
        <v>2.1776843861315158</v>
      </c>
      <c r="AL37" s="72">
        <v>1.9928575571560163</v>
      </c>
      <c r="AM37" s="72">
        <v>1.7914696611027874</v>
      </c>
      <c r="AN37" s="72">
        <v>2.6987916756983088</v>
      </c>
      <c r="AO37" s="72">
        <v>2.654011597290983</v>
      </c>
      <c r="AP37" s="72">
        <v>2.1816558061028988</v>
      </c>
      <c r="AQ37" s="72">
        <v>3.2836958295343219</v>
      </c>
      <c r="AR37" s="72">
        <v>2.5581560333370406</v>
      </c>
      <c r="AS37" s="72">
        <v>2.6753727178552276</v>
      </c>
      <c r="AT37" s="72">
        <v>2.9740561931822547</v>
      </c>
      <c r="AU37" s="72">
        <v>3.1244971270165576</v>
      </c>
      <c r="AV37" s="72">
        <v>2.3049993760955276</v>
      </c>
      <c r="AW37" s="72">
        <v>2.2726994956032112</v>
      </c>
      <c r="AX37" s="72">
        <v>2.25495200907792</v>
      </c>
      <c r="AY37" s="72">
        <v>2.3590578585449502</v>
      </c>
      <c r="AZ37" s="72">
        <v>2.5770525107219227</v>
      </c>
      <c r="BA37" s="72">
        <v>2.8244721258927314</v>
      </c>
      <c r="BB37" s="72">
        <v>2.8394371184853706</v>
      </c>
    </row>
    <row r="38" spans="1:54" x14ac:dyDescent="0.25">
      <c r="A38" s="189" t="s">
        <v>23</v>
      </c>
      <c r="B38" s="190">
        <v>8.9291708745788281</v>
      </c>
      <c r="C38" s="190">
        <v>-3.1518377443402548</v>
      </c>
      <c r="D38" s="190">
        <v>20.230949084102445</v>
      </c>
      <c r="E38" s="190">
        <v>7.5086817790361211</v>
      </c>
      <c r="F38" s="190">
        <v>3.1051771573554285</v>
      </c>
      <c r="G38" s="190">
        <v>-0.12009633077213414</v>
      </c>
      <c r="H38" s="190">
        <v>-7.5796441070842242</v>
      </c>
      <c r="I38" s="190">
        <v>8.2044607771792695</v>
      </c>
      <c r="J38" s="190">
        <v>0.61146455004807587</v>
      </c>
      <c r="K38" s="190">
        <v>1.4868762347497497</v>
      </c>
      <c r="L38" s="190">
        <v>-3.7938701975858211</v>
      </c>
      <c r="M38" s="190">
        <v>13.103212426652753</v>
      </c>
      <c r="N38" s="190">
        <v>17.100921968444553</v>
      </c>
      <c r="O38" s="190">
        <v>3.8841818129902066</v>
      </c>
      <c r="AH38" s="72">
        <v>1.6761387534134524</v>
      </c>
      <c r="AI38" s="72">
        <v>4.7049159050909442</v>
      </c>
      <c r="AJ38" s="72">
        <v>1.6809867715745064</v>
      </c>
      <c r="AK38" s="72">
        <v>1.7460068633309016</v>
      </c>
      <c r="AL38" s="72">
        <v>1.8658243746418735</v>
      </c>
      <c r="AM38" s="72">
        <v>1.3754141866379941</v>
      </c>
      <c r="AN38" s="72">
        <v>2.1953424173616152</v>
      </c>
      <c r="AO38" s="72">
        <v>2.0676639722857915</v>
      </c>
      <c r="AP38" s="72">
        <v>1.8415144496380458</v>
      </c>
      <c r="AQ38" s="72">
        <v>2.4120617689983099</v>
      </c>
      <c r="AR38" s="72">
        <v>1.8047061927583443</v>
      </c>
      <c r="AS38" s="72">
        <v>1.8032758610933795</v>
      </c>
      <c r="AT38" s="72">
        <v>2.3259089951873531</v>
      </c>
      <c r="AU38" s="72">
        <v>2.8218837223757398</v>
      </c>
      <c r="AV38" s="72">
        <v>2.2073898402622798</v>
      </c>
      <c r="AW38" s="72">
        <v>3.3249763233660352</v>
      </c>
      <c r="AX38" s="72">
        <v>2.6342289676966755</v>
      </c>
      <c r="AY38" s="72">
        <v>2.7016033761907381</v>
      </c>
      <c r="AZ38" s="72">
        <v>3.0613129171139439</v>
      </c>
      <c r="BA38" s="72">
        <v>3.2222029154165215</v>
      </c>
      <c r="BB38" s="72">
        <v>5.001847914940436</v>
      </c>
    </row>
    <row r="39" spans="1:54" x14ac:dyDescent="0.25">
      <c r="A39" s="189" t="s">
        <v>24</v>
      </c>
      <c r="B39" s="190">
        <v>21.042993457289946</v>
      </c>
      <c r="C39" s="190">
        <v>9.6005419023359408</v>
      </c>
      <c r="D39" s="190">
        <v>4.700894175567937</v>
      </c>
      <c r="E39" s="190">
        <v>2.4177958297013693</v>
      </c>
      <c r="F39" s="190">
        <v>1.3876203286559821</v>
      </c>
      <c r="G39" s="190">
        <v>-0.80968132338242693</v>
      </c>
      <c r="H39" s="190">
        <v>7.4792659866369675</v>
      </c>
      <c r="I39" s="190">
        <v>13.062699179904605</v>
      </c>
      <c r="J39" s="190">
        <v>1.2876501143695269</v>
      </c>
      <c r="K39" s="190">
        <v>4.6804277661253897</v>
      </c>
      <c r="L39" s="190">
        <v>-7.3007452424273547</v>
      </c>
      <c r="M39" s="190">
        <v>10.125819991734378</v>
      </c>
      <c r="N39" s="190">
        <v>18.246558612539321</v>
      </c>
      <c r="O39" s="190">
        <v>3.1920039693306532</v>
      </c>
      <c r="AH39" s="72">
        <v>2.7186750488520985</v>
      </c>
      <c r="AI39" s="72">
        <v>2.4499977984881172</v>
      </c>
      <c r="AJ39" s="72">
        <v>2.3294853905185682</v>
      </c>
      <c r="AK39" s="72">
        <v>2.276006950825237</v>
      </c>
      <c r="AL39" s="72">
        <v>2.379402600119612</v>
      </c>
      <c r="AM39" s="72">
        <v>1.7675114676949</v>
      </c>
      <c r="AN39" s="72">
        <v>3.4486804879672026</v>
      </c>
      <c r="AO39" s="72">
        <v>2.826388142484852</v>
      </c>
      <c r="AP39" s="72">
        <v>2.3052791013139378</v>
      </c>
      <c r="AQ39" s="72">
        <v>3.5733519220462551</v>
      </c>
      <c r="AR39" s="72">
        <v>2.7955892852528903</v>
      </c>
      <c r="AS39" s="72">
        <v>2.3741705154306771</v>
      </c>
      <c r="AT39" s="72">
        <v>4.0975958215754922</v>
      </c>
      <c r="AU39" s="72">
        <v>2.6063605815835102</v>
      </c>
      <c r="AV39" s="72">
        <v>1.8308675647151555</v>
      </c>
      <c r="AW39" s="72">
        <v>2.5175914796420087</v>
      </c>
      <c r="AX39" s="72">
        <v>2.0113157164265285</v>
      </c>
      <c r="AY39" s="72">
        <v>2.9214581756875106</v>
      </c>
      <c r="AZ39" s="72">
        <v>2.9826638034477191</v>
      </c>
      <c r="BA39" s="72">
        <v>3.6132954739650622</v>
      </c>
      <c r="BB39" s="72">
        <v>5.7885989094514159</v>
      </c>
    </row>
    <row r="40" spans="1:54" x14ac:dyDescent="0.25">
      <c r="A40" s="189" t="s">
        <v>25</v>
      </c>
      <c r="B40" s="190">
        <v>0.97583556536228822</v>
      </c>
      <c r="C40" s="190">
        <v>6.8188581691806514</v>
      </c>
      <c r="D40" s="190">
        <v>-6.1596575913712508</v>
      </c>
      <c r="E40" s="190">
        <v>3.0492736780286473</v>
      </c>
      <c r="F40" s="190">
        <v>-6.33594942594413</v>
      </c>
      <c r="G40" s="190">
        <v>0.81404660947725138</v>
      </c>
      <c r="H40" s="190">
        <v>-3.2658258131508431</v>
      </c>
      <c r="I40" s="190">
        <v>2.9535726709829144</v>
      </c>
      <c r="J40" s="190">
        <v>4.3635138108997724</v>
      </c>
      <c r="K40" s="190">
        <v>-3.7547649081347747</v>
      </c>
      <c r="L40" s="190">
        <v>-0.52614747750547519</v>
      </c>
      <c r="M40" s="190">
        <v>1.5482466714427252</v>
      </c>
      <c r="N40" s="190">
        <v>3.6586685565506691</v>
      </c>
      <c r="O40" s="190">
        <v>-6.1960611858131536</v>
      </c>
      <c r="AH40" s="72">
        <v>1.2960912581327284</v>
      </c>
      <c r="AI40" s="72">
        <v>1.5747532753530589</v>
      </c>
      <c r="AJ40" s="72">
        <v>1.1744166800289191</v>
      </c>
      <c r="AK40" s="72">
        <v>1.4300528308519571</v>
      </c>
      <c r="AL40" s="72">
        <v>1.111883144742837</v>
      </c>
      <c r="AM40" s="72">
        <v>1.1316733838984054</v>
      </c>
      <c r="AN40" s="72">
        <v>1.0389616440764204</v>
      </c>
      <c r="AO40" s="72">
        <v>4.8254710988951919</v>
      </c>
      <c r="AP40" s="72">
        <v>1.0719007394754128</v>
      </c>
      <c r="AQ40" s="72">
        <v>2.6395320197506407</v>
      </c>
      <c r="AR40" s="72">
        <v>2.5412686921768399</v>
      </c>
      <c r="AS40" s="72">
        <v>1.4724174778267398</v>
      </c>
      <c r="AT40" s="72">
        <v>1.5382125282772603</v>
      </c>
      <c r="AU40" s="72">
        <v>7.3928979156445633</v>
      </c>
      <c r="AV40" s="72">
        <v>2.3711574170974337</v>
      </c>
      <c r="AW40" s="72">
        <v>3.5872861967124061</v>
      </c>
      <c r="AX40" s="72">
        <v>2.9783732181332239</v>
      </c>
      <c r="AY40" s="72">
        <v>2.5386351168926988</v>
      </c>
      <c r="AZ40" s="72">
        <v>4.2176440815723559</v>
      </c>
      <c r="BA40" s="72">
        <v>2.6684111273559528</v>
      </c>
      <c r="BB40" s="72">
        <v>2.8795682459837346</v>
      </c>
    </row>
    <row r="41" spans="1:54" x14ac:dyDescent="0.25">
      <c r="A41" s="189" t="s">
        <v>26</v>
      </c>
      <c r="B41" s="190">
        <v>10.378898288159698</v>
      </c>
      <c r="C41" s="190">
        <v>13.625006310110697</v>
      </c>
      <c r="D41" s="190">
        <v>6.8177686567853728</v>
      </c>
      <c r="E41" s="190">
        <v>-3.6296464504503381</v>
      </c>
      <c r="F41" s="190">
        <v>-0.45209008351934643</v>
      </c>
      <c r="G41" s="190">
        <v>1.4023788789139433</v>
      </c>
      <c r="H41" s="190">
        <v>1.9764941880379316</v>
      </c>
      <c r="I41" s="190">
        <v>7.6150630086925899</v>
      </c>
      <c r="J41" s="190">
        <v>5.8546976856984028</v>
      </c>
      <c r="K41" s="190">
        <v>-1.0566050109706289</v>
      </c>
      <c r="L41" s="190">
        <v>-3.9343658471850369</v>
      </c>
      <c r="M41" s="190">
        <v>18.125435054883717</v>
      </c>
      <c r="N41" s="190">
        <v>25.874555514477755</v>
      </c>
      <c r="O41" s="190" t="s">
        <v>34</v>
      </c>
      <c r="AH41" s="72">
        <v>0.93048931344844366</v>
      </c>
      <c r="AI41" s="72">
        <v>3.9666055764748673</v>
      </c>
      <c r="AJ41" s="72">
        <v>1.001423617709353</v>
      </c>
      <c r="AK41" s="72">
        <v>1.0267338456371777</v>
      </c>
      <c r="AL41" s="72">
        <v>1.2109532644664085</v>
      </c>
      <c r="AM41" s="72">
        <v>0.9229732810044935</v>
      </c>
      <c r="AN41" s="72">
        <v>1.3822001345398995</v>
      </c>
      <c r="AO41" s="72">
        <v>1.3294496015213526</v>
      </c>
      <c r="AP41" s="72">
        <v>1.1108143010276947</v>
      </c>
      <c r="AQ41" s="72">
        <v>1.4614269220571052</v>
      </c>
      <c r="AR41" s="72">
        <v>1.196482595287873</v>
      </c>
      <c r="AS41" s="72">
        <v>1.2207108771329265</v>
      </c>
      <c r="AT41" s="72">
        <v>1.3841383612624398</v>
      </c>
      <c r="AU41" s="72">
        <v>0</v>
      </c>
    </row>
    <row r="42" spans="1:54" x14ac:dyDescent="0.25">
      <c r="A42" s="189" t="s">
        <v>27</v>
      </c>
      <c r="B42" s="190">
        <v>13.031234194323583</v>
      </c>
      <c r="C42" s="190">
        <v>-0.83974486670210935</v>
      </c>
      <c r="D42" s="190">
        <v>22.77960134560735</v>
      </c>
      <c r="E42" s="190">
        <v>9.0230054655930623</v>
      </c>
      <c r="F42" s="190">
        <v>-2.0757766524566761</v>
      </c>
      <c r="G42" s="190">
        <v>4.4815467664048274</v>
      </c>
      <c r="H42" s="190">
        <v>4.3837820853706724</v>
      </c>
      <c r="I42" s="190">
        <v>20.782298327093365</v>
      </c>
      <c r="J42" s="190">
        <v>-3.4243564589275288</v>
      </c>
      <c r="K42" s="190">
        <v>-5.0554951699288395</v>
      </c>
      <c r="L42" s="190">
        <v>-3.7161563305175798</v>
      </c>
      <c r="M42" s="190">
        <v>14.317877359945047</v>
      </c>
      <c r="N42" s="190">
        <v>26.766295156974486</v>
      </c>
      <c r="O42" s="190">
        <v>10.57173652722433</v>
      </c>
      <c r="AH42" s="72">
        <v>2.3187405556308063</v>
      </c>
      <c r="AI42" s="72">
        <v>3.5246533129320596</v>
      </c>
      <c r="AJ42" s="72">
        <v>3.1611872348059742</v>
      </c>
      <c r="AK42" s="72">
        <v>3.138615238079232</v>
      </c>
      <c r="AL42" s="72">
        <v>2.5697349594271941</v>
      </c>
      <c r="AM42" s="72">
        <v>1.9434198572147101</v>
      </c>
      <c r="AN42" s="72">
        <v>3.1249718155735668</v>
      </c>
      <c r="AO42" s="72">
        <v>2.6961376925022797</v>
      </c>
      <c r="AP42" s="72">
        <v>3.3637812763691022</v>
      </c>
      <c r="AQ42" s="72">
        <v>4.2313720626754403</v>
      </c>
      <c r="AR42" s="72">
        <v>2.5896393634610257</v>
      </c>
      <c r="AS42" s="72">
        <v>2.9621203426458553</v>
      </c>
      <c r="AT42" s="72">
        <v>3.1899925678273515</v>
      </c>
      <c r="AU42" s="72">
        <v>4.2852337338145707</v>
      </c>
      <c r="AV42" s="72">
        <v>1.1388122768604525</v>
      </c>
      <c r="AW42" s="72">
        <v>2.5008642804126366</v>
      </c>
      <c r="AX42" s="72">
        <v>2.67895142811556</v>
      </c>
      <c r="AY42" s="72">
        <v>1.5928604861783675</v>
      </c>
      <c r="AZ42" s="72">
        <v>1.6707839960457747</v>
      </c>
      <c r="BA42" s="72">
        <v>7.7704806809633258</v>
      </c>
      <c r="BB42" s="72">
        <v>2.5932410113126405</v>
      </c>
    </row>
    <row r="43" spans="1:54" x14ac:dyDescent="0.25">
      <c r="A43" s="189" t="s">
        <v>29</v>
      </c>
      <c r="B43" s="190">
        <v>16.910962926680945</v>
      </c>
      <c r="C43" s="190">
        <v>-1.9517310899252762</v>
      </c>
      <c r="D43" s="190">
        <v>5.4385938923177912</v>
      </c>
      <c r="E43" s="190">
        <v>1.9708401505030939</v>
      </c>
      <c r="F43" s="190">
        <v>2.8273751771538427</v>
      </c>
      <c r="G43" s="190">
        <v>3.9342993299767088</v>
      </c>
      <c r="H43" s="190">
        <v>4.3689882372107522</v>
      </c>
      <c r="I43" s="190">
        <v>-4.4075928497029722</v>
      </c>
      <c r="J43" s="190">
        <v>11.79566037632393</v>
      </c>
      <c r="K43" s="190">
        <v>2.3066915490501798</v>
      </c>
      <c r="L43" s="190">
        <v>2.7536739427357286</v>
      </c>
      <c r="M43" s="190">
        <v>4.4659351549659467</v>
      </c>
      <c r="N43" s="190">
        <v>17.464633089937806</v>
      </c>
      <c r="O43" s="190">
        <v>6.1636089958370546</v>
      </c>
      <c r="AH43" s="72">
        <v>0.67204333775124381</v>
      </c>
      <c r="AI43" s="72">
        <v>0</v>
      </c>
      <c r="AJ43" s="72">
        <v>0</v>
      </c>
      <c r="AK43" s="72">
        <v>0</v>
      </c>
      <c r="AL43" s="72">
        <v>0</v>
      </c>
      <c r="AM43" s="72">
        <v>0.65872353733195987</v>
      </c>
      <c r="AN43" s="72">
        <v>1.1475496012008743</v>
      </c>
      <c r="AO43" s="72">
        <v>0.71671972898871095</v>
      </c>
      <c r="AP43" s="72">
        <v>0.74819579194162245</v>
      </c>
      <c r="AQ43" s="72">
        <v>0</v>
      </c>
      <c r="AR43" s="72">
        <v>0</v>
      </c>
      <c r="AS43" s="72">
        <v>0</v>
      </c>
      <c r="AT43" s="72">
        <v>0</v>
      </c>
      <c r="AU43" s="72">
        <v>0</v>
      </c>
      <c r="AV43" s="72">
        <v>0.74195721899085398</v>
      </c>
      <c r="AW43" s="72">
        <v>0.98113697090865881</v>
      </c>
      <c r="AX43" s="72">
        <v>0.7979356926387956</v>
      </c>
      <c r="AY43" s="72">
        <v>0.89699691596380349</v>
      </c>
      <c r="AZ43" s="72">
        <v>1.0034016363922871</v>
      </c>
      <c r="BA43" s="72">
        <v>1.4645479214806585</v>
      </c>
      <c r="BB43" s="72">
        <v>2.634078569020641</v>
      </c>
    </row>
    <row r="44" spans="1:54" x14ac:dyDescent="0.25">
      <c r="A44" s="191" t="s">
        <v>30</v>
      </c>
      <c r="B44" s="190">
        <v>8.4203671563432039</v>
      </c>
      <c r="C44" s="190">
        <v>1.4865897459876416</v>
      </c>
      <c r="D44" s="190">
        <v>1.3540028333724268</v>
      </c>
      <c r="E44" s="190">
        <v>1.7094439770833105</v>
      </c>
      <c r="F44" s="190">
        <v>1.0205494014372174</v>
      </c>
      <c r="G44" s="190">
        <v>1.2104686451020985</v>
      </c>
      <c r="H44" s="190">
        <v>4.2506966792083603</v>
      </c>
      <c r="I44" s="190">
        <v>-2.9523284583706628</v>
      </c>
      <c r="J44" s="190">
        <v>0.35810330691841996</v>
      </c>
      <c r="K44" s="190">
        <v>3.0561922686865448</v>
      </c>
      <c r="L44" s="190">
        <v>-1.7787852807294962</v>
      </c>
      <c r="M44" s="190">
        <v>0.54787146776040063</v>
      </c>
      <c r="N44" s="190">
        <v>4.2128982313034804</v>
      </c>
      <c r="O44" s="190">
        <v>0.40162784231951149</v>
      </c>
      <c r="AH44" s="72">
        <v>4.2789906644511966</v>
      </c>
      <c r="AI44" s="72">
        <v>2.9680357215261717</v>
      </c>
      <c r="AJ44" s="72">
        <v>2.9240186809156365</v>
      </c>
      <c r="AK44" s="72">
        <v>4.677302020299309</v>
      </c>
      <c r="AL44" s="72">
        <v>3.8029120112403247</v>
      </c>
      <c r="AM44" s="72">
        <v>1.3128946888522013</v>
      </c>
      <c r="AN44" s="72">
        <v>1.4252665543306442</v>
      </c>
      <c r="AO44" s="72">
        <v>2.1478720935038282</v>
      </c>
      <c r="AP44" s="72">
        <v>1.4970758224994849</v>
      </c>
      <c r="AQ44" s="72">
        <v>2.4051398338150713</v>
      </c>
      <c r="AR44" s="72">
        <v>1.6087186702746379</v>
      </c>
      <c r="AS44" s="72">
        <v>1.3629063647900319</v>
      </c>
      <c r="AT44" s="72">
        <v>2.5384362619621608</v>
      </c>
      <c r="AU44" s="72">
        <v>2.2449154728649741</v>
      </c>
      <c r="AV44" s="72">
        <v>1.9063036193961009</v>
      </c>
      <c r="AX44" s="72">
        <v>2.7561355377063794</v>
      </c>
      <c r="AY44" s="72">
        <v>3.1125301456401728</v>
      </c>
      <c r="AZ44" s="72">
        <v>3.3301984339801702</v>
      </c>
      <c r="BA44" s="72">
        <v>4.6370166006173648</v>
      </c>
      <c r="BB44" s="72">
        <v>4.4668158260642779</v>
      </c>
    </row>
    <row r="45" spans="1:54" x14ac:dyDescent="0.25">
      <c r="A45" s="161" t="s">
        <v>32</v>
      </c>
      <c r="B45" s="130">
        <v>12.458539047407257</v>
      </c>
      <c r="C45" s="130">
        <v>2.5001359193498063</v>
      </c>
      <c r="D45" s="130">
        <v>8.72326995660117</v>
      </c>
      <c r="E45" s="130">
        <v>3.6365950282173047</v>
      </c>
      <c r="F45" s="130">
        <v>0.28932971484985109</v>
      </c>
      <c r="G45" s="130">
        <v>2.3559758565171816</v>
      </c>
      <c r="H45" s="130">
        <v>-1.2506568511375984</v>
      </c>
      <c r="I45" s="130">
        <v>7.3285811481370109</v>
      </c>
      <c r="J45" s="130">
        <v>3.4648146831188269</v>
      </c>
      <c r="K45" s="130">
        <v>1.559701576361173</v>
      </c>
      <c r="L45" s="130">
        <v>-3.0718138210923334</v>
      </c>
      <c r="M45" s="130">
        <v>7.8293516158621603</v>
      </c>
      <c r="N45" s="130">
        <v>16.651674272974322</v>
      </c>
      <c r="O45" s="130">
        <v>6.3520360486222431</v>
      </c>
      <c r="AH45" s="72">
        <v>5.6145092380792674</v>
      </c>
      <c r="AI45" s="72">
        <v>2.5526526542301831</v>
      </c>
      <c r="AJ45" s="72">
        <v>2.6729547274582126</v>
      </c>
      <c r="AK45" s="72">
        <v>3.80141491832654</v>
      </c>
      <c r="AL45" s="72">
        <v>3.8714535439219508</v>
      </c>
      <c r="AM45" s="72">
        <v>1.3228232803884037</v>
      </c>
      <c r="AN45" s="72">
        <v>1.2646120919016193</v>
      </c>
      <c r="AO45" s="72">
        <v>2.9135454379118007</v>
      </c>
      <c r="AP45" s="72">
        <v>1.2292717162692266</v>
      </c>
      <c r="AQ45" s="72">
        <v>2.1193084711714074</v>
      </c>
      <c r="AR45" s="72">
        <v>1.5941979678064728</v>
      </c>
      <c r="AS45" s="72">
        <v>1.2129525866779087</v>
      </c>
      <c r="AT45" s="72">
        <v>2.5098291135212549</v>
      </c>
      <c r="AU45" s="72">
        <v>2.2077292355343778</v>
      </c>
      <c r="AV45" s="72">
        <v>3.8091145048763528</v>
      </c>
      <c r="AW45" s="72">
        <v>2.3710795262583066</v>
      </c>
      <c r="AX45" s="72">
        <v>2.3509317719919482</v>
      </c>
      <c r="AY45" s="72">
        <v>2.1558313173898687</v>
      </c>
      <c r="AZ45" s="72">
        <v>2.9990901899652544</v>
      </c>
      <c r="BA45" s="72">
        <v>4.3923191561679422</v>
      </c>
      <c r="BB45" s="72">
        <v>2.4200313494442969</v>
      </c>
    </row>
    <row r="46" spans="1:54" x14ac:dyDescent="0.25">
      <c r="A46" s="220" t="s">
        <v>33</v>
      </c>
      <c r="B46" s="221">
        <v>14.308449847876313</v>
      </c>
      <c r="C46" s="221">
        <v>2.8101803671008252</v>
      </c>
      <c r="D46" s="221">
        <v>10.899598370500811</v>
      </c>
      <c r="E46" s="221">
        <v>3.3257253323682714</v>
      </c>
      <c r="F46" s="221">
        <v>0.15783973326220688</v>
      </c>
      <c r="G46" s="221">
        <v>2.362772572058748</v>
      </c>
      <c r="H46" s="221">
        <v>-2.4073716521275266</v>
      </c>
      <c r="I46" s="221">
        <v>10.204190225465911</v>
      </c>
      <c r="J46" s="221">
        <v>3.2271785546176575</v>
      </c>
      <c r="K46" s="221">
        <v>1.2563699482908419</v>
      </c>
      <c r="L46" s="221">
        <v>-3.320146244630982</v>
      </c>
      <c r="M46" s="221">
        <v>10.354532835447083</v>
      </c>
      <c r="N46" s="221">
        <v>19.328186484382041</v>
      </c>
      <c r="O46" s="221">
        <v>8.2710322413264397</v>
      </c>
      <c r="AN46" s="72">
        <v>5.7912530818835215</v>
      </c>
      <c r="AO46" s="72">
        <v>2.8192582464199796</v>
      </c>
      <c r="AP46" s="72">
        <v>2.7836467252889547</v>
      </c>
      <c r="AQ46" s="72">
        <v>4.1591025880489809</v>
      </c>
      <c r="AR46" s="72">
        <v>4.280259486981242</v>
      </c>
      <c r="AS46" s="72">
        <v>1.5191348994877929</v>
      </c>
      <c r="AT46" s="72">
        <v>1.4439469749911842</v>
      </c>
      <c r="AU46" s="72">
        <v>3.2816755242546645</v>
      </c>
      <c r="AV46" s="72">
        <v>1.4210625845565958</v>
      </c>
      <c r="AW46" s="72">
        <v>2.4241247672999076</v>
      </c>
      <c r="AX46" s="72">
        <v>1.7835533803069359</v>
      </c>
      <c r="AY46" s="72">
        <v>1.4014593265296955</v>
      </c>
      <c r="AZ46" s="72">
        <v>2.8754969397380314</v>
      </c>
      <c r="BA46" s="72">
        <v>2.7309157663526227</v>
      </c>
      <c r="BB46" s="72">
        <v>2.025216896931282</v>
      </c>
    </row>
    <row r="48" spans="1:54" x14ac:dyDescent="0.25">
      <c r="A48" s="2" t="s">
        <v>124</v>
      </c>
    </row>
    <row r="49" spans="1:11" x14ac:dyDescent="0.25">
      <c r="A49" s="2" t="s">
        <v>281</v>
      </c>
    </row>
    <row r="50" spans="1:11" x14ac:dyDescent="0.25">
      <c r="A50" s="2" t="s">
        <v>473</v>
      </c>
    </row>
    <row r="51" spans="1:11" x14ac:dyDescent="0.25">
      <c r="A51" s="2" t="s">
        <v>183</v>
      </c>
    </row>
    <row r="52" spans="1:11" x14ac:dyDescent="0.25">
      <c r="A52" s="2" t="s">
        <v>510</v>
      </c>
    </row>
    <row r="53" spans="1:11" x14ac:dyDescent="0.25">
      <c r="A53" s="2" t="s">
        <v>492</v>
      </c>
    </row>
    <row r="54" spans="1:11" x14ac:dyDescent="0.25">
      <c r="A54" s="10" t="s">
        <v>444</v>
      </c>
      <c r="K54" s="223"/>
    </row>
    <row r="57" spans="1:11" s="10" customFormat="1" x14ac:dyDescent="0.25"/>
  </sheetData>
  <mergeCells count="9">
    <mergeCell ref="H5:I5"/>
    <mergeCell ref="K5:L5"/>
    <mergeCell ref="M5:O5"/>
    <mergeCell ref="A5:A6"/>
    <mergeCell ref="B5:B6"/>
    <mergeCell ref="C5:C6"/>
    <mergeCell ref="D5:D6"/>
    <mergeCell ref="E5:E6"/>
    <mergeCell ref="F5:F6"/>
  </mergeCells>
  <conditionalFormatting sqref="A48:F48">
    <cfRule type="expression" dxfId="15" priority="10">
      <formula>ABS(A48/AI45)&gt;1.96</formula>
    </cfRule>
  </conditionalFormatting>
  <conditionalFormatting sqref="A8:A44">
    <cfRule type="expression" dxfId="14" priority="9">
      <formula>ABS(A8/AI8)&gt;1.96</formula>
    </cfRule>
  </conditionalFormatting>
  <conditionalFormatting sqref="K8:O23 K25:O44">
    <cfRule type="expression" dxfId="13" priority="8">
      <formula>ABS(K8/AN8)&gt;1.96</formula>
    </cfRule>
  </conditionalFormatting>
  <conditionalFormatting sqref="B8:J23 B25:J44">
    <cfRule type="expression" dxfId="12" priority="7">
      <formula>ABS(B8/AN8)&gt;1.96</formula>
    </cfRule>
  </conditionalFormatting>
  <conditionalFormatting sqref="B45:O46">
    <cfRule type="expression" dxfId="11" priority="4">
      <formula>ABS(B45/AN45)&gt;1.96</formula>
    </cfRule>
  </conditionalFormatting>
  <conditionalFormatting sqref="B7:O23 B25:O46">
    <cfRule type="expression" dxfId="10" priority="3">
      <formula>ABS(B7/AH7)&gt;1.96</formula>
    </cfRule>
  </conditionalFormatting>
  <conditionalFormatting sqref="G24:O24">
    <cfRule type="expression" dxfId="9" priority="2">
      <formula>ABS(G24/AJ24)&gt;1.96</formula>
    </cfRule>
  </conditionalFormatting>
  <conditionalFormatting sqref="B24:O24">
    <cfRule type="expression" dxfId="8" priority="1">
      <formula>ABS(B24/AI24)&gt;1.96</formula>
    </cfRule>
  </conditionalFormatting>
  <pageMargins left="0.7" right="0.7" top="0.75" bottom="0.75" header="0.3" footer="0.3"/>
  <pageSetup paperSize="9" orientation="portrait" r:id="rId1"/>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C67E0-6681-46F3-BD12-95495A305FFC}">
  <dimension ref="A1:BC57"/>
  <sheetViews>
    <sheetView showGridLines="0" topLeftCell="A19" zoomScale="69" zoomScaleNormal="69" workbookViewId="0">
      <selection activeCell="B45" sqref="B45:O46"/>
    </sheetView>
  </sheetViews>
  <sheetFormatPr defaultColWidth="8.7265625" defaultRowHeight="12.5" x14ac:dyDescent="0.25"/>
  <cols>
    <col min="1" max="6" width="20.453125" style="2" customWidth="1"/>
    <col min="7" max="7" width="11.453125" style="2" customWidth="1"/>
    <col min="8" max="8" width="11.81640625" style="2" customWidth="1"/>
    <col min="9" max="11" width="12.54296875" style="2" customWidth="1"/>
    <col min="12" max="12" width="13.26953125" style="2" customWidth="1"/>
    <col min="13" max="13" width="13.54296875" style="2" customWidth="1"/>
    <col min="14" max="14" width="13.26953125" style="2" customWidth="1"/>
    <col min="15" max="15" width="12.81640625" style="2" customWidth="1"/>
    <col min="16" max="26" width="8.7265625" style="2"/>
    <col min="27" max="55" width="8.7265625" style="72"/>
    <col min="56" max="16384" width="8.7265625" style="2"/>
  </cols>
  <sheetData>
    <row r="1" spans="1:55" x14ac:dyDescent="0.25">
      <c r="A1" s="2" t="s">
        <v>412</v>
      </c>
    </row>
    <row r="2" spans="1:55" ht="13" x14ac:dyDescent="0.3">
      <c r="A2" s="114" t="s">
        <v>344</v>
      </c>
      <c r="B2" s="114"/>
      <c r="C2" s="114"/>
      <c r="D2" s="114"/>
      <c r="F2" s="114"/>
    </row>
    <row r="3" spans="1:55" ht="13" x14ac:dyDescent="0.3">
      <c r="A3" s="224" t="s">
        <v>256</v>
      </c>
      <c r="B3" s="224"/>
      <c r="C3" s="224"/>
      <c r="D3" s="224"/>
      <c r="E3" s="224"/>
      <c r="F3" s="224"/>
    </row>
    <row r="5" spans="1:55" ht="13" x14ac:dyDescent="0.25">
      <c r="A5" s="269" t="s">
        <v>279</v>
      </c>
      <c r="B5" s="235" t="s">
        <v>472</v>
      </c>
      <c r="C5" s="235" t="s">
        <v>401</v>
      </c>
      <c r="D5" s="235" t="s">
        <v>402</v>
      </c>
      <c r="E5" s="235" t="s">
        <v>403</v>
      </c>
      <c r="F5" s="235" t="s">
        <v>404</v>
      </c>
      <c r="G5" s="160" t="s">
        <v>36</v>
      </c>
      <c r="H5" s="241" t="s">
        <v>37</v>
      </c>
      <c r="I5" s="242"/>
      <c r="J5" s="160" t="s">
        <v>139</v>
      </c>
      <c r="K5" s="241" t="s">
        <v>140</v>
      </c>
      <c r="L5" s="242"/>
      <c r="M5" s="241" t="s">
        <v>41</v>
      </c>
      <c r="N5" s="243"/>
      <c r="O5" s="242"/>
    </row>
    <row r="6" spans="1:55" ht="39" x14ac:dyDescent="0.25">
      <c r="A6" s="269"/>
      <c r="B6" s="236"/>
      <c r="C6" s="236"/>
      <c r="D6" s="236"/>
      <c r="E6" s="236"/>
      <c r="F6" s="236"/>
      <c r="G6" s="37" t="s">
        <v>43</v>
      </c>
      <c r="H6" s="37" t="s">
        <v>138</v>
      </c>
      <c r="I6" s="37" t="s">
        <v>46</v>
      </c>
      <c r="J6" s="37" t="s">
        <v>134</v>
      </c>
      <c r="K6" s="37" t="s">
        <v>51</v>
      </c>
      <c r="L6" s="37" t="s">
        <v>135</v>
      </c>
      <c r="M6" s="37" t="s">
        <v>136</v>
      </c>
      <c r="N6" s="37" t="s">
        <v>137</v>
      </c>
      <c r="O6" s="37" t="s">
        <v>266</v>
      </c>
    </row>
    <row r="7" spans="1:55" s="10" customFormat="1" x14ac:dyDescent="0.25">
      <c r="A7" s="95" t="s">
        <v>437</v>
      </c>
      <c r="B7" s="41">
        <v>6.0869170592053434</v>
      </c>
      <c r="C7" s="41">
        <v>4.136339008639621</v>
      </c>
      <c r="D7" s="41">
        <v>14.017496194113525</v>
      </c>
      <c r="E7" s="41">
        <v>-2.3264415824599491</v>
      </c>
      <c r="F7" s="41">
        <v>-9.2412648708788119</v>
      </c>
      <c r="G7" s="41">
        <v>2.9422105869117794</v>
      </c>
      <c r="H7" s="41">
        <v>3.6713591862059962</v>
      </c>
      <c r="I7" s="41">
        <v>-0.19014903227430655</v>
      </c>
      <c r="J7" s="41">
        <v>5.9787074612710471</v>
      </c>
      <c r="K7" s="41">
        <v>9.960259038051305</v>
      </c>
      <c r="L7" s="41">
        <v>1.5563795342639737</v>
      </c>
      <c r="M7" s="41">
        <v>7.3234636326734526</v>
      </c>
      <c r="N7" s="41">
        <v>21.106725470111183</v>
      </c>
      <c r="O7" s="41">
        <v>38.025419845778977</v>
      </c>
      <c r="AA7" s="67"/>
      <c r="AB7" s="67"/>
      <c r="AC7" s="67"/>
      <c r="AD7" s="67"/>
      <c r="AE7" s="67"/>
      <c r="AF7" s="67"/>
      <c r="AG7" s="67"/>
      <c r="AH7" s="67">
        <v>3.3337852159921044</v>
      </c>
      <c r="AI7" s="67">
        <v>2.6169102870311929</v>
      </c>
      <c r="AJ7" s="67">
        <v>3.243575910321403</v>
      </c>
      <c r="AK7" s="67">
        <v>3.4014736995225672</v>
      </c>
      <c r="AL7" s="67">
        <v>3.522560069040324</v>
      </c>
      <c r="AM7" s="67">
        <v>2.2198508898184057</v>
      </c>
      <c r="AN7" s="67">
        <v>3.940546161123041</v>
      </c>
      <c r="AO7" s="67">
        <v>2.1846879753842634</v>
      </c>
      <c r="AP7" s="67">
        <v>1.982819016793185</v>
      </c>
      <c r="AQ7" s="67">
        <v>4.2548359878043209</v>
      </c>
      <c r="AR7" s="67">
        <v>3.1725637848029975</v>
      </c>
      <c r="AS7" s="67">
        <v>2.3389203860857051</v>
      </c>
      <c r="AT7" s="67">
        <v>3.8942660259486184</v>
      </c>
      <c r="AU7" s="67">
        <v>13.436529499629856</v>
      </c>
      <c r="AV7" s="67"/>
      <c r="AW7" s="67"/>
      <c r="AX7" s="67"/>
      <c r="AY7" s="67"/>
      <c r="AZ7" s="67"/>
      <c r="BA7" s="67"/>
      <c r="BB7" s="67"/>
      <c r="BC7" s="67"/>
    </row>
    <row r="8" spans="1:55" x14ac:dyDescent="0.25">
      <c r="A8" s="7" t="s">
        <v>0</v>
      </c>
      <c r="B8" s="41">
        <v>4.4157203921838004</v>
      </c>
      <c r="C8" s="41">
        <v>-2.9104053730696893</v>
      </c>
      <c r="D8" s="41">
        <v>2.9275920259002168</v>
      </c>
      <c r="E8" s="41">
        <v>-0.7378134383187025</v>
      </c>
      <c r="F8" s="41">
        <v>-0.55972344621389658</v>
      </c>
      <c r="G8" s="41">
        <v>1.5106365447491454</v>
      </c>
      <c r="H8" s="41">
        <v>2.5812167897497393</v>
      </c>
      <c r="I8" s="41">
        <v>-0.49665292134121591</v>
      </c>
      <c r="J8" s="41">
        <v>1.1068250387264458</v>
      </c>
      <c r="K8" s="41">
        <v>-3.2525320439335421</v>
      </c>
      <c r="L8" s="41">
        <v>-1.0154111649621069</v>
      </c>
      <c r="M8" s="41">
        <v>3.4455116028618846</v>
      </c>
      <c r="N8" s="41">
        <v>7.4545577653434458</v>
      </c>
      <c r="O8" s="41" t="s">
        <v>34</v>
      </c>
      <c r="AH8" s="72">
        <v>1.3278308692975582</v>
      </c>
      <c r="AI8" s="72">
        <v>1.4356888429016501</v>
      </c>
      <c r="AJ8" s="72">
        <v>1.1147014332623881</v>
      </c>
      <c r="AK8" s="72">
        <v>1.6637852470800043</v>
      </c>
      <c r="AL8" s="72">
        <v>1.3413946006407946</v>
      </c>
      <c r="AM8" s="72">
        <v>1.0179441299217615</v>
      </c>
      <c r="AN8" s="72">
        <v>1.2806884457175074</v>
      </c>
      <c r="AO8" s="72">
        <v>1.4021095764994989</v>
      </c>
      <c r="AP8" s="72">
        <v>1.1137096841548282</v>
      </c>
      <c r="AQ8" s="72">
        <v>1.2622175445233479</v>
      </c>
      <c r="AR8" s="72">
        <v>1.4550449967783972</v>
      </c>
      <c r="AS8" s="72">
        <v>1.1028057701800356</v>
      </c>
      <c r="AT8" s="72">
        <v>1.4417578490048051</v>
      </c>
      <c r="AU8" s="72">
        <v>0</v>
      </c>
      <c r="AV8" s="72">
        <v>1.0770287592179471</v>
      </c>
      <c r="AW8" s="72">
        <v>1.2395040461940223</v>
      </c>
      <c r="AX8" s="72">
        <v>1.421120183134176</v>
      </c>
      <c r="AY8" s="72">
        <v>1.0714329527040101</v>
      </c>
      <c r="AZ8" s="72">
        <v>1.3891231483468507</v>
      </c>
      <c r="BA8" s="72">
        <v>0</v>
      </c>
      <c r="BB8" s="72">
        <v>1.5614376917151573</v>
      </c>
    </row>
    <row r="9" spans="1:55" x14ac:dyDescent="0.25">
      <c r="A9" s="7" t="s">
        <v>310</v>
      </c>
      <c r="B9" s="41">
        <v>4.7047881801495963</v>
      </c>
      <c r="C9" s="41">
        <v>-3.2789861341235724</v>
      </c>
      <c r="D9" s="41">
        <v>-0.97825829948832599</v>
      </c>
      <c r="E9" s="41">
        <v>-1.7769792443785193</v>
      </c>
      <c r="F9" s="41">
        <v>-4.9738299566687054</v>
      </c>
      <c r="G9" s="41">
        <v>3.0964310513591937</v>
      </c>
      <c r="H9" s="41">
        <v>6.7509904119194575</v>
      </c>
      <c r="I9" s="41">
        <v>-3.8161422574666353</v>
      </c>
      <c r="J9" s="41">
        <v>-1.2059596716625469</v>
      </c>
      <c r="K9" s="41">
        <v>-1.8072908880464753</v>
      </c>
      <c r="L9" s="41">
        <v>0.72046338363874773</v>
      </c>
      <c r="M9" s="41">
        <v>2.0581434138414627</v>
      </c>
      <c r="N9" s="41">
        <v>2.8471948718972846</v>
      </c>
      <c r="O9" s="41" t="s">
        <v>34</v>
      </c>
      <c r="AH9" s="72">
        <v>2.3010469621782654</v>
      </c>
      <c r="AI9" s="72">
        <v>1.8988717942925177</v>
      </c>
      <c r="AJ9" s="72">
        <v>1.7025482771791951</v>
      </c>
      <c r="AK9" s="72">
        <v>2.030957123520698</v>
      </c>
      <c r="AL9" s="72">
        <v>1.3129261973839894</v>
      </c>
      <c r="AM9" s="72">
        <v>1.3862192381038898</v>
      </c>
      <c r="AN9" s="72">
        <v>1.5677604036215473</v>
      </c>
      <c r="AO9" s="72">
        <v>2.1349240955019306</v>
      </c>
      <c r="AP9" s="72">
        <v>1.7739348846899894</v>
      </c>
      <c r="AQ9" s="72">
        <v>1.8527647562338676</v>
      </c>
      <c r="AR9" s="72">
        <v>2.0888902809703653</v>
      </c>
      <c r="AS9" s="72">
        <v>1.7862125836524905</v>
      </c>
      <c r="AT9" s="72">
        <v>1.727386564719241</v>
      </c>
      <c r="AU9" s="72">
        <v>0</v>
      </c>
      <c r="AV9" s="72">
        <v>1.6517361777964106</v>
      </c>
      <c r="AW9" s="72">
        <v>1.7350440743971887</v>
      </c>
      <c r="AX9" s="72">
        <v>1.9423929201362731</v>
      </c>
      <c r="AY9" s="72">
        <v>1.6641381698418898</v>
      </c>
      <c r="AZ9" s="72">
        <v>1.655426330008039</v>
      </c>
      <c r="BA9" s="72">
        <v>0</v>
      </c>
      <c r="BB9" s="72">
        <v>2.0464355379360493</v>
      </c>
    </row>
    <row r="10" spans="1:55" x14ac:dyDescent="0.25">
      <c r="A10" s="7" t="s">
        <v>311</v>
      </c>
      <c r="B10" s="41">
        <v>12.009529928479541</v>
      </c>
      <c r="C10" s="41">
        <v>4.2744605398593123</v>
      </c>
      <c r="D10" s="41">
        <v>-1.4488690354599654</v>
      </c>
      <c r="E10" s="41">
        <v>-1.9803914248665613</v>
      </c>
      <c r="F10" s="41">
        <v>-3.280540078411704</v>
      </c>
      <c r="G10" s="41">
        <v>1.662510548562619</v>
      </c>
      <c r="H10" s="41">
        <v>6.453623163272713</v>
      </c>
      <c r="I10" s="41">
        <v>5.4531127252674709</v>
      </c>
      <c r="J10" s="41">
        <v>3.538136698716245</v>
      </c>
      <c r="K10" s="41">
        <v>1.3186800619884216</v>
      </c>
      <c r="L10" s="41">
        <v>1.7282491151360906</v>
      </c>
      <c r="M10" s="41">
        <v>4.7852515278040508</v>
      </c>
      <c r="N10" s="41">
        <v>14.543972615429768</v>
      </c>
      <c r="O10" s="41">
        <v>8.5969323993686526</v>
      </c>
      <c r="AH10" s="72">
        <v>2.0319612790029127</v>
      </c>
      <c r="AI10" s="72">
        <v>1.8306626196264753</v>
      </c>
      <c r="AJ10" s="72">
        <v>1.4073029546294304</v>
      </c>
      <c r="AK10" s="72">
        <v>1.7609922291745879</v>
      </c>
      <c r="AL10" s="72">
        <v>1.9308519902858536</v>
      </c>
      <c r="AM10" s="72">
        <v>1.3827968540760747</v>
      </c>
      <c r="AN10" s="72">
        <v>3.2775073382989341</v>
      </c>
      <c r="AO10" s="72">
        <v>1.8376517028825843</v>
      </c>
      <c r="AP10" s="72">
        <v>1.6341916607036926</v>
      </c>
      <c r="AQ10" s="72">
        <v>1.5639406618512748</v>
      </c>
      <c r="AR10" s="72">
        <v>1.8627580640251846</v>
      </c>
      <c r="AS10" s="72">
        <v>1.5736432547214387</v>
      </c>
      <c r="AT10" s="72">
        <v>2.2328096912958575</v>
      </c>
      <c r="AU10" s="72">
        <v>2.8071903008619712</v>
      </c>
      <c r="AV10" s="72">
        <v>1.4306686709342427</v>
      </c>
      <c r="AW10" s="72">
        <v>1.3719510215385868</v>
      </c>
      <c r="AX10" s="72">
        <v>1.6125537151865885</v>
      </c>
      <c r="AY10" s="72">
        <v>1.3894596606066594</v>
      </c>
      <c r="AZ10" s="72">
        <v>1.9341935847170144</v>
      </c>
      <c r="BA10" s="72">
        <v>2.3650117563729407</v>
      </c>
      <c r="BB10" s="72">
        <v>1.7820420178960659</v>
      </c>
    </row>
    <row r="11" spans="1:55" x14ac:dyDescent="0.25">
      <c r="A11" s="7" t="s">
        <v>312</v>
      </c>
      <c r="B11" s="41">
        <v>13.539422082758554</v>
      </c>
      <c r="C11" s="41">
        <v>2.9528976802089235</v>
      </c>
      <c r="D11" s="41">
        <v>0.75972908749724488</v>
      </c>
      <c r="E11" s="41">
        <v>-3.2388625241312696</v>
      </c>
      <c r="F11" s="41">
        <v>-2.1746091017357285</v>
      </c>
      <c r="G11" s="41">
        <v>2.1667419702283968</v>
      </c>
      <c r="H11" s="41">
        <v>6.1842782890936787</v>
      </c>
      <c r="I11" s="41">
        <v>7.4491453269834116</v>
      </c>
      <c r="J11" s="41">
        <v>0.95668157690878308</v>
      </c>
      <c r="K11" s="41">
        <v>2.4158455157917813</v>
      </c>
      <c r="L11" s="41">
        <v>1.6677132017423852</v>
      </c>
      <c r="M11" s="41">
        <v>0.72981154004781779</v>
      </c>
      <c r="N11" s="41">
        <v>9.4329375971528968</v>
      </c>
      <c r="O11" s="41" t="s">
        <v>34</v>
      </c>
      <c r="AH11" s="72">
        <v>1.853653262028119</v>
      </c>
      <c r="AI11" s="72">
        <v>1.7395451935713944</v>
      </c>
      <c r="AJ11" s="72">
        <v>1.522960715332897</v>
      </c>
      <c r="AK11" s="72">
        <v>1.6500153744299142</v>
      </c>
      <c r="AL11" s="72">
        <v>1.9882425615389856</v>
      </c>
      <c r="AM11" s="72">
        <v>1.3801306501179891</v>
      </c>
      <c r="AN11" s="72">
        <v>1.6751373865458097</v>
      </c>
      <c r="AO11" s="72">
        <v>1.797981465794471</v>
      </c>
      <c r="AP11" s="72">
        <v>1.4564086335258979</v>
      </c>
      <c r="AQ11" s="72">
        <v>1.7720820883575146</v>
      </c>
      <c r="AR11" s="72">
        <v>1.7947618035604775</v>
      </c>
      <c r="AS11" s="72">
        <v>1.4983066612192377</v>
      </c>
      <c r="AT11" s="72">
        <v>1.9802242930886189</v>
      </c>
      <c r="AU11" s="72">
        <v>0</v>
      </c>
      <c r="AV11" s="72">
        <v>1.979676404217156</v>
      </c>
      <c r="AW11" s="72">
        <v>1.7607130763946139</v>
      </c>
      <c r="AX11" s="72">
        <v>1.7662953100839041</v>
      </c>
      <c r="AY11" s="72">
        <v>1.4829938894479637</v>
      </c>
      <c r="AZ11" s="72">
        <v>1.9313851218196842</v>
      </c>
      <c r="BA11" s="72">
        <v>0</v>
      </c>
      <c r="BB11" s="72">
        <v>2.6737964331055961</v>
      </c>
    </row>
    <row r="12" spans="1:55" x14ac:dyDescent="0.25">
      <c r="A12" s="7" t="s">
        <v>1</v>
      </c>
      <c r="B12" s="41">
        <v>13.213209126281237</v>
      </c>
      <c r="C12" s="41">
        <v>-0.53055847363209119</v>
      </c>
      <c r="D12" s="41">
        <v>12.552866903739694</v>
      </c>
      <c r="E12" s="41">
        <v>2.2684876139739543</v>
      </c>
      <c r="F12" s="41">
        <v>0.99319795079283435</v>
      </c>
      <c r="G12" s="41">
        <v>3.9813440240947564</v>
      </c>
      <c r="H12" s="41">
        <v>2.6604697533793531</v>
      </c>
      <c r="I12" s="41">
        <v>6.2503749617990447</v>
      </c>
      <c r="J12" s="41">
        <v>7.0987175460549716</v>
      </c>
      <c r="K12" s="41">
        <v>6.3073366740190382</v>
      </c>
      <c r="L12" s="41">
        <v>-1.5817724456841635</v>
      </c>
      <c r="M12" s="41">
        <v>0.56017592600605048</v>
      </c>
      <c r="N12" s="41">
        <v>8.9297800133790606</v>
      </c>
      <c r="O12" s="41">
        <v>8.5072244888740443</v>
      </c>
      <c r="AH12" s="72">
        <v>2.0560932723963732</v>
      </c>
      <c r="AI12" s="72">
        <v>2.3805495891002058</v>
      </c>
      <c r="AJ12" s="72">
        <v>2.1662444037056057</v>
      </c>
      <c r="AK12" s="72">
        <v>1.9579043844501967</v>
      </c>
      <c r="AL12" s="72">
        <v>1.8646578152401403</v>
      </c>
      <c r="AM12" s="72">
        <v>1.6541095823187644</v>
      </c>
      <c r="AN12" s="72">
        <v>2.2050018459254419</v>
      </c>
      <c r="AO12" s="72">
        <v>2.510393684224566</v>
      </c>
      <c r="AP12" s="72">
        <v>2.106715961286016</v>
      </c>
      <c r="AQ12" s="72">
        <v>3.2268831797427318</v>
      </c>
      <c r="AR12" s="72">
        <v>2.3445004180331099</v>
      </c>
      <c r="AS12" s="72">
        <v>3.2275097178356673</v>
      </c>
      <c r="AT12" s="72">
        <v>2.6239047578759109</v>
      </c>
      <c r="AU12" s="72">
        <v>2.3400747995064681</v>
      </c>
      <c r="AV12" s="72">
        <v>2.0941083704124139</v>
      </c>
      <c r="AW12" s="72">
        <v>3.1660803393460348</v>
      </c>
      <c r="AX12" s="72">
        <v>2.3561206650220896</v>
      </c>
      <c r="AY12" s="72">
        <v>3.3638721430827627</v>
      </c>
      <c r="AZ12" s="72">
        <v>2.6173013056431245</v>
      </c>
      <c r="BA12" s="72">
        <v>2.2889249097131548</v>
      </c>
      <c r="BB12" s="72">
        <v>2.8223925125433014</v>
      </c>
    </row>
    <row r="13" spans="1:55" x14ac:dyDescent="0.25">
      <c r="A13" s="7" t="s">
        <v>2</v>
      </c>
      <c r="B13" s="41">
        <v>2.039764423769058</v>
      </c>
      <c r="C13" s="41">
        <v>3.1717940589812006</v>
      </c>
      <c r="D13" s="41">
        <v>-0.51618789649208408</v>
      </c>
      <c r="E13" s="41">
        <v>2.2205422900575624</v>
      </c>
      <c r="F13" s="41">
        <v>-5.7259447333965152</v>
      </c>
      <c r="G13" s="41">
        <v>2.1337777558628748</v>
      </c>
      <c r="H13" s="41">
        <v>-1.1374372660583483</v>
      </c>
      <c r="I13" s="41">
        <v>3.2185247741317715</v>
      </c>
      <c r="J13" s="41">
        <v>3.308716236884147</v>
      </c>
      <c r="K13" s="41">
        <v>3.5562923731228433</v>
      </c>
      <c r="L13" s="41">
        <v>2.8985271705989897</v>
      </c>
      <c r="M13" s="41">
        <v>2.0169257483312846</v>
      </c>
      <c r="N13" s="41">
        <v>3.2192770885220945</v>
      </c>
      <c r="O13" s="41">
        <v>-1.4292173134338717</v>
      </c>
      <c r="AH13" s="72">
        <v>2.1067674723291745</v>
      </c>
      <c r="AI13" s="72">
        <v>2.5775899425744195</v>
      </c>
      <c r="AJ13" s="72">
        <v>1.794280237192315</v>
      </c>
      <c r="AK13" s="72">
        <v>1.7869992868313549</v>
      </c>
      <c r="AL13" s="72">
        <v>1.9809750266068602</v>
      </c>
      <c r="AM13" s="72">
        <v>1.3843109301476222</v>
      </c>
      <c r="AN13" s="72">
        <v>1.7025021317051876</v>
      </c>
      <c r="AO13" s="72">
        <v>2.0704384620921252</v>
      </c>
      <c r="AP13" s="72">
        <v>2.471513407476273</v>
      </c>
      <c r="AQ13" s="72">
        <v>1.9481247545213844</v>
      </c>
      <c r="AR13" s="72">
        <v>1.8536221454982402</v>
      </c>
      <c r="AS13" s="72">
        <v>2.5779844718112686</v>
      </c>
      <c r="AT13" s="72">
        <v>2.0716120259621809</v>
      </c>
      <c r="AU13" s="72">
        <v>2.5786356280570217</v>
      </c>
      <c r="AV13" s="72">
        <v>3.3112941648080247</v>
      </c>
      <c r="AW13" s="72">
        <v>1.8049204562648113</v>
      </c>
      <c r="AX13" s="72">
        <v>1.6588526231722382</v>
      </c>
      <c r="AY13" s="72">
        <v>2.3414448121212232</v>
      </c>
      <c r="AZ13" s="72">
        <v>1.973508762188799</v>
      </c>
      <c r="BA13" s="72">
        <v>2.5121763409441651</v>
      </c>
      <c r="BB13" s="72">
        <v>3.3460541918474709</v>
      </c>
    </row>
    <row r="14" spans="1:55" x14ac:dyDescent="0.25">
      <c r="A14" s="7" t="s">
        <v>3</v>
      </c>
      <c r="B14" s="41">
        <v>5.4183716951553178</v>
      </c>
      <c r="C14" s="41">
        <v>3.6541621912816824</v>
      </c>
      <c r="D14" s="41">
        <v>2.7752212843185418</v>
      </c>
      <c r="E14" s="41">
        <v>0.85722207549901597</v>
      </c>
      <c r="F14" s="41">
        <v>-5.4571555682103448</v>
      </c>
      <c r="G14" s="41">
        <v>2.134322568373312</v>
      </c>
      <c r="H14" s="41">
        <v>2.8652573551141014</v>
      </c>
      <c r="I14" s="41">
        <v>5.6809034741032605</v>
      </c>
      <c r="J14" s="41">
        <v>4.3666076516945997</v>
      </c>
      <c r="K14" s="41">
        <v>-0.3744710536661785</v>
      </c>
      <c r="L14" s="41">
        <v>-5.0448350904453716E-2</v>
      </c>
      <c r="M14" s="41">
        <v>3.6332459550302536</v>
      </c>
      <c r="N14" s="41">
        <v>14.954241526873341</v>
      </c>
      <c r="O14" s="41">
        <v>7.2755289649209569</v>
      </c>
      <c r="AH14" s="72">
        <v>1.6413356605755343</v>
      </c>
      <c r="AI14" s="72">
        <v>1.7769575308431607</v>
      </c>
      <c r="AJ14" s="72">
        <v>1.7078625378920818</v>
      </c>
      <c r="AK14" s="72">
        <v>1.7706680304726896</v>
      </c>
      <c r="AL14" s="72">
        <v>1.8358045819238211</v>
      </c>
      <c r="AM14" s="72">
        <v>1.5643089952340841</v>
      </c>
      <c r="AN14" s="72">
        <v>2.1855853206316884</v>
      </c>
      <c r="AO14" s="72">
        <v>1.9648831480025064</v>
      </c>
      <c r="AP14" s="72">
        <v>1.5989800114661266</v>
      </c>
      <c r="AQ14" s="72">
        <v>3.0880760999673362</v>
      </c>
      <c r="AR14" s="72">
        <v>1.9076984815493787</v>
      </c>
      <c r="AS14" s="72">
        <v>2.0137627671490517</v>
      </c>
      <c r="AT14" s="72">
        <v>2.1128647590106695</v>
      </c>
      <c r="AU14" s="72">
        <v>2.4235538928284099</v>
      </c>
      <c r="AV14" s="72">
        <v>1.6077097266890792</v>
      </c>
      <c r="AW14" s="72">
        <v>3.1387543316356457</v>
      </c>
      <c r="AX14" s="72">
        <v>1.9228362927766858</v>
      </c>
      <c r="AY14" s="72">
        <v>2.0535280996201926</v>
      </c>
      <c r="AZ14" s="72">
        <v>2.1481371925909434</v>
      </c>
      <c r="BA14" s="72">
        <v>2.4178772642774948</v>
      </c>
      <c r="BB14" s="72">
        <v>2.1976227998329922</v>
      </c>
    </row>
    <row r="15" spans="1:55" x14ac:dyDescent="0.25">
      <c r="A15" s="7" t="s">
        <v>4</v>
      </c>
      <c r="B15" s="41">
        <v>8.7906441300097438</v>
      </c>
      <c r="C15" s="41">
        <v>-1.9280528365546765</v>
      </c>
      <c r="D15" s="41">
        <v>14.046830461866024</v>
      </c>
      <c r="E15" s="41">
        <v>0</v>
      </c>
      <c r="F15" s="41">
        <v>1.7979824578880885</v>
      </c>
      <c r="G15" s="41">
        <v>3.2329273428287753</v>
      </c>
      <c r="H15" s="41">
        <v>6.8788226638647743</v>
      </c>
      <c r="I15" s="41">
        <v>19.1429344473637</v>
      </c>
      <c r="J15" s="41">
        <v>-0.82441651237249625</v>
      </c>
      <c r="K15" s="41">
        <v>4.7146718565807593</v>
      </c>
      <c r="L15" s="41">
        <v>-1.7037534472333218</v>
      </c>
      <c r="M15" s="41">
        <v>5.5603907877822643</v>
      </c>
      <c r="N15" s="41">
        <v>19.968676349329428</v>
      </c>
      <c r="O15" s="41">
        <v>9.2465616056666118</v>
      </c>
      <c r="AH15" s="72">
        <v>2.1147386054827639</v>
      </c>
      <c r="AI15" s="72">
        <v>5.4749715854624075</v>
      </c>
      <c r="AJ15" s="72">
        <v>2.0989849751172081</v>
      </c>
      <c r="AK15" s="72">
        <v>0</v>
      </c>
      <c r="AL15" s="72">
        <v>2.2097941284163674</v>
      </c>
      <c r="AM15" s="72">
        <v>1.9008200885626976</v>
      </c>
      <c r="AN15" s="72">
        <v>2.719108585995309</v>
      </c>
      <c r="AO15" s="72">
        <v>2.308468061661539</v>
      </c>
      <c r="AP15" s="72">
        <v>3.0520723417470439</v>
      </c>
      <c r="AQ15" s="72">
        <v>4.4457311611442636</v>
      </c>
      <c r="AR15" s="72">
        <v>2.2710803033291169</v>
      </c>
      <c r="AS15" s="72">
        <v>2.6307516487830558</v>
      </c>
      <c r="AT15" s="72">
        <v>2.6010614940466867</v>
      </c>
      <c r="AU15" s="72">
        <v>3.5217009570864328</v>
      </c>
      <c r="AV15" s="72">
        <v>2.8887818654891406</v>
      </c>
      <c r="AW15" s="72">
        <v>4.0254811673546964</v>
      </c>
      <c r="AX15" s="72">
        <v>2.1764078328876155</v>
      </c>
      <c r="AY15" s="72">
        <v>2.4669250419736457</v>
      </c>
      <c r="AZ15" s="72">
        <v>2.43974841536996</v>
      </c>
      <c r="BA15" s="72">
        <v>3.3633344069325193</v>
      </c>
      <c r="BB15" s="72">
        <v>5.7537621684875528</v>
      </c>
    </row>
    <row r="16" spans="1:55" x14ac:dyDescent="0.25">
      <c r="A16" s="7" t="s">
        <v>5</v>
      </c>
      <c r="B16" s="41">
        <v>2.9815725354850442</v>
      </c>
      <c r="C16" s="41">
        <v>-2.3515805307877846</v>
      </c>
      <c r="D16" s="41">
        <v>7.2821731595465344</v>
      </c>
      <c r="E16" s="41">
        <v>0.63759995970917316</v>
      </c>
      <c r="F16" s="41">
        <v>3.4581823588579277</v>
      </c>
      <c r="G16" s="41">
        <v>1.2447110750610666</v>
      </c>
      <c r="H16" s="41">
        <v>1.1168303657611565</v>
      </c>
      <c r="I16" s="41">
        <v>6.7517815121897451</v>
      </c>
      <c r="J16" s="41">
        <v>-0.94525304785829833</v>
      </c>
      <c r="K16" s="41">
        <v>-1.1595903252238187</v>
      </c>
      <c r="L16" s="41">
        <v>3.7024263148885286</v>
      </c>
      <c r="M16" s="41">
        <v>6.8126633560399155</v>
      </c>
      <c r="N16" s="41">
        <v>14.459645169514426</v>
      </c>
      <c r="O16" s="41">
        <v>-1.1990320114382877</v>
      </c>
      <c r="AH16" s="72">
        <v>1.2169451525763901</v>
      </c>
      <c r="AI16" s="72">
        <v>2.1742417409640389</v>
      </c>
      <c r="AJ16" s="72">
        <v>1.6210904486399105</v>
      </c>
      <c r="AK16" s="72">
        <v>1.2860456993784861</v>
      </c>
      <c r="AL16" s="72">
        <v>1.9354322700078905</v>
      </c>
      <c r="AM16" s="72">
        <v>1.1969950119578578</v>
      </c>
      <c r="AN16" s="72">
        <v>1.6528735246809194</v>
      </c>
      <c r="AO16" s="72">
        <v>1.7089307709893971</v>
      </c>
      <c r="AP16" s="72">
        <v>1.7218564114926911</v>
      </c>
      <c r="AQ16" s="72">
        <v>1.4971023136301931</v>
      </c>
      <c r="AR16" s="72">
        <v>1.6091964054993126</v>
      </c>
      <c r="AS16" s="72">
        <v>1.2290285642425065</v>
      </c>
      <c r="AT16" s="72">
        <v>2.749978641715435</v>
      </c>
      <c r="AU16" s="72">
        <v>2.2123299092788251</v>
      </c>
      <c r="AV16" s="72">
        <v>1.4709468682980187</v>
      </c>
      <c r="AW16" s="72">
        <v>1.2826984359231408</v>
      </c>
      <c r="AX16" s="72">
        <v>1.3423564976722009</v>
      </c>
      <c r="AY16" s="72">
        <v>0.96401831277455874</v>
      </c>
      <c r="AZ16" s="72">
        <v>2.0602750490862851</v>
      </c>
      <c r="BA16" s="72">
        <v>2.1580317589226152</v>
      </c>
      <c r="BB16" s="72">
        <v>1.8981720726011579</v>
      </c>
    </row>
    <row r="17" spans="1:54" x14ac:dyDescent="0.25">
      <c r="A17" s="7" t="s">
        <v>6</v>
      </c>
      <c r="B17" s="41">
        <v>0.4037187834221469</v>
      </c>
      <c r="C17" s="41">
        <v>3.9573688443266959</v>
      </c>
      <c r="D17" s="41">
        <v>7.6937533499427744</v>
      </c>
      <c r="E17" s="41">
        <v>0.67939302514390598</v>
      </c>
      <c r="F17" s="41">
        <v>3.1311475487171032</v>
      </c>
      <c r="G17" s="41">
        <v>1.357068178547288</v>
      </c>
      <c r="H17" s="41">
        <v>4.9402113680032231</v>
      </c>
      <c r="I17" s="41">
        <v>5.4886744217113392</v>
      </c>
      <c r="J17" s="41">
        <v>4.5675682231609667</v>
      </c>
      <c r="K17" s="41">
        <v>-3.1783403235886145</v>
      </c>
      <c r="L17" s="41">
        <v>-2.3430297385914081</v>
      </c>
      <c r="M17" s="41">
        <v>11.008681583772109</v>
      </c>
      <c r="N17" s="41">
        <v>23.676446655434159</v>
      </c>
      <c r="O17" s="41">
        <v>14.298588984387354</v>
      </c>
      <c r="AH17" s="72">
        <v>2.3264577192098579</v>
      </c>
      <c r="AI17" s="72">
        <v>5.6640089779382228</v>
      </c>
      <c r="AJ17" s="72">
        <v>3.0137257657730094</v>
      </c>
      <c r="AK17" s="72">
        <v>2.6026448911062667</v>
      </c>
      <c r="AL17" s="72">
        <v>2.7874322970964061</v>
      </c>
      <c r="AM17" s="72">
        <v>1.9369226115492282</v>
      </c>
      <c r="AN17" s="72">
        <v>2.6149668836071376</v>
      </c>
      <c r="AO17" s="72">
        <v>2.646952442605345</v>
      </c>
      <c r="AP17" s="72">
        <v>2.498561471266366</v>
      </c>
      <c r="AQ17" s="72">
        <v>3.877877304769795</v>
      </c>
      <c r="AR17" s="72">
        <v>2.5730574822533319</v>
      </c>
      <c r="AS17" s="72">
        <v>3.435216528517417</v>
      </c>
      <c r="AT17" s="72">
        <v>3.1971979240548856</v>
      </c>
      <c r="AU17" s="72">
        <v>4.4911596993406064</v>
      </c>
      <c r="AV17" s="72">
        <v>2.4745029566330738</v>
      </c>
      <c r="AW17" s="72">
        <v>3.7403091608016088</v>
      </c>
      <c r="AX17" s="72">
        <v>2.572774980654577</v>
      </c>
      <c r="AY17" s="72">
        <v>3.3799998341236335</v>
      </c>
      <c r="AZ17" s="72">
        <v>3.1358865553481881</v>
      </c>
      <c r="BA17" s="72">
        <v>4.3814248555872313</v>
      </c>
      <c r="BB17" s="72">
        <v>6.3519462711314718</v>
      </c>
    </row>
    <row r="18" spans="1:54" x14ac:dyDescent="0.25">
      <c r="A18" s="7" t="s">
        <v>7</v>
      </c>
      <c r="B18" s="41">
        <v>6.9113246965848978</v>
      </c>
      <c r="C18" s="41">
        <v>-1.6595186526880015</v>
      </c>
      <c r="D18" s="41">
        <v>3.3120823576893512</v>
      </c>
      <c r="E18" s="41">
        <v>5.2753641293527265</v>
      </c>
      <c r="F18" s="41">
        <v>-0.59938715570705337</v>
      </c>
      <c r="G18" s="41">
        <v>3.1770107185695382</v>
      </c>
      <c r="H18" s="41">
        <v>11.184532665305209</v>
      </c>
      <c r="I18" s="41">
        <v>6.0968100408923895</v>
      </c>
      <c r="J18" s="41">
        <v>3.4065540223013682</v>
      </c>
      <c r="K18" s="41">
        <v>3.5792780960802166</v>
      </c>
      <c r="L18" s="41">
        <v>0.15154643011313348</v>
      </c>
      <c r="M18" s="41">
        <v>3.3074678255678984</v>
      </c>
      <c r="N18" s="41">
        <v>13.254310607275706</v>
      </c>
      <c r="O18" s="41">
        <v>5.3577235658297324</v>
      </c>
      <c r="AH18" s="72">
        <v>2.0030243483331893</v>
      </c>
      <c r="AI18" s="72">
        <v>2.2690225867534202</v>
      </c>
      <c r="AJ18" s="72">
        <v>1.8354083930306551</v>
      </c>
      <c r="AK18" s="72">
        <v>1.6181197539987147</v>
      </c>
      <c r="AL18" s="72">
        <v>1.8015644466527445</v>
      </c>
      <c r="AM18" s="72">
        <v>1.6504085012466985</v>
      </c>
      <c r="AN18" s="72">
        <v>3.2495215791142829</v>
      </c>
      <c r="AO18" s="72">
        <v>2.0843917457636074</v>
      </c>
      <c r="AP18" s="72">
        <v>2.0690188712506288</v>
      </c>
      <c r="AQ18" s="72">
        <v>3.250512753082476</v>
      </c>
      <c r="AR18" s="72">
        <v>2.0653948265362079</v>
      </c>
      <c r="AS18" s="72">
        <v>2.4351774271600379</v>
      </c>
      <c r="AT18" s="72">
        <v>2.4876523680860685</v>
      </c>
      <c r="AU18" s="72">
        <v>4.7189531466324608</v>
      </c>
      <c r="AV18" s="72">
        <v>2.0921845906828711</v>
      </c>
      <c r="AW18" s="72">
        <v>3.3457673459026807</v>
      </c>
      <c r="AX18" s="72">
        <v>1.9247107857701957</v>
      </c>
      <c r="AY18" s="72">
        <v>2.3220336499195469</v>
      </c>
      <c r="AZ18" s="72">
        <v>2.3924174507715454</v>
      </c>
      <c r="BA18" s="72">
        <v>4.9278129211020953</v>
      </c>
      <c r="BB18" s="72">
        <v>3.0666071626114348</v>
      </c>
    </row>
    <row r="19" spans="1:54" x14ac:dyDescent="0.25">
      <c r="A19" s="7" t="s">
        <v>257</v>
      </c>
      <c r="B19" s="41">
        <v>10.137944591612218</v>
      </c>
      <c r="C19" s="41">
        <v>-2.1900781306083301</v>
      </c>
      <c r="D19" s="41">
        <v>-48.994831290072661</v>
      </c>
      <c r="E19" s="41">
        <v>-9.2191012803340855E-2</v>
      </c>
      <c r="F19" s="41">
        <v>0</v>
      </c>
      <c r="G19" s="41">
        <v>-0.75109293640778918</v>
      </c>
      <c r="H19" s="41">
        <v>-8.4398518724961491</v>
      </c>
      <c r="I19" s="41">
        <v>11.382877111366723</v>
      </c>
      <c r="J19" s="41">
        <v>0.22553652269297006</v>
      </c>
      <c r="K19" s="41">
        <v>10.065684501849361</v>
      </c>
      <c r="L19" s="41">
        <v>4.02827917754023</v>
      </c>
      <c r="M19" s="41">
        <v>11.527971226520787</v>
      </c>
      <c r="N19" s="41">
        <v>25.168648898284538</v>
      </c>
      <c r="O19" s="41" t="s">
        <v>34</v>
      </c>
      <c r="AH19" s="72">
        <v>1.8641993934048782</v>
      </c>
      <c r="AI19" s="72">
        <v>2.3325305837412853</v>
      </c>
      <c r="AJ19" s="72">
        <v>25.330576441554687</v>
      </c>
      <c r="AK19" s="72">
        <v>1.8480002576152492</v>
      </c>
      <c r="AL19" s="72">
        <v>0</v>
      </c>
      <c r="AM19" s="72">
        <v>1.7176656026838282</v>
      </c>
      <c r="AN19" s="72">
        <v>2.391439914538013</v>
      </c>
      <c r="AO19" s="72">
        <v>2.3953986729278864</v>
      </c>
      <c r="AP19" s="72">
        <v>2.0780921166906721</v>
      </c>
      <c r="AQ19" s="72">
        <v>5.3038114379949679</v>
      </c>
      <c r="AR19" s="72">
        <v>1.9068776835568151</v>
      </c>
      <c r="AS19" s="72">
        <v>2.3608501813418084</v>
      </c>
      <c r="AT19" s="72">
        <v>2.5178996046998283</v>
      </c>
      <c r="AU19" s="72">
        <v>0</v>
      </c>
      <c r="AV19" s="72">
        <v>2.0509651575019396</v>
      </c>
      <c r="AW19" s="72">
        <v>5.2411706585713924</v>
      </c>
      <c r="AX19" s="72">
        <v>1.8682551346542327</v>
      </c>
      <c r="AY19" s="72">
        <v>2.2564472561835167</v>
      </c>
      <c r="AZ19" s="72">
        <v>2.4567453776556798</v>
      </c>
      <c r="BA19" s="72">
        <v>0</v>
      </c>
      <c r="BB19" s="72">
        <v>19.3042326300626</v>
      </c>
    </row>
    <row r="20" spans="1:54" x14ac:dyDescent="0.25">
      <c r="A20" s="7" t="s">
        <v>8</v>
      </c>
      <c r="B20" s="41">
        <v>8.0151296317311083</v>
      </c>
      <c r="C20" s="41">
        <v>-0.57778062196442814</v>
      </c>
      <c r="D20" s="41">
        <v>5.6128402727406899</v>
      </c>
      <c r="E20" s="41">
        <v>-2.5238561664065853</v>
      </c>
      <c r="F20" s="41">
        <v>-1.5905613337085738</v>
      </c>
      <c r="G20" s="41">
        <v>1.6704786664354794</v>
      </c>
      <c r="H20" s="41">
        <v>3.1501852227182181</v>
      </c>
      <c r="I20" s="41">
        <v>-3.3670245864020028</v>
      </c>
      <c r="J20" s="41">
        <v>2.9555903976529661</v>
      </c>
      <c r="K20" s="41">
        <v>9.4020036048733342</v>
      </c>
      <c r="L20" s="41">
        <v>6.485395003664876</v>
      </c>
      <c r="M20" s="41">
        <v>4.3616787650649353</v>
      </c>
      <c r="N20" s="41">
        <v>13.091783115202768</v>
      </c>
      <c r="O20" s="41">
        <v>10.834153012361469</v>
      </c>
      <c r="AH20" s="72">
        <v>2.2051331891688486</v>
      </c>
      <c r="AI20" s="72">
        <v>1.9374844068142179</v>
      </c>
      <c r="AJ20" s="72">
        <v>1.9058039056615168</v>
      </c>
      <c r="AK20" s="72">
        <v>1.8201125933214513</v>
      </c>
      <c r="AL20" s="72">
        <v>2.017659224950044</v>
      </c>
      <c r="AM20" s="72">
        <v>1.660834561120216</v>
      </c>
      <c r="AN20" s="72">
        <v>2.7446129293150534</v>
      </c>
      <c r="AO20" s="72">
        <v>2.7775930515122935</v>
      </c>
      <c r="AP20" s="72">
        <v>2.3218637944244636</v>
      </c>
      <c r="AQ20" s="72">
        <v>2.669266147666967</v>
      </c>
      <c r="AR20" s="72">
        <v>2.8924313729865432</v>
      </c>
      <c r="AS20" s="72">
        <v>2.1688966636959397</v>
      </c>
      <c r="AT20" s="72">
        <v>2.8242832722365492</v>
      </c>
      <c r="AU20" s="72">
        <v>2.5771417100994416</v>
      </c>
      <c r="AV20" s="72">
        <v>2.3123359370715884</v>
      </c>
      <c r="AW20" s="72">
        <v>2.6725584650651673</v>
      </c>
      <c r="AX20" s="72">
        <v>2.769826248752115</v>
      </c>
      <c r="AY20" s="72">
        <v>2.1481586126210983</v>
      </c>
      <c r="AZ20" s="72">
        <v>2.7954920183768275</v>
      </c>
      <c r="BA20" s="72">
        <v>2.5396404997387583</v>
      </c>
      <c r="BB20" s="72">
        <v>2.3986653831453544</v>
      </c>
    </row>
    <row r="21" spans="1:54" x14ac:dyDescent="0.25">
      <c r="A21" s="7" t="s">
        <v>9</v>
      </c>
      <c r="B21" s="41">
        <v>10.80824946922341</v>
      </c>
      <c r="C21" s="41">
        <v>3.1373940857205271</v>
      </c>
      <c r="D21" s="41">
        <v>1.3917164895775835</v>
      </c>
      <c r="E21" s="41">
        <v>-2.2363054448604642</v>
      </c>
      <c r="F21" s="41">
        <v>-2.2965792296141481</v>
      </c>
      <c r="G21" s="41">
        <v>-2.2606240610706316</v>
      </c>
      <c r="H21" s="41">
        <v>2.2869812234660305</v>
      </c>
      <c r="I21" s="41">
        <v>4.7820197744063844</v>
      </c>
      <c r="J21" s="41">
        <v>-0.83304685470835782</v>
      </c>
      <c r="K21" s="41">
        <v>3.2567434751013522</v>
      </c>
      <c r="L21" s="41">
        <v>1.6585329151882251</v>
      </c>
      <c r="M21" s="41">
        <v>3.8258950555655566</v>
      </c>
      <c r="N21" s="41">
        <v>10.572290573263864</v>
      </c>
      <c r="O21" s="41" t="s">
        <v>34</v>
      </c>
      <c r="AH21" s="72">
        <v>2.1163504911879003</v>
      </c>
      <c r="AI21" s="72">
        <v>4.8439978245823356</v>
      </c>
      <c r="AJ21" s="72">
        <v>5.4033127586837146</v>
      </c>
      <c r="AK21" s="72">
        <v>0</v>
      </c>
      <c r="AL21" s="72">
        <v>3.8098712183144694</v>
      </c>
      <c r="AM21" s="72">
        <v>1.6122212409312358</v>
      </c>
      <c r="AN21" s="72">
        <v>1.7065592224531414</v>
      </c>
      <c r="AO21" s="72">
        <v>2.4968499011826073</v>
      </c>
      <c r="AP21" s="72">
        <v>1.5310317828881419</v>
      </c>
      <c r="AQ21" s="72">
        <v>1.8755635409086815</v>
      </c>
      <c r="AR21" s="72">
        <v>1.9791879363519578</v>
      </c>
      <c r="AS21" s="72">
        <v>1.594436776800467</v>
      </c>
      <c r="AT21" s="72">
        <v>2.143482204035398</v>
      </c>
      <c r="AU21" s="72">
        <v>0</v>
      </c>
      <c r="AV21" s="72">
        <v>1.4617551531172412</v>
      </c>
      <c r="AW21" s="72">
        <v>1.7897102663537527</v>
      </c>
      <c r="AX21" s="72">
        <v>1.8809038154911006</v>
      </c>
      <c r="AY21" s="72">
        <v>1.5518972097357704</v>
      </c>
      <c r="AZ21" s="72">
        <v>2.0827754727920151</v>
      </c>
      <c r="BA21" s="72">
        <v>0</v>
      </c>
      <c r="BB21" s="72">
        <v>2.3249944064064696</v>
      </c>
    </row>
    <row r="22" spans="1:54" x14ac:dyDescent="0.25">
      <c r="A22" s="7" t="s">
        <v>10</v>
      </c>
      <c r="B22" s="41">
        <v>8.9970936658355249</v>
      </c>
      <c r="C22" s="41">
        <v>3.9863353571285733</v>
      </c>
      <c r="D22" s="41">
        <v>3.4245271417723089</v>
      </c>
      <c r="E22" s="41">
        <v>5.7581374718424296</v>
      </c>
      <c r="F22" s="41">
        <v>-1.3945873436062663</v>
      </c>
      <c r="G22" s="41">
        <v>-1.8655116100022486</v>
      </c>
      <c r="H22" s="41">
        <v>0.60427911130501721</v>
      </c>
      <c r="I22" s="41">
        <v>13.745353834251176</v>
      </c>
      <c r="J22" s="41">
        <v>7.0943573544057701</v>
      </c>
      <c r="K22" s="41">
        <v>3.3158423370903858</v>
      </c>
      <c r="L22" s="41">
        <v>6.2056966347449682</v>
      </c>
      <c r="M22" s="41">
        <v>5.7356128490481133</v>
      </c>
      <c r="N22" s="41">
        <v>17.338907091594127</v>
      </c>
      <c r="O22" s="41">
        <v>4.7984681963416502</v>
      </c>
      <c r="AH22" s="72">
        <v>1.9367095236183163</v>
      </c>
      <c r="AI22" s="72">
        <v>3.7536933490444659</v>
      </c>
      <c r="AJ22" s="72">
        <v>3.0510198375995752</v>
      </c>
      <c r="AK22" s="72">
        <v>2.3345144475407724</v>
      </c>
      <c r="AL22" s="72">
        <v>2.1845391848295632</v>
      </c>
      <c r="AM22" s="72">
        <v>1.8327956081180674</v>
      </c>
      <c r="AN22" s="72">
        <v>2.5382553282541762</v>
      </c>
      <c r="AO22" s="72">
        <v>2.5180309489289643</v>
      </c>
      <c r="AP22" s="72">
        <v>2.0217178927639727</v>
      </c>
      <c r="AQ22" s="72">
        <v>2.9438623127563104</v>
      </c>
      <c r="AR22" s="72">
        <v>2.4505731232839167</v>
      </c>
      <c r="AS22" s="72">
        <v>2.4492765251433353</v>
      </c>
      <c r="AT22" s="72">
        <v>2.6205158246876334</v>
      </c>
      <c r="AU22" s="72">
        <v>3.3241314730113056</v>
      </c>
      <c r="AV22" s="72">
        <v>1.9857346832514919</v>
      </c>
      <c r="AW22" s="72">
        <v>2.8435415827994479</v>
      </c>
      <c r="AX22" s="72">
        <v>2.3645707800876425</v>
      </c>
      <c r="AY22" s="72">
        <v>2.3979382304121755</v>
      </c>
      <c r="AZ22" s="72">
        <v>2.5832198249135616</v>
      </c>
      <c r="BA22" s="72">
        <v>3.1896123964098426</v>
      </c>
      <c r="BB22" s="72">
        <v>4.2106090339206892</v>
      </c>
    </row>
    <row r="23" spans="1:54" x14ac:dyDescent="0.25">
      <c r="A23" s="7" t="s">
        <v>11</v>
      </c>
      <c r="B23" s="41">
        <v>3.8539906242966047</v>
      </c>
      <c r="C23" s="41">
        <v>4.0962335572163768</v>
      </c>
      <c r="D23" s="41">
        <v>7.8054879485447906</v>
      </c>
      <c r="E23" s="41">
        <v>-9.5502192939320061</v>
      </c>
      <c r="F23" s="41">
        <v>5.9154065351381204</v>
      </c>
      <c r="G23" s="41">
        <v>-7.1028846233494439E-2</v>
      </c>
      <c r="H23" s="41">
        <v>0.98481687414874886</v>
      </c>
      <c r="I23" s="41">
        <v>6.2283514011771075</v>
      </c>
      <c r="J23" s="41">
        <v>2.4974591865766222</v>
      </c>
      <c r="K23" s="41">
        <v>2.6328950207785291</v>
      </c>
      <c r="L23" s="41">
        <v>-1.9389400608926923</v>
      </c>
      <c r="M23" s="41">
        <v>9.1506202287659022</v>
      </c>
      <c r="N23" s="41">
        <v>15.089177140772918</v>
      </c>
      <c r="O23" s="41">
        <v>11.142999694470365</v>
      </c>
      <c r="AH23" s="72">
        <v>1.4070389341455203</v>
      </c>
      <c r="AI23" s="72">
        <v>2.035659894628369</v>
      </c>
      <c r="AJ23" s="72">
        <v>1.1176188560703701</v>
      </c>
      <c r="AK23" s="72">
        <v>1.9364321683180616</v>
      </c>
      <c r="AL23" s="72">
        <v>1.0932544926180414</v>
      </c>
      <c r="AM23" s="72">
        <v>0.98491135039898625</v>
      </c>
      <c r="AN23" s="72">
        <v>1.7613603738732952</v>
      </c>
      <c r="AO23" s="72">
        <v>1.4253058782767276</v>
      </c>
      <c r="AP23" s="72">
        <v>1.3040550276635912</v>
      </c>
      <c r="AQ23" s="72">
        <v>1.8937610941219714</v>
      </c>
      <c r="AR23" s="72">
        <v>1.3949804392522691</v>
      </c>
      <c r="AS23" s="72">
        <v>1.1899051212130103</v>
      </c>
      <c r="AT23" s="72">
        <v>1.8195077954719689</v>
      </c>
      <c r="AU23" s="72">
        <v>1.2981704654777448</v>
      </c>
      <c r="AV23" s="72">
        <v>1.1847297853377003</v>
      </c>
      <c r="AW23" s="72">
        <v>1.724114557669991</v>
      </c>
      <c r="AX23" s="72">
        <v>1.2835523864514489</v>
      </c>
      <c r="AY23" s="72">
        <v>1.0919265024685041</v>
      </c>
      <c r="AZ23" s="72">
        <v>1.7508037968069194</v>
      </c>
      <c r="BA23" s="72">
        <v>1.171296959994895</v>
      </c>
      <c r="BB23" s="72">
        <v>1.9639290141233603</v>
      </c>
    </row>
    <row r="24" spans="1:54" x14ac:dyDescent="0.25">
      <c r="A24" s="7" t="s">
        <v>12</v>
      </c>
      <c r="B24" s="41" t="s">
        <v>34</v>
      </c>
      <c r="C24" s="41" t="s">
        <v>34</v>
      </c>
      <c r="D24" s="41" t="s">
        <v>34</v>
      </c>
      <c r="E24" s="41" t="s">
        <v>34</v>
      </c>
      <c r="F24" s="41" t="s">
        <v>34</v>
      </c>
      <c r="G24" s="41" t="s">
        <v>34</v>
      </c>
      <c r="H24" s="41" t="s">
        <v>34</v>
      </c>
      <c r="I24" s="41" t="s">
        <v>34</v>
      </c>
      <c r="J24" s="41" t="s">
        <v>34</v>
      </c>
      <c r="K24" s="41" t="s">
        <v>34</v>
      </c>
      <c r="L24" s="41" t="s">
        <v>34</v>
      </c>
      <c r="M24" s="41" t="s">
        <v>34</v>
      </c>
      <c r="N24" s="41" t="s">
        <v>34</v>
      </c>
      <c r="O24" s="41" t="s">
        <v>34</v>
      </c>
    </row>
    <row r="25" spans="1:54" x14ac:dyDescent="0.25">
      <c r="A25" s="7" t="s">
        <v>13</v>
      </c>
      <c r="B25" s="41">
        <v>-2.1543820109650924</v>
      </c>
      <c r="C25" s="41">
        <v>-11.676948560489549</v>
      </c>
      <c r="D25" s="41">
        <v>5.3325015229278527</v>
      </c>
      <c r="E25" s="41">
        <v>-1.8807282681330193</v>
      </c>
      <c r="F25" s="41">
        <v>-0.98345073846772457</v>
      </c>
      <c r="G25" s="41">
        <v>0.17972666085391995</v>
      </c>
      <c r="H25" s="41">
        <v>1.6415474586826722</v>
      </c>
      <c r="I25" s="41">
        <v>6.4874753347178036</v>
      </c>
      <c r="J25" s="41">
        <v>1.5122043931578852</v>
      </c>
      <c r="K25" s="41">
        <v>-2.9916257855753798</v>
      </c>
      <c r="L25" s="41">
        <v>0.75558701177564869</v>
      </c>
      <c r="M25" s="41">
        <v>9.923857274784492</v>
      </c>
      <c r="N25" s="41">
        <v>18.107132121153551</v>
      </c>
      <c r="O25" s="41">
        <v>-8.8597181150606747</v>
      </c>
      <c r="AH25" s="72">
        <v>1.3682091602557507</v>
      </c>
      <c r="AI25" s="72">
        <v>3.7106388718918777</v>
      </c>
      <c r="AJ25" s="72">
        <v>1.6891753476821889</v>
      </c>
      <c r="AK25" s="72">
        <v>1.5862262484466985</v>
      </c>
      <c r="AL25" s="72">
        <v>1.7984325684182341</v>
      </c>
      <c r="AM25" s="72">
        <v>1.3342272798429784</v>
      </c>
      <c r="AN25" s="72">
        <v>1.7169444110391381</v>
      </c>
      <c r="AO25" s="72">
        <v>1.9854532449209561</v>
      </c>
      <c r="AP25" s="72">
        <v>2.6273783379481372</v>
      </c>
      <c r="AQ25" s="72">
        <v>1.7338051851211853</v>
      </c>
      <c r="AR25" s="72">
        <v>1.7999608477293418</v>
      </c>
      <c r="AS25" s="72">
        <v>2.4803147280193407</v>
      </c>
      <c r="AT25" s="72">
        <v>2.7173232713710793</v>
      </c>
      <c r="AU25" s="72">
        <v>4.0917277720735132</v>
      </c>
      <c r="AV25" s="72">
        <v>0.56927611142945245</v>
      </c>
      <c r="AW25" s="72">
        <v>1.1612977801715036</v>
      </c>
      <c r="AX25" s="72">
        <v>0.61470368785839868</v>
      </c>
      <c r="AY25" s="72">
        <v>0.63858928363765077</v>
      </c>
      <c r="AZ25" s="72">
        <v>0.90259920360379675</v>
      </c>
      <c r="BA25" s="72">
        <v>0.95144391206635393</v>
      </c>
      <c r="BB25" s="72">
        <v>0.90972513738196314</v>
      </c>
    </row>
    <row r="26" spans="1:54" x14ac:dyDescent="0.25">
      <c r="A26" s="7" t="s">
        <v>14</v>
      </c>
      <c r="B26" s="41">
        <v>6.7133485268412878</v>
      </c>
      <c r="C26" s="41">
        <v>1.2113337740694514</v>
      </c>
      <c r="D26" s="41">
        <v>7.9751888175364432</v>
      </c>
      <c r="E26" s="41">
        <v>-0.96149301540433496</v>
      </c>
      <c r="F26" s="41">
        <v>-2.3423205903961906</v>
      </c>
      <c r="G26" s="41">
        <v>3.5140070498890901</v>
      </c>
      <c r="H26" s="41">
        <v>-1.3984678531088808</v>
      </c>
      <c r="I26" s="41">
        <v>12.659083074473523</v>
      </c>
      <c r="J26" s="41">
        <v>7.8764636685406284</v>
      </c>
      <c r="K26" s="41">
        <v>8.2046713118542112</v>
      </c>
      <c r="L26" s="41">
        <v>-2.2487296657633715</v>
      </c>
      <c r="M26" s="41">
        <v>3.9650661296526706</v>
      </c>
      <c r="N26" s="41">
        <v>19.950792465867366</v>
      </c>
      <c r="O26" s="41">
        <v>11.50618539919583</v>
      </c>
      <c r="AH26" s="72">
        <v>2.0944126219668942</v>
      </c>
      <c r="AI26" s="72">
        <v>1.8268846424971767</v>
      </c>
      <c r="AJ26" s="72">
        <v>2.1478943673729192</v>
      </c>
      <c r="AK26" s="72">
        <v>2.0967980603513827</v>
      </c>
      <c r="AL26" s="72">
        <v>2.0210755963352534</v>
      </c>
      <c r="AM26" s="72">
        <v>1.6488298253251634</v>
      </c>
      <c r="AN26" s="72">
        <v>2.4226469254467311</v>
      </c>
      <c r="AO26" s="72">
        <v>2.1085128738345951</v>
      </c>
      <c r="AP26" s="72">
        <v>1.9385769695441495</v>
      </c>
      <c r="AQ26" s="72">
        <v>3.0953754207343374</v>
      </c>
      <c r="AR26" s="72">
        <v>2.1082872335383733</v>
      </c>
      <c r="AS26" s="72">
        <v>2.3980241966305185</v>
      </c>
      <c r="AT26" s="72">
        <v>2.9659846310232547</v>
      </c>
      <c r="AU26" s="72">
        <v>2.3229868462745227</v>
      </c>
      <c r="AV26" s="72">
        <v>2.3933505743749111</v>
      </c>
      <c r="AW26" s="72">
        <v>1.533083383224543</v>
      </c>
      <c r="AX26" s="72">
        <v>1.6100981962165453</v>
      </c>
      <c r="AY26" s="72">
        <v>2.2322794743863552</v>
      </c>
      <c r="AZ26" s="72">
        <v>2.4367911382419338</v>
      </c>
      <c r="BA26" s="72">
        <v>3.7276083588292415</v>
      </c>
      <c r="BB26" s="72">
        <v>4.2760832342942301</v>
      </c>
    </row>
    <row r="27" spans="1:54" x14ac:dyDescent="0.25">
      <c r="A27" s="7" t="s">
        <v>15</v>
      </c>
      <c r="B27" s="41">
        <v>9.6914301009795061</v>
      </c>
      <c r="C27" s="41">
        <v>-3.6974037772029074</v>
      </c>
      <c r="D27" s="41">
        <v>1.4531619923282302</v>
      </c>
      <c r="E27" s="41">
        <v>7.4649922868974885</v>
      </c>
      <c r="F27" s="41">
        <v>-4.3978836758155406</v>
      </c>
      <c r="G27" s="41">
        <v>-0.20493254989463014</v>
      </c>
      <c r="H27" s="41">
        <v>-3.1581026991916876</v>
      </c>
      <c r="I27" s="41">
        <v>2.7965695725889081</v>
      </c>
      <c r="J27" s="41">
        <v>-8.1686896920277601</v>
      </c>
      <c r="K27" s="41">
        <v>1.7937213700187136</v>
      </c>
      <c r="L27" s="41">
        <v>6.0413814784851594</v>
      </c>
      <c r="M27" s="41">
        <v>8.4497450742704139</v>
      </c>
      <c r="N27" s="41">
        <v>14.098368955445647</v>
      </c>
      <c r="O27" s="41">
        <v>9.3255754817541483</v>
      </c>
      <c r="AH27" s="72">
        <v>2.0532993637462194</v>
      </c>
      <c r="AI27" s="72">
        <v>3.2887298966257728</v>
      </c>
      <c r="AJ27" s="72">
        <v>1.7545074517714971</v>
      </c>
      <c r="AK27" s="72">
        <v>2.3058249830496655</v>
      </c>
      <c r="AL27" s="72">
        <v>2.9830607012536543</v>
      </c>
      <c r="AM27" s="72">
        <v>1.5011295119059767</v>
      </c>
      <c r="AN27" s="72">
        <v>2.1083261340112935</v>
      </c>
      <c r="AO27" s="72">
        <v>1.9778714593494051</v>
      </c>
      <c r="AP27" s="72">
        <v>2.7435642914450753</v>
      </c>
      <c r="AQ27" s="72">
        <v>2.1007817561954449</v>
      </c>
      <c r="AR27" s="72">
        <v>2.0895455397674292</v>
      </c>
      <c r="AS27" s="72">
        <v>2.235564766848805</v>
      </c>
      <c r="AT27" s="72">
        <v>2.3255069713073397</v>
      </c>
      <c r="AU27" s="72">
        <v>2.7899961156605024</v>
      </c>
      <c r="AV27" s="72">
        <v>1.9175463982056895</v>
      </c>
      <c r="AW27" s="72">
        <v>3.1204333348822493</v>
      </c>
      <c r="AX27" s="72">
        <v>2.0805797704061435</v>
      </c>
      <c r="AY27" s="72">
        <v>2.3802446589067983</v>
      </c>
      <c r="AZ27" s="72">
        <v>2.9112552726576153</v>
      </c>
      <c r="BA27" s="72">
        <v>2.305756538265578</v>
      </c>
      <c r="BB27" s="72">
        <v>2.5885246390465957</v>
      </c>
    </row>
    <row r="28" spans="1:54" x14ac:dyDescent="0.25">
      <c r="A28" s="7" t="s">
        <v>16</v>
      </c>
      <c r="B28" s="41">
        <v>3.0428471044002849</v>
      </c>
      <c r="C28" s="41">
        <v>1.010123226506257</v>
      </c>
      <c r="D28" s="41">
        <v>6.033173684160543</v>
      </c>
      <c r="E28" s="41">
        <v>0.31979337150956788</v>
      </c>
      <c r="F28" s="41">
        <v>-2.2149365572734654</v>
      </c>
      <c r="G28" s="41">
        <v>0.27756708523809903</v>
      </c>
      <c r="H28" s="41">
        <v>-3.9761940613745219</v>
      </c>
      <c r="I28" s="41">
        <v>6.0019703732448901</v>
      </c>
      <c r="J28" s="41">
        <v>3.8333374889413077</v>
      </c>
      <c r="K28" s="41">
        <v>1.5238882048440121</v>
      </c>
      <c r="L28" s="41">
        <v>7.8327663518594512</v>
      </c>
      <c r="M28" s="41">
        <v>6.5500826347431547</v>
      </c>
      <c r="N28" s="41">
        <v>17.930689767854908</v>
      </c>
      <c r="O28" s="41">
        <v>10.553700749427131</v>
      </c>
      <c r="AH28" s="72">
        <v>1.6615288961595254</v>
      </c>
      <c r="AI28" s="72">
        <v>3.2956388476366185</v>
      </c>
      <c r="AJ28" s="72">
        <v>1.8652276929935625</v>
      </c>
      <c r="AK28" s="72">
        <v>1.6965714877922726</v>
      </c>
      <c r="AL28" s="72">
        <v>2.8567455789650924</v>
      </c>
      <c r="AM28" s="72">
        <v>1.5375405471419616</v>
      </c>
      <c r="AN28" s="72">
        <v>2.0335694664182484</v>
      </c>
      <c r="AO28" s="72">
        <v>2.6781829775554686</v>
      </c>
      <c r="AP28" s="72">
        <v>1.867652047842266</v>
      </c>
      <c r="AQ28" s="72">
        <v>3.2674489860863107</v>
      </c>
      <c r="AR28" s="72">
        <v>2.2563895572620511</v>
      </c>
      <c r="AS28" s="72">
        <v>2.265986565058725</v>
      </c>
      <c r="AT28" s="72">
        <v>2.4925392532223332</v>
      </c>
      <c r="AU28" s="72">
        <v>2.6405753310233626</v>
      </c>
      <c r="AV28" s="72">
        <v>2.7483645257879976</v>
      </c>
      <c r="AW28" s="72">
        <v>2.0448594509660833</v>
      </c>
      <c r="AX28" s="72">
        <v>2.0123832508203212</v>
      </c>
      <c r="AY28" s="72">
        <v>2.2016822893953254</v>
      </c>
      <c r="AZ28" s="72">
        <v>2.2809318774498526</v>
      </c>
      <c r="BA28" s="72">
        <v>2.6952538074937102</v>
      </c>
      <c r="BB28" s="72">
        <v>3.364695610523146</v>
      </c>
    </row>
    <row r="29" spans="1:54" x14ac:dyDescent="0.25">
      <c r="A29" s="7" t="s">
        <v>31</v>
      </c>
      <c r="B29" s="41">
        <v>5.3509720280203918</v>
      </c>
      <c r="C29" s="41">
        <v>-2.3353356393220341</v>
      </c>
      <c r="D29" s="41">
        <v>2.4531791864158983</v>
      </c>
      <c r="E29" s="41">
        <v>4.7965409141550612</v>
      </c>
      <c r="F29" s="41">
        <v>-0.40600398471495125</v>
      </c>
      <c r="G29" s="41">
        <v>-1.7685552103779887</v>
      </c>
      <c r="H29" s="41">
        <v>-1.3854095451303898</v>
      </c>
      <c r="I29" s="41">
        <v>4.6203163082031491</v>
      </c>
      <c r="J29" s="41">
        <v>1.0453220816620794</v>
      </c>
      <c r="K29" s="41">
        <v>1.3026844805756526</v>
      </c>
      <c r="L29" s="41">
        <v>2.4030153325449444</v>
      </c>
      <c r="M29" s="41">
        <v>2.0995123518733458</v>
      </c>
      <c r="N29" s="41">
        <v>4.1935552089291299</v>
      </c>
      <c r="O29" s="41" t="s">
        <v>34</v>
      </c>
      <c r="AH29" s="72">
        <v>0.99857867478479267</v>
      </c>
      <c r="AI29" s="72">
        <v>0.97794843871224646</v>
      </c>
      <c r="AJ29" s="72">
        <v>1.872304787706901</v>
      </c>
      <c r="AK29" s="72">
        <v>1.0600060136795135</v>
      </c>
      <c r="AL29" s="72">
        <v>1.0050370151645891</v>
      </c>
      <c r="AM29" s="72">
        <v>0.82790566837380053</v>
      </c>
      <c r="AN29" s="72">
        <v>0.885578662483262</v>
      </c>
      <c r="AO29" s="72">
        <v>2.2574862731121619</v>
      </c>
      <c r="AP29" s="72">
        <v>1.1419967389911876</v>
      </c>
      <c r="AQ29" s="72">
        <v>0.92301934382384088</v>
      </c>
      <c r="AR29" s="72">
        <v>1.6918312220029237</v>
      </c>
      <c r="AS29" s="72">
        <v>1.1321566189566976</v>
      </c>
      <c r="AT29" s="72">
        <v>1.1561092593358646</v>
      </c>
      <c r="AU29" s="72">
        <v>0</v>
      </c>
      <c r="AV29" s="72">
        <v>1.8588489506309778</v>
      </c>
      <c r="AW29" s="72">
        <v>3.136661401125902</v>
      </c>
      <c r="AX29" s="72">
        <v>2.1810291475436334</v>
      </c>
      <c r="AY29" s="72">
        <v>2.2781212625525149</v>
      </c>
      <c r="AZ29" s="72">
        <v>2.4742845460831515</v>
      </c>
      <c r="BA29" s="72">
        <v>2.6479412504195881</v>
      </c>
      <c r="BB29" s="72">
        <v>3.0630481226482997</v>
      </c>
    </row>
    <row r="30" spans="1:54" x14ac:dyDescent="0.25">
      <c r="A30" s="7" t="s">
        <v>323</v>
      </c>
      <c r="B30" s="41">
        <v>7.1835228171358594</v>
      </c>
      <c r="C30" s="41">
        <v>-3.0247842934116109</v>
      </c>
      <c r="D30" s="41">
        <v>8.7164437016895526</v>
      </c>
      <c r="E30" s="41">
        <v>-4.9823530187883636</v>
      </c>
      <c r="F30" s="41">
        <v>-3.3284307430080684</v>
      </c>
      <c r="G30" s="41">
        <v>-8.0884214313924101</v>
      </c>
      <c r="H30" s="41">
        <v>0.51020332637427535</v>
      </c>
      <c r="I30" s="41">
        <v>31.636084369421134</v>
      </c>
      <c r="J30" s="41">
        <v>12.846326135661846</v>
      </c>
      <c r="K30" s="41">
        <v>2.7702483352503</v>
      </c>
      <c r="L30" s="41">
        <v>5.0331274324041164</v>
      </c>
      <c r="M30" s="41">
        <v>8.408866882493399</v>
      </c>
      <c r="N30" s="41">
        <v>25.389090009074163</v>
      </c>
      <c r="O30" s="41">
        <v>3.2425871932740149</v>
      </c>
      <c r="AH30" s="72">
        <v>1.8943761164308375</v>
      </c>
      <c r="AI30" s="72">
        <v>5.0778191563528958</v>
      </c>
      <c r="AJ30" s="72">
        <v>4.1841675711449371</v>
      </c>
      <c r="AK30" s="72">
        <v>2.2113174321059264</v>
      </c>
      <c r="AL30" s="72">
        <v>2.3923377392435281</v>
      </c>
      <c r="AM30" s="72">
        <v>1.9572292812329248</v>
      </c>
      <c r="AN30" s="72">
        <v>2.5350683532773326</v>
      </c>
      <c r="AO30" s="72">
        <v>3.1834327809198228</v>
      </c>
      <c r="AP30" s="72">
        <v>5.2494410740298338</v>
      </c>
      <c r="AQ30" s="72">
        <v>4.0640178563938401</v>
      </c>
      <c r="AR30" s="72">
        <v>2.9136733506418491</v>
      </c>
      <c r="AS30" s="72">
        <v>2.5707458899238174</v>
      </c>
      <c r="AT30" s="72">
        <v>3.1494704958114492</v>
      </c>
      <c r="AU30" s="72">
        <v>3.7608681481565984</v>
      </c>
      <c r="AV30" s="72">
        <v>1.022854783779356</v>
      </c>
      <c r="AW30" s="72">
        <v>0.844317963929612</v>
      </c>
      <c r="AX30" s="72">
        <v>1.4831121727124419</v>
      </c>
      <c r="AY30" s="72">
        <v>1.0321854709171006</v>
      </c>
      <c r="AZ30" s="72">
        <v>1.05497790329553</v>
      </c>
      <c r="BA30" s="72">
        <v>0</v>
      </c>
      <c r="BB30" s="72">
        <v>1.7615574076351543</v>
      </c>
    </row>
    <row r="31" spans="1:54" x14ac:dyDescent="0.25">
      <c r="A31" s="7" t="s">
        <v>17</v>
      </c>
      <c r="B31" s="41">
        <v>5.7446072661703873</v>
      </c>
      <c r="C31" s="41">
        <v>-5.5588306264865395</v>
      </c>
      <c r="D31" s="41">
        <v>-3.4415092093407424</v>
      </c>
      <c r="E31" s="41">
        <v>4.0878999170814305</v>
      </c>
      <c r="F31" s="41">
        <v>2.4356176262102638</v>
      </c>
      <c r="G31" s="41">
        <v>0.87815594948404185</v>
      </c>
      <c r="H31" s="41">
        <v>3.0216085096409357</v>
      </c>
      <c r="I31" s="41">
        <v>1.7156830851642728</v>
      </c>
      <c r="J31" s="41">
        <v>4.4469858050344691</v>
      </c>
      <c r="K31" s="41">
        <v>-0.75624667417967073</v>
      </c>
      <c r="L31" s="41">
        <v>-0.53433241130603926</v>
      </c>
      <c r="M31" s="41">
        <v>3.440109770025205</v>
      </c>
      <c r="N31" s="41">
        <v>8.2650380638124883</v>
      </c>
      <c r="O31" s="41">
        <v>2.3205193311496055</v>
      </c>
      <c r="AH31" s="72">
        <v>2.2316456375851597</v>
      </c>
      <c r="AI31" s="72">
        <v>1.9349851447013084</v>
      </c>
      <c r="AJ31" s="72">
        <v>1.9180050239455486</v>
      </c>
      <c r="AK31" s="72">
        <v>2.1051947963738575</v>
      </c>
      <c r="AL31" s="72">
        <v>1.9662342994008166</v>
      </c>
      <c r="AM31" s="72">
        <v>1.7169226850920318</v>
      </c>
      <c r="AN31" s="72">
        <v>2.0134910141341047</v>
      </c>
      <c r="AO31" s="72">
        <v>2.3048418722486339</v>
      </c>
      <c r="AP31" s="72">
        <v>1.6921228886600517</v>
      </c>
      <c r="AQ31" s="72">
        <v>2.1103920948724446</v>
      </c>
      <c r="AR31" s="72">
        <v>2.1003152707595634</v>
      </c>
      <c r="AS31" s="72">
        <v>2.244864082664777</v>
      </c>
      <c r="AT31" s="72">
        <v>2.491312050285543</v>
      </c>
      <c r="AU31" s="72">
        <v>2.6336790456377499</v>
      </c>
      <c r="AV31" s="72">
        <v>3.388960679076527</v>
      </c>
      <c r="AW31" s="72">
        <v>2.5557723372240355</v>
      </c>
      <c r="AX31" s="72">
        <v>1.8806445315900335</v>
      </c>
      <c r="AY31" s="72">
        <v>1.6185946024123175</v>
      </c>
      <c r="AZ31" s="72">
        <v>1.9927359845743995</v>
      </c>
      <c r="BA31" s="72">
        <v>2.4439227675271749</v>
      </c>
      <c r="BB31" s="72">
        <v>5.0986471685249848</v>
      </c>
    </row>
    <row r="32" spans="1:54" x14ac:dyDescent="0.25">
      <c r="A32" s="7" t="s">
        <v>18</v>
      </c>
      <c r="B32" s="41">
        <v>12.876350727676352</v>
      </c>
      <c r="C32" s="41">
        <v>0.75641381515671435</v>
      </c>
      <c r="D32" s="41">
        <v>13.087331021743493</v>
      </c>
      <c r="E32" s="41">
        <v>2.1349544633058373</v>
      </c>
      <c r="F32" s="41">
        <v>3.4805806141303162</v>
      </c>
      <c r="G32" s="41">
        <v>-1.0693950232698317</v>
      </c>
      <c r="H32" s="41">
        <v>-0.26511478946181893</v>
      </c>
      <c r="I32" s="41">
        <v>10.963476074563976</v>
      </c>
      <c r="J32" s="41">
        <v>-1.4717842373220955</v>
      </c>
      <c r="K32" s="41">
        <v>8.1571056396694956</v>
      </c>
      <c r="L32" s="41">
        <v>-0.33914775838379552</v>
      </c>
      <c r="M32" s="41">
        <v>13.779001725276427</v>
      </c>
      <c r="N32" s="41">
        <v>21.665288563284935</v>
      </c>
      <c r="O32" s="41">
        <v>11.574651927077046</v>
      </c>
      <c r="AH32" s="72">
        <v>2.4011196579973371</v>
      </c>
      <c r="AI32" s="72">
        <v>3.7867384849014347</v>
      </c>
      <c r="AJ32" s="72">
        <v>3.7046651827112003</v>
      </c>
      <c r="AK32" s="72">
        <v>2.4707732866271388</v>
      </c>
      <c r="AL32" s="72">
        <v>2.5417716871397871</v>
      </c>
      <c r="AM32" s="72">
        <v>2.0766107398814677</v>
      </c>
      <c r="AN32" s="72">
        <v>3.3306191261881746</v>
      </c>
      <c r="AO32" s="72">
        <v>2.4687146859378091</v>
      </c>
      <c r="AP32" s="72">
        <v>2.3408716024069922</v>
      </c>
      <c r="AQ32" s="72">
        <v>4.8023800614646417</v>
      </c>
      <c r="AR32" s="72">
        <v>2.5567568349168597</v>
      </c>
      <c r="AS32" s="72">
        <v>2.6540591257845358</v>
      </c>
      <c r="AT32" s="72">
        <v>3.4701250591234598</v>
      </c>
      <c r="AU32" s="72">
        <v>3.0463082022473587</v>
      </c>
      <c r="AV32" s="72">
        <v>1.8344968892943438</v>
      </c>
      <c r="AW32" s="72">
        <v>1.96217723045116</v>
      </c>
      <c r="AX32" s="72">
        <v>2.0224709022864538</v>
      </c>
      <c r="AY32" s="72">
        <v>2.0832948575960746</v>
      </c>
      <c r="AZ32" s="72">
        <v>2.4227383552820929</v>
      </c>
      <c r="BA32" s="72">
        <v>2.4149297478705272</v>
      </c>
      <c r="BB32" s="72">
        <v>2.0896084139152875</v>
      </c>
    </row>
    <row r="33" spans="1:54" x14ac:dyDescent="0.25">
      <c r="A33" s="7" t="s">
        <v>19</v>
      </c>
      <c r="B33" s="41">
        <v>4.1150187317562761</v>
      </c>
      <c r="C33" s="41">
        <v>-4.8803849552484539</v>
      </c>
      <c r="D33" s="41">
        <v>-7.1107335133188556</v>
      </c>
      <c r="E33" s="41">
        <v>3.146506568102442</v>
      </c>
      <c r="F33" s="41">
        <v>5.4912022942657179</v>
      </c>
      <c r="G33" s="41">
        <v>1.1021010525055424</v>
      </c>
      <c r="H33" s="41">
        <v>8.5657050032958839</v>
      </c>
      <c r="I33" s="41">
        <v>-1.1271883760900037</v>
      </c>
      <c r="J33" s="41">
        <v>0.57443596396572927</v>
      </c>
      <c r="K33" s="41">
        <v>-1.677667287652522</v>
      </c>
      <c r="L33" s="41">
        <v>-1.2719100232411857</v>
      </c>
      <c r="M33" s="41">
        <v>-0.58058588239466469</v>
      </c>
      <c r="N33" s="41">
        <v>1.3427004914782126</v>
      </c>
      <c r="O33" s="41">
        <v>0.24069028132048018</v>
      </c>
      <c r="AH33" s="72">
        <v>2.0944243262538493</v>
      </c>
      <c r="AI33" s="72">
        <v>1.8040683180499621</v>
      </c>
      <c r="AJ33" s="72">
        <v>1.4629872922784279</v>
      </c>
      <c r="AK33" s="72">
        <v>2.2064669322789445</v>
      </c>
      <c r="AL33" s="72">
        <v>2.4563394199692987</v>
      </c>
      <c r="AM33" s="72">
        <v>1.4807208944547989</v>
      </c>
      <c r="AN33" s="72">
        <v>1.5904462529169947</v>
      </c>
      <c r="AO33" s="72">
        <v>1.9257045214969644</v>
      </c>
      <c r="AP33" s="72">
        <v>2.2294212223501018</v>
      </c>
      <c r="AQ33" s="72">
        <v>2.0758085063798251</v>
      </c>
      <c r="AR33" s="72">
        <v>2.2592163721983853</v>
      </c>
      <c r="AS33" s="72">
        <v>1.7458352862386164</v>
      </c>
      <c r="AT33" s="72">
        <v>1.7875586666112464</v>
      </c>
      <c r="AU33" s="72">
        <v>2.9945918134203016</v>
      </c>
      <c r="AV33" s="72">
        <v>2.0074078171144678</v>
      </c>
      <c r="AW33" s="72">
        <v>4.2686058498599166</v>
      </c>
      <c r="AX33" s="72">
        <v>2.1801822192090587</v>
      </c>
      <c r="AY33" s="72">
        <v>2.2911072244934818</v>
      </c>
      <c r="AZ33" s="72">
        <v>3.0545194055899674</v>
      </c>
      <c r="BA33" s="72">
        <v>2.579858380016443</v>
      </c>
      <c r="BB33" s="72">
        <v>2.9621661996053792</v>
      </c>
    </row>
    <row r="34" spans="1:54" x14ac:dyDescent="0.25">
      <c r="A34" s="7" t="s">
        <v>20</v>
      </c>
      <c r="B34" s="41">
        <v>5.1662670458689561</v>
      </c>
      <c r="C34" s="41">
        <v>3.1276774903607185</v>
      </c>
      <c r="D34" s="41">
        <v>2.3032227135061984</v>
      </c>
      <c r="E34" s="41">
        <v>1.2853024426528958</v>
      </c>
      <c r="F34" s="41">
        <v>-1.5958077853888402</v>
      </c>
      <c r="G34" s="41">
        <v>1.6725151106006271</v>
      </c>
      <c r="H34" s="41">
        <v>6.9395487131582829</v>
      </c>
      <c r="I34" s="41">
        <v>0.8357041572319861</v>
      </c>
      <c r="J34" s="41">
        <v>-0.44275052142899424</v>
      </c>
      <c r="K34" s="41">
        <v>-0.82995125796082136</v>
      </c>
      <c r="L34" s="41">
        <v>1.305191403227336</v>
      </c>
      <c r="M34" s="41">
        <v>2.2235207930012808</v>
      </c>
      <c r="N34" s="41">
        <v>6.612857615164347</v>
      </c>
      <c r="O34" s="41">
        <v>6.0852969483697166</v>
      </c>
      <c r="AH34" s="72">
        <v>2.3336902305458636</v>
      </c>
      <c r="AI34" s="72">
        <v>2.8879059158911917</v>
      </c>
      <c r="AJ34" s="72">
        <v>2.7547917654492515</v>
      </c>
      <c r="AK34" s="72">
        <v>2.479994059015838</v>
      </c>
      <c r="AL34" s="72">
        <v>2.6526191962240997</v>
      </c>
      <c r="AM34" s="72">
        <v>1.3966839599913092</v>
      </c>
      <c r="AN34" s="72">
        <v>1.3613255828334838</v>
      </c>
      <c r="AO34" s="72">
        <v>1.6873271483253853</v>
      </c>
      <c r="AP34" s="72">
        <v>2.5294020156033894</v>
      </c>
      <c r="AQ34" s="72">
        <v>2.1630754733237776</v>
      </c>
      <c r="AR34" s="72">
        <v>2.3043431797754161</v>
      </c>
      <c r="AS34" s="72">
        <v>1.52289287089807</v>
      </c>
      <c r="AT34" s="72">
        <v>1.6221873653766758</v>
      </c>
      <c r="AU34" s="72">
        <v>4.0310611007722912</v>
      </c>
      <c r="AV34" s="72">
        <v>2.2287578734033606</v>
      </c>
      <c r="AW34" s="72">
        <v>1.9564601839205575</v>
      </c>
      <c r="AX34" s="72">
        <v>2.1208674291183467</v>
      </c>
      <c r="AY34" s="72">
        <v>1.6664543509227789</v>
      </c>
      <c r="AZ34" s="72">
        <v>1.6944015189783848</v>
      </c>
      <c r="BA34" s="72">
        <v>2.9308435738858352</v>
      </c>
      <c r="BB34" s="72">
        <v>2.2545350510046624</v>
      </c>
    </row>
    <row r="35" spans="1:54" x14ac:dyDescent="0.25">
      <c r="A35" s="7" t="s">
        <v>21</v>
      </c>
      <c r="B35" s="41">
        <v>8.3099169395569863</v>
      </c>
      <c r="C35" s="41">
        <v>-3.2978039962942973</v>
      </c>
      <c r="D35" s="41">
        <v>-1.3266587312771272</v>
      </c>
      <c r="E35" s="41">
        <v>1.467432383123126</v>
      </c>
      <c r="F35" s="41">
        <v>0.55494567525297356</v>
      </c>
      <c r="G35" s="41">
        <v>2.2125292120168512</v>
      </c>
      <c r="H35" s="41">
        <v>5.6633540248729712</v>
      </c>
      <c r="I35" s="41">
        <v>-7.4318004532131646E-3</v>
      </c>
      <c r="J35" s="41">
        <v>-1.2552210262713346</v>
      </c>
      <c r="K35" s="41">
        <v>2.177536293196404</v>
      </c>
      <c r="L35" s="41">
        <v>1.9177441240209185</v>
      </c>
      <c r="M35" s="41">
        <v>1.1501003972434047</v>
      </c>
      <c r="N35" s="41">
        <v>9.7252654767870208</v>
      </c>
      <c r="O35" s="41">
        <v>7.4332130173703259</v>
      </c>
      <c r="AH35" s="72">
        <v>2.0718223362232027</v>
      </c>
      <c r="AI35" s="72">
        <v>1.6309782265997501</v>
      </c>
      <c r="AJ35" s="72">
        <v>1.5257187570353243</v>
      </c>
      <c r="AK35" s="72">
        <v>2.4178733428528139</v>
      </c>
      <c r="AL35" s="72">
        <v>1.9244267205044567</v>
      </c>
      <c r="AM35" s="72">
        <v>1.397913868148676</v>
      </c>
      <c r="AN35" s="72">
        <v>1.5384922374947925</v>
      </c>
      <c r="AO35" s="72">
        <v>2.0600119433033703</v>
      </c>
      <c r="AP35" s="72">
        <v>1.4957269299437355</v>
      </c>
      <c r="AQ35" s="72">
        <v>1.6250056825914321</v>
      </c>
      <c r="AR35" s="72">
        <v>2.0404867755182128</v>
      </c>
      <c r="AS35" s="72">
        <v>1.5742016401865297</v>
      </c>
      <c r="AT35" s="72">
        <v>2.5264863431498097</v>
      </c>
      <c r="AU35" s="72">
        <v>3.0215259298426083</v>
      </c>
      <c r="AV35" s="72">
        <v>2.4656271670948859</v>
      </c>
      <c r="AW35" s="72">
        <v>2.1001580506119453</v>
      </c>
      <c r="AX35" s="72">
        <v>2.2171337512791065</v>
      </c>
      <c r="AY35" s="72">
        <v>1.426342325168501</v>
      </c>
      <c r="AZ35" s="72">
        <v>1.5467088313243991</v>
      </c>
      <c r="BA35" s="72">
        <v>3.9017006757565018</v>
      </c>
      <c r="BB35" s="72">
        <v>2.2823902670802436</v>
      </c>
    </row>
    <row r="36" spans="1:54" x14ac:dyDescent="0.25">
      <c r="A36" s="7" t="s">
        <v>326</v>
      </c>
      <c r="B36" s="41">
        <v>3.6524070702154812</v>
      </c>
      <c r="C36" s="41">
        <v>8.5775204096630434E-2</v>
      </c>
      <c r="D36" s="41">
        <v>-2.6601503916233584</v>
      </c>
      <c r="E36" s="41">
        <v>4.4430698137105438</v>
      </c>
      <c r="F36" s="41">
        <v>1.4952124078548596</v>
      </c>
      <c r="G36" s="41">
        <v>3.415791319187107</v>
      </c>
      <c r="H36" s="41">
        <v>-2.8358882943454118</v>
      </c>
      <c r="I36" s="41">
        <v>5.1221956504796404</v>
      </c>
      <c r="J36" s="41">
        <v>-1.4841569062757036</v>
      </c>
      <c r="K36" s="41">
        <v>2.8136562817476864</v>
      </c>
      <c r="L36" s="41">
        <v>2.0311565577641248</v>
      </c>
      <c r="M36" s="41">
        <v>0.86059984050024418</v>
      </c>
      <c r="N36" s="41">
        <v>8.1745354741056477</v>
      </c>
      <c r="O36" s="41">
        <v>0.47415800321141588</v>
      </c>
      <c r="AH36" s="72">
        <v>1.9124663189478277</v>
      </c>
      <c r="AI36" s="72">
        <v>1.5947432439177958</v>
      </c>
      <c r="AJ36" s="72">
        <v>1.6370200179870575</v>
      </c>
      <c r="AK36" s="72">
        <v>1.6509668978213266</v>
      </c>
      <c r="AL36" s="72">
        <v>1.5901455259145743</v>
      </c>
      <c r="AM36" s="72">
        <v>1.4246869262972159</v>
      </c>
      <c r="AN36" s="72">
        <v>1.5017239321066302</v>
      </c>
      <c r="AO36" s="72">
        <v>2.3577066972929019</v>
      </c>
      <c r="AP36" s="72">
        <v>1.7605053963298283</v>
      </c>
      <c r="AQ36" s="72">
        <v>1.8237106291064593</v>
      </c>
      <c r="AR36" s="72">
        <v>1.7485023848458405</v>
      </c>
      <c r="AS36" s="72">
        <v>1.7382965474501868</v>
      </c>
      <c r="AT36" s="72">
        <v>1.8698523087105543</v>
      </c>
      <c r="AU36" s="72">
        <v>2.1740082703983417</v>
      </c>
      <c r="AV36" s="72">
        <v>1.4228877564543814</v>
      </c>
      <c r="AW36" s="72">
        <v>1.5349759755405499</v>
      </c>
      <c r="AX36" s="72">
        <v>1.917287255715032</v>
      </c>
      <c r="AY36" s="72">
        <v>1.4590687464154148</v>
      </c>
      <c r="AZ36" s="72">
        <v>2.3483726821835553</v>
      </c>
      <c r="BA36" s="72">
        <v>2.7869153097335082</v>
      </c>
      <c r="BB36" s="72">
        <v>1.840210804126956</v>
      </c>
    </row>
    <row r="37" spans="1:54" x14ac:dyDescent="0.25">
      <c r="A37" s="7" t="s">
        <v>22</v>
      </c>
      <c r="B37" s="41">
        <v>5.9081172243486488</v>
      </c>
      <c r="C37" s="41">
        <v>6.214467241877875</v>
      </c>
      <c r="D37" s="41">
        <v>3.6240620202884646</v>
      </c>
      <c r="E37" s="41">
        <v>-0.71631621854831951</v>
      </c>
      <c r="F37" s="41">
        <v>-0.35410478196777545</v>
      </c>
      <c r="G37" s="41">
        <v>3.0790361926204981</v>
      </c>
      <c r="H37" s="41">
        <v>5.2552228267321821</v>
      </c>
      <c r="I37" s="41">
        <v>1.4291878746052458</v>
      </c>
      <c r="J37" s="41">
        <v>6.3954145560801408</v>
      </c>
      <c r="K37" s="41">
        <v>2.5735664358281602</v>
      </c>
      <c r="L37" s="41">
        <v>-3.0540189317932009</v>
      </c>
      <c r="M37" s="41">
        <v>6.2363061180732746</v>
      </c>
      <c r="N37" s="41">
        <v>12.746888639738311</v>
      </c>
      <c r="O37" s="41">
        <v>9.0306170837515474</v>
      </c>
      <c r="AH37" s="72">
        <v>1.9822705803698923</v>
      </c>
      <c r="AI37" s="72">
        <v>4.0335348214065654</v>
      </c>
      <c r="AJ37" s="72">
        <v>1.9677602388572304</v>
      </c>
      <c r="AK37" s="72">
        <v>2.1614399986931438</v>
      </c>
      <c r="AL37" s="72">
        <v>2.0316235874263446</v>
      </c>
      <c r="AM37" s="72">
        <v>1.819027058850663</v>
      </c>
      <c r="AN37" s="72">
        <v>2.7917110335358002</v>
      </c>
      <c r="AO37" s="72">
        <v>2.7687485848751461</v>
      </c>
      <c r="AP37" s="72">
        <v>2.1655544862432015</v>
      </c>
      <c r="AQ37" s="72">
        <v>3.3047879741342285</v>
      </c>
      <c r="AR37" s="72">
        <v>2.6738888550629576</v>
      </c>
      <c r="AS37" s="72">
        <v>2.4582445090872458</v>
      </c>
      <c r="AT37" s="72">
        <v>2.786017354750721</v>
      </c>
      <c r="AU37" s="72">
        <v>3.3398952704233404</v>
      </c>
      <c r="AV37" s="72">
        <v>1.6955656995039856</v>
      </c>
      <c r="AW37" s="72">
        <v>1.7456330063187699</v>
      </c>
      <c r="AX37" s="72">
        <v>1.6615929060825181</v>
      </c>
      <c r="AY37" s="72">
        <v>1.6881822651882832</v>
      </c>
      <c r="AZ37" s="72">
        <v>1.8129160343244968</v>
      </c>
      <c r="BA37" s="72">
        <v>2.0490879030912819</v>
      </c>
      <c r="BB37" s="72">
        <v>2.0993222389091146</v>
      </c>
    </row>
    <row r="38" spans="1:54" x14ac:dyDescent="0.25">
      <c r="A38" s="7" t="s">
        <v>23</v>
      </c>
      <c r="B38" s="41">
        <v>5.112455236291396</v>
      </c>
      <c r="C38" s="41">
        <v>-9.2007623849168443</v>
      </c>
      <c r="D38" s="41">
        <v>17.805565633013579</v>
      </c>
      <c r="E38" s="41">
        <v>6.8376366348120312</v>
      </c>
      <c r="F38" s="41">
        <v>-0.24237415953352798</v>
      </c>
      <c r="G38" s="41">
        <v>1.0202450161810936</v>
      </c>
      <c r="H38" s="41">
        <v>7.4987231154751042</v>
      </c>
      <c r="I38" s="41">
        <v>11.635615862101467</v>
      </c>
      <c r="J38" s="41">
        <v>4.8741612470044373</v>
      </c>
      <c r="K38" s="41">
        <v>3.7941456607266817</v>
      </c>
      <c r="L38" s="41">
        <v>0.52091604886564058</v>
      </c>
      <c r="M38" s="41">
        <v>15.347109525304887</v>
      </c>
      <c r="N38" s="41">
        <v>25.44933100778508</v>
      </c>
      <c r="O38" s="41">
        <v>20.741874324033457</v>
      </c>
      <c r="AH38" s="72">
        <v>1.9080333046099347</v>
      </c>
      <c r="AI38" s="72">
        <v>4.6365025282350807</v>
      </c>
      <c r="AJ38" s="72">
        <v>1.9337489525829259</v>
      </c>
      <c r="AK38" s="72">
        <v>1.9930894379583102</v>
      </c>
      <c r="AL38" s="72">
        <v>2.1035906249177829</v>
      </c>
      <c r="AM38" s="72">
        <v>1.5753556209846091</v>
      </c>
      <c r="AN38" s="72">
        <v>2.4429712541458115</v>
      </c>
      <c r="AO38" s="72">
        <v>2.1813213914119203</v>
      </c>
      <c r="AP38" s="72">
        <v>2.0186471370478056</v>
      </c>
      <c r="AQ38" s="72">
        <v>3.0689318860908266</v>
      </c>
      <c r="AR38" s="72">
        <v>1.9680987887401229</v>
      </c>
      <c r="AS38" s="72">
        <v>1.9658980653969553</v>
      </c>
      <c r="AT38" s="72">
        <v>2.5432019598431927</v>
      </c>
      <c r="AU38" s="72">
        <v>3.3065186304992213</v>
      </c>
      <c r="AV38" s="72">
        <v>2.0880088869345399</v>
      </c>
      <c r="AW38" s="72">
        <v>3.1799603474954594</v>
      </c>
      <c r="AX38" s="72">
        <v>2.5742085993384451</v>
      </c>
      <c r="AY38" s="72">
        <v>2.3800904548594675</v>
      </c>
      <c r="AZ38" s="72">
        <v>2.6808932226734226</v>
      </c>
      <c r="BA38" s="72">
        <v>3.1844989619653181</v>
      </c>
      <c r="BB38" s="72">
        <v>4.558070827224955</v>
      </c>
    </row>
    <row r="39" spans="1:54" x14ac:dyDescent="0.25">
      <c r="A39" s="7" t="s">
        <v>24</v>
      </c>
      <c r="B39" s="41">
        <v>19.361814769480706</v>
      </c>
      <c r="C39" s="41">
        <v>13.137273081504404</v>
      </c>
      <c r="D39" s="41">
        <v>8.1547939964274558</v>
      </c>
      <c r="E39" s="41">
        <v>0.63117224288296092</v>
      </c>
      <c r="F39" s="41">
        <v>-1.698196082890983</v>
      </c>
      <c r="G39" s="41">
        <v>-9.5768131527011496E-2</v>
      </c>
      <c r="H39" s="41">
        <v>13.072324505031926</v>
      </c>
      <c r="I39" s="41">
        <v>2.666620332973987</v>
      </c>
      <c r="J39" s="41">
        <v>6.3115327790139197</v>
      </c>
      <c r="K39" s="41">
        <v>3.3974178329113047</v>
      </c>
      <c r="L39" s="41">
        <v>-2.9563272979692816</v>
      </c>
      <c r="M39" s="41">
        <v>8.5810127899588426</v>
      </c>
      <c r="N39" s="41">
        <v>13.886225408327295</v>
      </c>
      <c r="O39" s="41">
        <v>2.3885361572309698</v>
      </c>
      <c r="AH39" s="72">
        <v>2.7128846243461169</v>
      </c>
      <c r="AI39" s="72">
        <v>2.2397004101413356</v>
      </c>
      <c r="AJ39" s="72">
        <v>2.3486511203311755</v>
      </c>
      <c r="AK39" s="72">
        <v>2.1105054181953395</v>
      </c>
      <c r="AL39" s="72">
        <v>2.2482991903049441</v>
      </c>
      <c r="AM39" s="72">
        <v>1.6933655620600747</v>
      </c>
      <c r="AN39" s="72">
        <v>3.7458819127812228</v>
      </c>
      <c r="AO39" s="72">
        <v>2.5798442707171034</v>
      </c>
      <c r="AP39" s="72">
        <v>2.1761101058747614</v>
      </c>
      <c r="AQ39" s="72">
        <v>3.6021101538527041</v>
      </c>
      <c r="AR39" s="72">
        <v>2.79804228615928</v>
      </c>
      <c r="AS39" s="72">
        <v>2.2912014954501956</v>
      </c>
      <c r="AT39" s="72">
        <v>3.8657250910358214</v>
      </c>
      <c r="AU39" s="72">
        <v>2.4316547781039146</v>
      </c>
      <c r="AV39" s="72">
        <v>2.0365627044713608</v>
      </c>
      <c r="AW39" s="72">
        <v>2.8947152945201258</v>
      </c>
      <c r="AX39" s="72">
        <v>1.9360495812067029</v>
      </c>
      <c r="AY39" s="72">
        <v>2.2576603253382515</v>
      </c>
      <c r="AZ39" s="72">
        <v>2.4331433061962318</v>
      </c>
      <c r="BA39" s="72">
        <v>3.4007814870982811</v>
      </c>
      <c r="BB39" s="72">
        <v>4.7421055507994572</v>
      </c>
    </row>
    <row r="40" spans="1:54" x14ac:dyDescent="0.25">
      <c r="A40" s="7" t="s">
        <v>25</v>
      </c>
      <c r="B40" s="41">
        <v>10.846412989023785</v>
      </c>
      <c r="C40" s="41">
        <v>7.5405210262997731</v>
      </c>
      <c r="D40" s="41">
        <v>-6.3832832462497313</v>
      </c>
      <c r="E40" s="41">
        <v>-7.3704246495764147</v>
      </c>
      <c r="F40" s="41">
        <v>-3.8061104565570703</v>
      </c>
      <c r="G40" s="41">
        <v>8.2665152379072513</v>
      </c>
      <c r="H40" s="41">
        <v>-0.23532058613085066</v>
      </c>
      <c r="I40" s="41">
        <v>-3.0047458201436399</v>
      </c>
      <c r="J40" s="41">
        <v>-0.11904138414995902</v>
      </c>
      <c r="K40" s="41">
        <v>-4.5499146764540699</v>
      </c>
      <c r="L40" s="41">
        <v>3.2399614624395108</v>
      </c>
      <c r="M40" s="41">
        <v>5.9607085483472844</v>
      </c>
      <c r="N40" s="41">
        <v>10.276940579989438</v>
      </c>
      <c r="O40" s="41">
        <v>0.73138844821370841</v>
      </c>
      <c r="AH40" s="72">
        <v>1.104768956025417</v>
      </c>
      <c r="AI40" s="72">
        <v>1.1643220125600922</v>
      </c>
      <c r="AJ40" s="72">
        <v>0.83080337136095306</v>
      </c>
      <c r="AK40" s="72">
        <v>0.86290827579036233</v>
      </c>
      <c r="AL40" s="72">
        <v>0.85769590080622038</v>
      </c>
      <c r="AM40" s="72">
        <v>0.84399351794866362</v>
      </c>
      <c r="AN40" s="72">
        <v>0.79395836561676136</v>
      </c>
      <c r="AO40" s="72">
        <v>3.8126623846537933</v>
      </c>
      <c r="AP40" s="72">
        <v>0.83620173998427527</v>
      </c>
      <c r="AQ40" s="72">
        <v>1.5390121438460502</v>
      </c>
      <c r="AR40" s="72">
        <v>2.3069805039238664</v>
      </c>
      <c r="AS40" s="72">
        <v>1.1399309770746588</v>
      </c>
      <c r="AT40" s="72">
        <v>1.2076447865748936</v>
      </c>
      <c r="AU40" s="72">
        <v>5.0954761220605826</v>
      </c>
      <c r="AV40" s="72">
        <v>2.106319219947284</v>
      </c>
      <c r="AW40" s="72">
        <v>3.4232210518189703</v>
      </c>
      <c r="AX40" s="72">
        <v>2.6545022080961167</v>
      </c>
      <c r="AY40" s="72">
        <v>2.1632178555921624</v>
      </c>
      <c r="AZ40" s="72">
        <v>3.723954314933219</v>
      </c>
      <c r="BA40" s="72">
        <v>2.4200175185312789</v>
      </c>
      <c r="BB40" s="72">
        <v>2.4844497645586183</v>
      </c>
    </row>
    <row r="41" spans="1:54" x14ac:dyDescent="0.25">
      <c r="A41" s="7" t="s">
        <v>26</v>
      </c>
      <c r="B41" s="41">
        <v>3.0134780480858114</v>
      </c>
      <c r="C41" s="41">
        <v>0.44492559681159238</v>
      </c>
      <c r="D41" s="41">
        <v>5.2226026190539674</v>
      </c>
      <c r="E41" s="41">
        <v>-1.4568061046494023</v>
      </c>
      <c r="F41" s="41">
        <v>-0.86289923438487803</v>
      </c>
      <c r="G41" s="41">
        <v>-0.32457302081204331</v>
      </c>
      <c r="H41" s="41">
        <v>4.1052516019507648</v>
      </c>
      <c r="I41" s="41">
        <v>8.1982536899717715</v>
      </c>
      <c r="J41" s="41">
        <v>3.1734981314591848</v>
      </c>
      <c r="K41" s="41">
        <v>-2.0355755982774286</v>
      </c>
      <c r="L41" s="41">
        <v>-1.5611085158998272</v>
      </c>
      <c r="M41" s="41">
        <v>5.8801167543419659</v>
      </c>
      <c r="N41" s="41">
        <v>16.844504480574265</v>
      </c>
      <c r="O41" s="41" t="s">
        <v>34</v>
      </c>
      <c r="AH41" s="72">
        <v>0.69586553488836878</v>
      </c>
      <c r="AI41" s="72">
        <v>2.0668293632133983</v>
      </c>
      <c r="AJ41" s="72">
        <v>0.66652264293365704</v>
      </c>
      <c r="AK41" s="72">
        <v>0.64760564070451132</v>
      </c>
      <c r="AL41" s="72">
        <v>0.70179637830309649</v>
      </c>
      <c r="AM41" s="72">
        <v>0.58299217971148931</v>
      </c>
      <c r="AN41" s="72">
        <v>0.78915683456300478</v>
      </c>
      <c r="AO41" s="72">
        <v>0.81625828091765307</v>
      </c>
      <c r="AP41" s="72">
        <v>0.6930143823705659</v>
      </c>
      <c r="AQ41" s="72">
        <v>0.98798675005149916</v>
      </c>
      <c r="AR41" s="72">
        <v>0.71516835608238627</v>
      </c>
      <c r="AS41" s="72">
        <v>0.70476194110352053</v>
      </c>
      <c r="AT41" s="72">
        <v>0.98846200135256568</v>
      </c>
      <c r="AU41" s="72">
        <v>0</v>
      </c>
    </row>
    <row r="42" spans="1:54" x14ac:dyDescent="0.25">
      <c r="A42" s="7" t="s">
        <v>27</v>
      </c>
      <c r="B42" s="41">
        <v>8.8361981149256472</v>
      </c>
      <c r="C42" s="41">
        <v>-2.6512293021182343</v>
      </c>
      <c r="D42" s="41">
        <v>8.6123155955792363</v>
      </c>
      <c r="E42" s="41">
        <v>4.4615622915091881</v>
      </c>
      <c r="F42" s="41">
        <v>1.1200513692277223</v>
      </c>
      <c r="G42" s="41">
        <v>1.4166160824641272</v>
      </c>
      <c r="H42" s="41">
        <v>3.4219246724747818</v>
      </c>
      <c r="I42" s="41">
        <v>15.410149507495335</v>
      </c>
      <c r="J42" s="41">
        <v>-1.7922454437687603</v>
      </c>
      <c r="K42" s="41">
        <v>-0.35869351081506456</v>
      </c>
      <c r="L42" s="41">
        <v>-2.0986459077965178</v>
      </c>
      <c r="M42" s="41">
        <v>10.314228707245146</v>
      </c>
      <c r="N42" s="41">
        <v>18.081162651599808</v>
      </c>
      <c r="O42" s="41">
        <v>13.201086875808901</v>
      </c>
      <c r="AH42" s="72">
        <v>1.7129601694015453</v>
      </c>
      <c r="AI42" s="72">
        <v>2.8515610300349388</v>
      </c>
      <c r="AJ42" s="72">
        <v>2.3338404641064336</v>
      </c>
      <c r="AK42" s="72">
        <v>2.1880819553382889</v>
      </c>
      <c r="AL42" s="72">
        <v>1.9268669756250631</v>
      </c>
      <c r="AM42" s="72">
        <v>1.5353464573094293</v>
      </c>
      <c r="AN42" s="72">
        <v>2.1846273747970453</v>
      </c>
      <c r="AO42" s="72">
        <v>2.0468722485323569</v>
      </c>
      <c r="AP42" s="72">
        <v>2.5061124925430152</v>
      </c>
      <c r="AQ42" s="72">
        <v>3.8596098599617799</v>
      </c>
      <c r="AR42" s="72">
        <v>1.9507912310142199</v>
      </c>
      <c r="AS42" s="72">
        <v>2.200970660425424</v>
      </c>
      <c r="AT42" s="72">
        <v>2.4079097797210518</v>
      </c>
      <c r="AU42" s="72">
        <v>3.1983661425014707</v>
      </c>
      <c r="AV42" s="72">
        <v>0.82571741552680333</v>
      </c>
      <c r="AW42" s="72">
        <v>1.6765321833175229</v>
      </c>
      <c r="AX42" s="72">
        <v>2.1888626638104296</v>
      </c>
      <c r="AY42" s="72">
        <v>1.1178669460299298</v>
      </c>
      <c r="AZ42" s="72">
        <v>1.1756451443031242</v>
      </c>
      <c r="BA42" s="72">
        <v>5.1354280517526218</v>
      </c>
      <c r="BB42" s="72">
        <v>1.5433144327675334</v>
      </c>
    </row>
    <row r="43" spans="1:54" x14ac:dyDescent="0.25">
      <c r="A43" s="7" t="s">
        <v>29</v>
      </c>
      <c r="B43" s="41">
        <v>9.3420426880442964</v>
      </c>
      <c r="C43" s="41">
        <v>1.1328397430959831</v>
      </c>
      <c r="D43" s="41">
        <v>0.29075499321945308</v>
      </c>
      <c r="E43" s="41">
        <v>-1.5492439760149908</v>
      </c>
      <c r="F43" s="41">
        <v>0.91983815046612571</v>
      </c>
      <c r="G43" s="41">
        <v>4.3842798502494036</v>
      </c>
      <c r="H43" s="41">
        <v>5.5975857658858637</v>
      </c>
      <c r="I43" s="41">
        <v>-1.7728514825376021</v>
      </c>
      <c r="J43" s="41">
        <v>9.8792291763552154</v>
      </c>
      <c r="K43" s="41">
        <v>2.4454712193502344</v>
      </c>
      <c r="L43" s="41">
        <v>2.2334182382172534</v>
      </c>
      <c r="M43" s="41">
        <v>4.1715408793703022</v>
      </c>
      <c r="N43" s="41">
        <v>11.939796523266278</v>
      </c>
      <c r="O43" s="41">
        <v>5.322151816314074</v>
      </c>
      <c r="AH43" s="72">
        <v>1.8628917619236014</v>
      </c>
      <c r="AI43" s="72">
        <v>1.8808763660872929</v>
      </c>
      <c r="AJ43" s="72">
        <v>1.4783123523563</v>
      </c>
      <c r="AK43" s="72">
        <v>1.5613387125591038</v>
      </c>
      <c r="AL43" s="72">
        <v>1.9197719368329096</v>
      </c>
      <c r="AM43" s="72">
        <v>1.4206574357106907</v>
      </c>
      <c r="AN43" s="72">
        <v>1.6472895602025273</v>
      </c>
      <c r="AO43" s="72">
        <v>1.8926711470791735</v>
      </c>
      <c r="AP43" s="72">
        <v>2.7633486641192135</v>
      </c>
      <c r="AQ43" s="72">
        <v>1.6741813528036449</v>
      </c>
      <c r="AR43" s="72">
        <v>1.7887634467039282</v>
      </c>
      <c r="AS43" s="72">
        <v>1.5995693362307886</v>
      </c>
      <c r="AT43" s="72">
        <v>2.164210162066015</v>
      </c>
      <c r="AU43" s="72">
        <v>2.9034622765768647</v>
      </c>
      <c r="AV43" s="72">
        <v>0.38398010940751703</v>
      </c>
      <c r="AW43" s="72">
        <v>0.54654093608815246</v>
      </c>
      <c r="AX43" s="72">
        <v>0.39601146019093364</v>
      </c>
      <c r="AY43" s="72">
        <v>0.41577514383832959</v>
      </c>
      <c r="AZ43" s="72">
        <v>0.57106167744432668</v>
      </c>
      <c r="BA43" s="72">
        <v>0.69771776597251645</v>
      </c>
      <c r="BB43" s="72">
        <v>1.1568677748927143</v>
      </c>
    </row>
    <row r="44" spans="1:54" x14ac:dyDescent="0.25">
      <c r="A44" s="9" t="s">
        <v>30</v>
      </c>
      <c r="B44" s="41">
        <v>0.33618222361867783</v>
      </c>
      <c r="C44" s="41">
        <v>1.8009013047992042</v>
      </c>
      <c r="D44" s="41">
        <v>-2.812623925655124</v>
      </c>
      <c r="E44" s="41">
        <v>10.170449973552753</v>
      </c>
      <c r="F44" s="41">
        <v>0.71632602081551211</v>
      </c>
      <c r="G44" s="41">
        <v>-4.4957490947463139</v>
      </c>
      <c r="H44" s="41">
        <v>4.775455852473419</v>
      </c>
      <c r="I44" s="41">
        <v>3.7997057193749217</v>
      </c>
      <c r="J44" s="41">
        <v>-0.98181846722527544</v>
      </c>
      <c r="K44" s="41">
        <v>2.0065467964008192</v>
      </c>
      <c r="L44" s="41">
        <v>-1.9209700280773945</v>
      </c>
      <c r="M44" s="41">
        <v>1.8700703654263293</v>
      </c>
      <c r="N44" s="41">
        <v>7.2261231850134013</v>
      </c>
      <c r="O44" s="41">
        <v>4.7418168073283828</v>
      </c>
      <c r="AH44" s="72">
        <v>2.9208782563751976</v>
      </c>
      <c r="AI44" s="72">
        <v>2.5137986036064364</v>
      </c>
      <c r="AJ44" s="72">
        <v>2.6229457617204881</v>
      </c>
      <c r="AK44" s="72">
        <v>4.4904311736844793</v>
      </c>
      <c r="AL44" s="72">
        <v>3.6102740832744815</v>
      </c>
      <c r="AM44" s="72">
        <v>1.7111928578440285</v>
      </c>
      <c r="AN44" s="72">
        <v>1.6557834360261354</v>
      </c>
      <c r="AO44" s="72">
        <v>4.0772459823365308</v>
      </c>
      <c r="AP44" s="72">
        <v>1.8893467647536015</v>
      </c>
      <c r="AQ44" s="72">
        <v>2.4429629816895986</v>
      </c>
      <c r="AR44" s="72">
        <v>2.3039441982591566</v>
      </c>
      <c r="AS44" s="72">
        <v>1.747979801744729</v>
      </c>
      <c r="AT44" s="72">
        <v>3.1555311660344048</v>
      </c>
      <c r="AU44" s="72">
        <v>3.5289926795268372</v>
      </c>
      <c r="AV44" s="72">
        <v>2.4177803903687014</v>
      </c>
      <c r="AW44" s="72">
        <v>3.7487907698526604</v>
      </c>
      <c r="AX44" s="72">
        <v>1.9297562325344144</v>
      </c>
      <c r="AY44" s="72">
        <v>2.2092089781047832</v>
      </c>
      <c r="AZ44" s="72">
        <v>2.3943012629241807</v>
      </c>
      <c r="BA44" s="72">
        <v>3.1283873868443433</v>
      </c>
      <c r="BB44" s="72">
        <v>3.6323046097955607</v>
      </c>
    </row>
    <row r="45" spans="1:54" x14ac:dyDescent="0.25">
      <c r="A45" s="26" t="s">
        <v>32</v>
      </c>
      <c r="B45" s="130">
        <v>6.8858486123691547</v>
      </c>
      <c r="C45" s="130">
        <v>0.21834574429790463</v>
      </c>
      <c r="D45" s="130">
        <v>2.6755002334097755</v>
      </c>
      <c r="E45" s="130">
        <v>0.69090904015140142</v>
      </c>
      <c r="F45" s="130">
        <v>-0.75721650267387008</v>
      </c>
      <c r="G45" s="130">
        <v>1.1009082414877696</v>
      </c>
      <c r="H45" s="130">
        <v>2.960824941947525</v>
      </c>
      <c r="I45" s="130">
        <v>5.78018293285262</v>
      </c>
      <c r="J45" s="130">
        <v>2.4417833940230316</v>
      </c>
      <c r="K45" s="130">
        <v>2.1760619727656061</v>
      </c>
      <c r="L45" s="130">
        <v>1.0675386101250135</v>
      </c>
      <c r="M45" s="130">
        <v>5.5263373433584091</v>
      </c>
      <c r="N45" s="130">
        <v>13.703104303746819</v>
      </c>
      <c r="O45" s="130">
        <v>7.5169894387632548</v>
      </c>
      <c r="AN45" s="72">
        <v>1.8035694141251424</v>
      </c>
      <c r="AO45" s="72">
        <v>1.7923076934908739</v>
      </c>
      <c r="AP45" s="72">
        <v>1.4053912084929077</v>
      </c>
      <c r="AQ45" s="72">
        <v>1.4796043401374741</v>
      </c>
      <c r="AR45" s="72">
        <v>1.8337307171654473</v>
      </c>
      <c r="AS45" s="72">
        <v>1.3585410610023072</v>
      </c>
      <c r="AT45" s="72">
        <v>1.553868053821625</v>
      </c>
      <c r="AU45" s="72">
        <v>1.7927750199685579</v>
      </c>
      <c r="AV45" s="72">
        <v>2.7283286724749685</v>
      </c>
      <c r="AW45" s="72">
        <v>1.5939688868006321</v>
      </c>
      <c r="AX45" s="72">
        <v>1.7095092630452902</v>
      </c>
      <c r="AY45" s="72">
        <v>1.4893130421789984</v>
      </c>
      <c r="AZ45" s="72">
        <v>2.0465720902149656</v>
      </c>
      <c r="BA45" s="72">
        <v>2.735148131989912</v>
      </c>
      <c r="BB45" s="72">
        <v>1.7220569987177616</v>
      </c>
    </row>
    <row r="46" spans="1:54" x14ac:dyDescent="0.25">
      <c r="A46" s="3" t="s">
        <v>33</v>
      </c>
      <c r="B46" s="130">
        <v>6.5242442550706485</v>
      </c>
      <c r="C46" s="130">
        <v>-6.2344991698893383E-2</v>
      </c>
      <c r="D46" s="130">
        <v>6.3373515228994792</v>
      </c>
      <c r="E46" s="130">
        <v>0.63778856281630869</v>
      </c>
      <c r="F46" s="130">
        <v>-0.36797154922418396</v>
      </c>
      <c r="G46" s="130">
        <v>1.1893435845074243</v>
      </c>
      <c r="H46" s="130">
        <v>3.0256645974087073</v>
      </c>
      <c r="I46" s="130">
        <v>7.8027275769105531</v>
      </c>
      <c r="J46" s="130">
        <v>2.3076655612237627</v>
      </c>
      <c r="K46" s="130">
        <v>2.2804220273146432</v>
      </c>
      <c r="L46" s="130">
        <v>1.0396765902114364</v>
      </c>
      <c r="M46" s="130">
        <v>7.13320728224293</v>
      </c>
      <c r="N46" s="130">
        <v>16.878118764309654</v>
      </c>
      <c r="O46" s="130">
        <v>8.6721116551703457</v>
      </c>
      <c r="AN46" s="72">
        <v>3.5474480681652532</v>
      </c>
      <c r="AO46" s="72">
        <v>2.116462971768946</v>
      </c>
      <c r="AP46" s="72">
        <v>2.1634168845830617</v>
      </c>
      <c r="AQ46" s="72">
        <v>3.5890456295691613</v>
      </c>
      <c r="AR46" s="72">
        <v>3.3097708989299237</v>
      </c>
      <c r="AS46" s="72">
        <v>1.1916244653448298</v>
      </c>
      <c r="AT46" s="72">
        <v>1.1334663658222468</v>
      </c>
      <c r="AU46" s="72">
        <v>3.271929263638413</v>
      </c>
      <c r="AV46" s="72">
        <v>1.1462732347417834</v>
      </c>
      <c r="AW46" s="72">
        <v>1.6662647389954517</v>
      </c>
      <c r="AX46" s="72">
        <v>1.4472802542489602</v>
      </c>
      <c r="AY46" s="72">
        <v>1.1091295095289468</v>
      </c>
      <c r="AZ46" s="72">
        <v>2.1701421405495678</v>
      </c>
      <c r="BA46" s="72">
        <v>2.3146047983216049</v>
      </c>
      <c r="BB46" s="72">
        <v>1.6471898509776399</v>
      </c>
    </row>
    <row r="48" spans="1:54" x14ac:dyDescent="0.25">
      <c r="A48" s="2" t="s">
        <v>124</v>
      </c>
    </row>
    <row r="49" spans="1:11" x14ac:dyDescent="0.25">
      <c r="A49" s="2" t="s">
        <v>281</v>
      </c>
    </row>
    <row r="50" spans="1:11" x14ac:dyDescent="0.25">
      <c r="A50" s="2" t="s">
        <v>474</v>
      </c>
    </row>
    <row r="51" spans="1:11" x14ac:dyDescent="0.25">
      <c r="A51" s="2" t="s">
        <v>183</v>
      </c>
    </row>
    <row r="52" spans="1:11" x14ac:dyDescent="0.25">
      <c r="A52" s="2" t="s">
        <v>510</v>
      </c>
      <c r="B52" s="10"/>
      <c r="C52" s="10"/>
      <c r="D52" s="10"/>
      <c r="E52" s="10"/>
      <c r="F52" s="10"/>
    </row>
    <row r="53" spans="1:11" x14ac:dyDescent="0.25">
      <c r="A53" s="10" t="s">
        <v>492</v>
      </c>
      <c r="B53" s="10"/>
      <c r="C53" s="10"/>
      <c r="D53" s="10"/>
      <c r="E53" s="10"/>
      <c r="F53" s="10"/>
    </row>
    <row r="54" spans="1:11" x14ac:dyDescent="0.25">
      <c r="A54" s="10" t="s">
        <v>444</v>
      </c>
      <c r="K54" s="223"/>
    </row>
    <row r="57" spans="1:11" s="10" customFormat="1" x14ac:dyDescent="0.25"/>
  </sheetData>
  <mergeCells count="9">
    <mergeCell ref="H5:I5"/>
    <mergeCell ref="K5:L5"/>
    <mergeCell ref="M5:O5"/>
    <mergeCell ref="A5:A6"/>
    <mergeCell ref="B5:B6"/>
    <mergeCell ref="C5:C6"/>
    <mergeCell ref="D5:D6"/>
    <mergeCell ref="E5:E6"/>
    <mergeCell ref="F5:F6"/>
  </mergeCells>
  <conditionalFormatting sqref="A48:F48">
    <cfRule type="expression" dxfId="7" priority="8">
      <formula>ABS(A48/AI45)&gt;1.96</formula>
    </cfRule>
  </conditionalFormatting>
  <conditionalFormatting sqref="A8:A44">
    <cfRule type="expression" dxfId="6" priority="7">
      <formula>ABS(A8/AI8)&gt;1.96</formula>
    </cfRule>
  </conditionalFormatting>
  <conditionalFormatting sqref="G8:O23 G25:O44">
    <cfRule type="expression" dxfId="5" priority="6">
      <formula>ABS(G8/AJ8)&gt;1.96</formula>
    </cfRule>
  </conditionalFormatting>
  <conditionalFormatting sqref="B8:O23 B25:O46">
    <cfRule type="expression" dxfId="4" priority="5">
      <formula>ABS(B8/AN8)&gt;1.96</formula>
    </cfRule>
  </conditionalFormatting>
  <conditionalFormatting sqref="B45:O46">
    <cfRule type="expression" dxfId="3" priority="4">
      <formula>ABS(B45/#REF!)&gt;1.96</formula>
    </cfRule>
  </conditionalFormatting>
  <conditionalFormatting sqref="B7:O23 B25:O46">
    <cfRule type="expression" dxfId="2" priority="3">
      <formula>ABS(B7/AH7)&gt;1.96</formula>
    </cfRule>
  </conditionalFormatting>
  <conditionalFormatting sqref="G24:O24">
    <cfRule type="expression" dxfId="1" priority="2">
      <formula>ABS(G24/AJ24)&gt;1.96</formula>
    </cfRule>
  </conditionalFormatting>
  <conditionalFormatting sqref="B24:O24">
    <cfRule type="expression" dxfId="0" priority="1">
      <formula>ABS(B24/AI24)&gt;1.96</formula>
    </cfRule>
  </conditionalFormatting>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833F1E-C2C3-4889-BC59-0507E01306CF}">
  <dimension ref="A1:E36"/>
  <sheetViews>
    <sheetView topLeftCell="A15" zoomScale="80" zoomScaleNormal="80" workbookViewId="0">
      <selection activeCell="H7" sqref="H7"/>
    </sheetView>
  </sheetViews>
  <sheetFormatPr defaultColWidth="8.7265625" defaultRowHeight="12.5" x14ac:dyDescent="0.25"/>
  <cols>
    <col min="1" max="1" width="20.1796875" style="10" customWidth="1"/>
    <col min="2" max="2" width="11.453125" style="10" customWidth="1"/>
    <col min="3" max="3" width="11.1796875" style="10" customWidth="1"/>
    <col min="4" max="4" width="11.54296875" style="10" customWidth="1"/>
    <col min="5" max="5" width="11.1796875" style="10" customWidth="1"/>
    <col min="6" max="16384" width="8.7265625" style="10"/>
  </cols>
  <sheetData>
    <row r="1" spans="1:5" x14ac:dyDescent="0.25">
      <c r="A1" s="10" t="s">
        <v>413</v>
      </c>
    </row>
    <row r="2" spans="1:5" ht="13" x14ac:dyDescent="0.3">
      <c r="A2" s="23" t="s">
        <v>519</v>
      </c>
    </row>
    <row r="3" spans="1:5" ht="13" x14ac:dyDescent="0.3">
      <c r="A3" s="11" t="s">
        <v>397</v>
      </c>
    </row>
    <row r="5" spans="1:5" ht="60" customHeight="1" x14ac:dyDescent="0.25">
      <c r="A5" s="233" t="s">
        <v>279</v>
      </c>
      <c r="B5" s="269" t="s">
        <v>398</v>
      </c>
      <c r="C5" s="269"/>
      <c r="D5" s="269" t="s">
        <v>399</v>
      </c>
      <c r="E5" s="269"/>
    </row>
    <row r="6" spans="1:5" ht="13" x14ac:dyDescent="0.3">
      <c r="A6" s="270"/>
      <c r="B6" s="153" t="s">
        <v>260</v>
      </c>
      <c r="C6" s="153" t="s">
        <v>261</v>
      </c>
      <c r="D6" s="153" t="s">
        <v>260</v>
      </c>
      <c r="E6" s="153" t="s">
        <v>261</v>
      </c>
    </row>
    <row r="7" spans="1:5" ht="13" x14ac:dyDescent="0.3">
      <c r="A7" s="234"/>
      <c r="B7" s="153" t="s">
        <v>263</v>
      </c>
      <c r="C7" s="153" t="s">
        <v>263</v>
      </c>
      <c r="D7" s="153" t="s">
        <v>263</v>
      </c>
      <c r="E7" s="153" t="s">
        <v>263</v>
      </c>
    </row>
    <row r="8" spans="1:5" x14ac:dyDescent="0.25">
      <c r="A8" s="7" t="s">
        <v>335</v>
      </c>
      <c r="B8" s="41">
        <v>38.371115922927864</v>
      </c>
      <c r="C8" s="41">
        <v>39.306846261024482</v>
      </c>
      <c r="D8" s="41">
        <v>52.185314893722534</v>
      </c>
      <c r="E8" s="41">
        <v>50.043439865112305</v>
      </c>
    </row>
    <row r="9" spans="1:5" x14ac:dyDescent="0.25">
      <c r="A9" s="7" t="s">
        <v>336</v>
      </c>
      <c r="B9" s="41">
        <v>48.434782028198242</v>
      </c>
      <c r="C9" s="41">
        <v>46.578946709632866</v>
      </c>
      <c r="D9" s="41">
        <v>40.909090638160713</v>
      </c>
      <c r="E9" s="41">
        <v>38.068181276321411</v>
      </c>
    </row>
    <row r="10" spans="1:5" x14ac:dyDescent="0.25">
      <c r="A10" s="7" t="s">
        <v>1</v>
      </c>
      <c r="B10" s="41">
        <v>42.873728275299072</v>
      </c>
      <c r="C10" s="41">
        <v>49.32900071144104</v>
      </c>
      <c r="D10" s="41">
        <v>27.091673016548164</v>
      </c>
      <c r="E10" s="41">
        <v>26.418480277061462</v>
      </c>
    </row>
    <row r="11" spans="1:5" x14ac:dyDescent="0.25">
      <c r="A11" s="7" t="s">
        <v>3</v>
      </c>
      <c r="B11" s="41">
        <v>55.428355932235718</v>
      </c>
      <c r="C11" s="41">
        <v>59.840953350067139</v>
      </c>
      <c r="D11" s="41">
        <v>42.443066835403442</v>
      </c>
      <c r="E11" s="41">
        <v>47.358185052871697</v>
      </c>
    </row>
    <row r="12" spans="1:5" x14ac:dyDescent="0.25">
      <c r="A12" s="7" t="s">
        <v>6</v>
      </c>
      <c r="B12" s="41">
        <v>62.128901481628418</v>
      </c>
      <c r="C12" s="41">
        <v>85.329353809356689</v>
      </c>
      <c r="D12" s="41">
        <v>56.949800252914429</v>
      </c>
      <c r="E12" s="41">
        <v>75.442737340927124</v>
      </c>
    </row>
    <row r="13" spans="1:5" x14ac:dyDescent="0.25">
      <c r="A13" s="7" t="s">
        <v>257</v>
      </c>
      <c r="B13" s="41">
        <v>77.540498971939087</v>
      </c>
      <c r="C13" s="41">
        <v>91.210615634918213</v>
      </c>
      <c r="D13" s="41">
        <v>77.682369947433472</v>
      </c>
      <c r="E13" s="41">
        <v>81.740665435791016</v>
      </c>
    </row>
    <row r="14" spans="1:5" x14ac:dyDescent="0.25">
      <c r="A14" s="7" t="s">
        <v>8</v>
      </c>
      <c r="B14" s="41">
        <v>54.104107618331909</v>
      </c>
      <c r="C14" s="41">
        <v>44.923081994056702</v>
      </c>
      <c r="D14" s="41">
        <v>30.863165855407708</v>
      </c>
      <c r="E14" s="41">
        <v>27.171251177787781</v>
      </c>
    </row>
    <row r="15" spans="1:5" x14ac:dyDescent="0.25">
      <c r="A15" s="7" t="s">
        <v>9</v>
      </c>
      <c r="B15" s="41">
        <v>63.714635372161865</v>
      </c>
      <c r="C15" s="41">
        <v>61.500000953674316</v>
      </c>
      <c r="D15" s="41">
        <v>18.367347121238712</v>
      </c>
      <c r="E15" s="41">
        <v>19.065190851688392</v>
      </c>
    </row>
    <row r="16" spans="1:5" x14ac:dyDescent="0.25">
      <c r="A16" s="7" t="s">
        <v>11</v>
      </c>
      <c r="B16" s="41">
        <v>69.132119417190552</v>
      </c>
      <c r="C16" s="41">
        <v>75.420159101486206</v>
      </c>
      <c r="D16" s="41">
        <v>60.836821794509888</v>
      </c>
      <c r="E16" s="41">
        <v>44.818627834320068</v>
      </c>
    </row>
    <row r="17" spans="1:5" x14ac:dyDescent="0.25">
      <c r="A17" s="7" t="s">
        <v>13</v>
      </c>
      <c r="B17" s="41">
        <v>58.645600080490112</v>
      </c>
      <c r="C17" s="41">
        <v>57.996255159378052</v>
      </c>
      <c r="D17" s="41">
        <v>60.509246587753296</v>
      </c>
      <c r="E17" s="41">
        <v>56.337344646453857</v>
      </c>
    </row>
    <row r="18" spans="1:5" x14ac:dyDescent="0.25">
      <c r="A18" s="7" t="s">
        <v>337</v>
      </c>
      <c r="B18" s="41">
        <v>68.262225389480591</v>
      </c>
      <c r="C18" s="41">
        <v>69.318181276321411</v>
      </c>
      <c r="D18" s="41">
        <v>50.473183393478394</v>
      </c>
      <c r="E18" s="41">
        <v>53.973168134689331</v>
      </c>
    </row>
    <row r="19" spans="1:5" x14ac:dyDescent="0.25">
      <c r="A19" s="7" t="s">
        <v>31</v>
      </c>
      <c r="B19" s="41">
        <v>48.50957989692688</v>
      </c>
      <c r="C19" s="41">
        <v>55.139845609664917</v>
      </c>
      <c r="D19" s="41">
        <v>31.840795278549187</v>
      </c>
      <c r="E19" s="41">
        <v>45.058771967887878</v>
      </c>
    </row>
    <row r="20" spans="1:5" x14ac:dyDescent="0.25">
      <c r="A20" s="7" t="s">
        <v>262</v>
      </c>
      <c r="B20" s="41">
        <v>76.79324746131897</v>
      </c>
      <c r="C20" s="41">
        <v>72.481042146682739</v>
      </c>
      <c r="D20" s="41" t="s">
        <v>34</v>
      </c>
      <c r="E20" s="41" t="s">
        <v>34</v>
      </c>
    </row>
    <row r="21" spans="1:5" x14ac:dyDescent="0.25">
      <c r="A21" s="7" t="s">
        <v>338</v>
      </c>
      <c r="B21" s="41">
        <v>47.114726901054382</v>
      </c>
      <c r="C21" s="41">
        <v>37.925311923027039</v>
      </c>
      <c r="D21" s="41">
        <v>50.889879465103149</v>
      </c>
      <c r="E21" s="41">
        <v>44.174394011497498</v>
      </c>
    </row>
    <row r="22" spans="1:5" x14ac:dyDescent="0.25">
      <c r="A22" s="7" t="s">
        <v>339</v>
      </c>
      <c r="B22" s="41">
        <v>36.486485600471504</v>
      </c>
      <c r="C22" s="41">
        <v>25.632378458976753</v>
      </c>
      <c r="D22" s="41">
        <v>21.900452673435211</v>
      </c>
      <c r="E22" s="41">
        <v>15.085817873477941</v>
      </c>
    </row>
    <row r="23" spans="1:5" x14ac:dyDescent="0.25">
      <c r="A23" s="7" t="s">
        <v>21</v>
      </c>
      <c r="B23" s="41">
        <v>49.530655145645142</v>
      </c>
      <c r="C23" s="41">
        <v>42.361199855804436</v>
      </c>
      <c r="D23" s="41">
        <v>35.065725445747383</v>
      </c>
      <c r="E23" s="41">
        <v>35.875126719474792</v>
      </c>
    </row>
    <row r="24" spans="1:5" x14ac:dyDescent="0.25">
      <c r="A24" s="7" t="s">
        <v>22</v>
      </c>
      <c r="B24" s="41">
        <v>62.486714124679565</v>
      </c>
      <c r="C24" s="41">
        <v>61.020630598068237</v>
      </c>
      <c r="D24" s="41">
        <v>37.959668040275567</v>
      </c>
      <c r="E24" s="41">
        <v>27.033218741416931</v>
      </c>
    </row>
    <row r="25" spans="1:5" x14ac:dyDescent="0.25">
      <c r="A25" s="7" t="s">
        <v>23</v>
      </c>
      <c r="B25" s="41">
        <v>64.483261108398438</v>
      </c>
      <c r="C25" s="41">
        <v>69.000726938247681</v>
      </c>
      <c r="D25" s="41">
        <v>44.266054034233086</v>
      </c>
      <c r="E25" s="41">
        <v>54.703330993652344</v>
      </c>
    </row>
    <row r="26" spans="1:5" x14ac:dyDescent="0.25">
      <c r="A26" s="7" t="s">
        <v>24</v>
      </c>
      <c r="B26" s="41">
        <v>49.447110295295722</v>
      </c>
      <c r="C26" s="41">
        <v>43.803679943084724</v>
      </c>
      <c r="D26" s="41">
        <v>21.349465847015381</v>
      </c>
      <c r="E26" s="41">
        <v>13.79690915346146</v>
      </c>
    </row>
    <row r="27" spans="1:5" x14ac:dyDescent="0.25">
      <c r="A27" s="9" t="s">
        <v>340</v>
      </c>
      <c r="B27" s="44">
        <v>49.184766411781311</v>
      </c>
      <c r="C27" s="44">
        <v>36.755415797233582</v>
      </c>
      <c r="D27" s="44">
        <v>39.341720938682563</v>
      </c>
      <c r="E27" s="44">
        <v>34.682247042655938</v>
      </c>
    </row>
    <row r="30" spans="1:5" x14ac:dyDescent="0.25">
      <c r="A30" s="10" t="s">
        <v>400</v>
      </c>
    </row>
    <row r="31" spans="1:5" x14ac:dyDescent="0.25">
      <c r="A31" s="10" t="s">
        <v>425</v>
      </c>
    </row>
    <row r="32" spans="1:5" x14ac:dyDescent="0.25">
      <c r="A32" s="10" t="s">
        <v>426</v>
      </c>
    </row>
    <row r="33" spans="1:1" x14ac:dyDescent="0.25">
      <c r="A33" s="10" t="s">
        <v>427</v>
      </c>
    </row>
    <row r="36" spans="1:1" x14ac:dyDescent="0.25">
      <c r="A36" s="22"/>
    </row>
  </sheetData>
  <mergeCells count="3">
    <mergeCell ref="B5:C5"/>
    <mergeCell ref="D5:E5"/>
    <mergeCell ref="A5:A7"/>
  </mergeCells>
  <pageMargins left="0.7" right="0.7" top="0.75" bottom="0.75" header="0.3" footer="0.3"/>
  <pageSetup paperSize="9"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28EE80-B6AA-4BCE-91F9-C320231492A6}">
  <dimension ref="A1:T53"/>
  <sheetViews>
    <sheetView tabSelected="1" topLeftCell="A6" zoomScale="70" zoomScaleNormal="70" workbookViewId="0">
      <selection activeCell="H29" sqref="H29"/>
    </sheetView>
  </sheetViews>
  <sheetFormatPr defaultColWidth="8.7265625" defaultRowHeight="12.5" x14ac:dyDescent="0.25"/>
  <cols>
    <col min="1" max="1" width="24.7265625" style="10" customWidth="1"/>
    <col min="2" max="9" width="11.1796875" style="10" customWidth="1"/>
    <col min="10" max="10" width="13.54296875" style="10" customWidth="1"/>
    <col min="11" max="11" width="11.1796875" style="10" customWidth="1"/>
    <col min="12" max="12" width="14.1796875" style="10" customWidth="1"/>
    <col min="13" max="13" width="11.1796875" style="10" customWidth="1"/>
    <col min="14" max="14" width="12.7265625" style="10" customWidth="1"/>
    <col min="15" max="15" width="13.26953125" style="10" customWidth="1"/>
    <col min="16" max="16" width="12.7265625" style="10" customWidth="1"/>
    <col min="17" max="19" width="11.1796875" style="10" customWidth="1"/>
    <col min="20" max="20" width="9.81640625" style="10" bestFit="1" customWidth="1"/>
    <col min="21" max="16384" width="8.7265625" style="10"/>
  </cols>
  <sheetData>
    <row r="1" spans="1:20" x14ac:dyDescent="0.25">
      <c r="A1" s="6" t="s">
        <v>178</v>
      </c>
      <c r="B1" s="6"/>
      <c r="C1" s="6"/>
      <c r="D1" s="6"/>
      <c r="E1" s="6"/>
      <c r="F1" s="6"/>
      <c r="G1" s="6"/>
      <c r="H1" s="6"/>
      <c r="I1" s="6"/>
      <c r="J1" s="22"/>
    </row>
    <row r="2" spans="1:20" ht="13" x14ac:dyDescent="0.3">
      <c r="A2" s="23" t="s">
        <v>179</v>
      </c>
      <c r="B2" s="6"/>
      <c r="C2" s="6"/>
      <c r="D2" s="6"/>
      <c r="E2" s="6"/>
      <c r="F2" s="6"/>
      <c r="G2" s="6"/>
      <c r="H2" s="6"/>
      <c r="I2" s="6"/>
      <c r="J2" s="22"/>
    </row>
    <row r="3" spans="1:20" ht="13" x14ac:dyDescent="0.3">
      <c r="A3" s="11" t="s">
        <v>180</v>
      </c>
      <c r="B3" s="6"/>
      <c r="C3" s="6"/>
      <c r="D3" s="6"/>
    </row>
    <row r="4" spans="1:20" x14ac:dyDescent="0.25">
      <c r="A4" s="8"/>
      <c r="B4" s="8"/>
      <c r="C4" s="8"/>
      <c r="D4" s="75"/>
      <c r="J4" s="74"/>
      <c r="K4" s="8"/>
      <c r="L4" s="8"/>
      <c r="M4" s="8"/>
      <c r="N4" s="8"/>
      <c r="O4" s="8"/>
      <c r="P4" s="8"/>
      <c r="Q4" s="8"/>
      <c r="R4" s="8"/>
      <c r="S4" s="8"/>
      <c r="T4" s="8"/>
    </row>
    <row r="5" spans="1:20" ht="22" customHeight="1" x14ac:dyDescent="0.25">
      <c r="A5" s="274" t="s">
        <v>279</v>
      </c>
      <c r="B5" s="271" t="s">
        <v>36</v>
      </c>
      <c r="C5" s="270"/>
      <c r="D5" s="275" t="s">
        <v>265</v>
      </c>
      <c r="E5" s="276"/>
      <c r="F5" s="233"/>
      <c r="G5" s="275" t="s">
        <v>38</v>
      </c>
      <c r="H5" s="276"/>
      <c r="I5" s="233"/>
      <c r="J5" s="271" t="s">
        <v>39</v>
      </c>
      <c r="K5" s="272"/>
      <c r="L5" s="272"/>
      <c r="M5" s="270"/>
      <c r="N5" s="271" t="s">
        <v>40</v>
      </c>
      <c r="O5" s="272"/>
      <c r="P5" s="270"/>
      <c r="Q5" s="271" t="s">
        <v>41</v>
      </c>
      <c r="R5" s="272"/>
      <c r="S5" s="270"/>
      <c r="T5" s="273" t="s">
        <v>122</v>
      </c>
    </row>
    <row r="6" spans="1:20" s="15" customFormat="1" ht="52" x14ac:dyDescent="0.25">
      <c r="A6" s="274"/>
      <c r="B6" s="229" t="s">
        <v>42</v>
      </c>
      <c r="C6" s="230" t="s">
        <v>43</v>
      </c>
      <c r="D6" s="231" t="s">
        <v>44</v>
      </c>
      <c r="E6" s="229" t="s">
        <v>45</v>
      </c>
      <c r="F6" s="230" t="s">
        <v>46</v>
      </c>
      <c r="G6" s="229" t="s">
        <v>47</v>
      </c>
      <c r="H6" s="229" t="s">
        <v>48</v>
      </c>
      <c r="I6" s="230" t="s">
        <v>49</v>
      </c>
      <c r="J6" s="229" t="s">
        <v>50</v>
      </c>
      <c r="K6" s="229" t="s">
        <v>51</v>
      </c>
      <c r="L6" s="229" t="s">
        <v>52</v>
      </c>
      <c r="M6" s="230" t="s">
        <v>53</v>
      </c>
      <c r="N6" s="229" t="s">
        <v>123</v>
      </c>
      <c r="O6" s="229" t="s">
        <v>54</v>
      </c>
      <c r="P6" s="230" t="s">
        <v>55</v>
      </c>
      <c r="Q6" s="229" t="s">
        <v>56</v>
      </c>
      <c r="R6" s="229" t="s">
        <v>57</v>
      </c>
      <c r="S6" s="230" t="s">
        <v>58</v>
      </c>
      <c r="T6" s="273"/>
    </row>
    <row r="7" spans="1:20" s="6" customFormat="1" x14ac:dyDescent="0.25">
      <c r="A7" s="5" t="s">
        <v>437</v>
      </c>
      <c r="B7" s="16">
        <v>50.732010000000002</v>
      </c>
      <c r="C7" s="77">
        <v>49.267989999999998</v>
      </c>
      <c r="D7" s="16">
        <v>20.3765</v>
      </c>
      <c r="E7" s="77">
        <v>52.34019</v>
      </c>
      <c r="F7" s="77">
        <v>27.28331</v>
      </c>
      <c r="G7" s="16">
        <v>30.34957</v>
      </c>
      <c r="H7" s="77">
        <v>44.023420000000002</v>
      </c>
      <c r="I7" s="77">
        <v>25.627009999999999</v>
      </c>
      <c r="J7" s="16">
        <v>36.526890000000002</v>
      </c>
      <c r="K7" s="77">
        <v>21.602060000000002</v>
      </c>
      <c r="L7" s="77">
        <v>8.2894459999999999</v>
      </c>
      <c r="M7" s="77">
        <v>33.581609999999998</v>
      </c>
      <c r="N7" s="16">
        <v>40.679720000000003</v>
      </c>
      <c r="O7" s="77">
        <v>59.320279999999997</v>
      </c>
      <c r="P7" s="76" t="s">
        <v>35</v>
      </c>
      <c r="Q7" s="16">
        <v>38.721550000000001</v>
      </c>
      <c r="R7" s="77">
        <v>36.529319999999998</v>
      </c>
      <c r="S7" s="77">
        <v>24.749120000000001</v>
      </c>
      <c r="T7" s="78">
        <v>1000</v>
      </c>
    </row>
    <row r="8" spans="1:20" x14ac:dyDescent="0.25">
      <c r="A8" s="79" t="s">
        <v>0</v>
      </c>
      <c r="B8" s="19">
        <v>53.076540000000001</v>
      </c>
      <c r="C8" s="17">
        <v>46.923459999999999</v>
      </c>
      <c r="D8" s="70">
        <v>23.006129999999999</v>
      </c>
      <c r="E8" s="70">
        <v>55.93047</v>
      </c>
      <c r="F8" s="17">
        <v>21.063389999999998</v>
      </c>
      <c r="G8" s="70">
        <v>37.268630000000002</v>
      </c>
      <c r="H8" s="70">
        <v>46.423209999999997</v>
      </c>
      <c r="I8" s="17">
        <v>16.308150000000001</v>
      </c>
      <c r="J8" s="70">
        <v>24.290870000000002</v>
      </c>
      <c r="K8" s="70">
        <v>40.58793</v>
      </c>
      <c r="L8" s="70">
        <v>5.2604439999999997</v>
      </c>
      <c r="M8" s="17">
        <v>29.860749999999999</v>
      </c>
      <c r="N8" s="70">
        <v>1.6</v>
      </c>
      <c r="O8" s="70">
        <v>47.15</v>
      </c>
      <c r="P8" s="17">
        <v>51.25</v>
      </c>
      <c r="Q8" s="70">
        <v>38.65</v>
      </c>
      <c r="R8" s="70">
        <v>39.9</v>
      </c>
      <c r="S8" s="17">
        <v>21.45</v>
      </c>
      <c r="T8" s="18">
        <v>2000</v>
      </c>
    </row>
    <row r="9" spans="1:20" x14ac:dyDescent="0.25">
      <c r="A9" s="79" t="s">
        <v>310</v>
      </c>
      <c r="B9" s="19">
        <v>52.506500000000003</v>
      </c>
      <c r="C9" s="17">
        <v>47.493499999999997</v>
      </c>
      <c r="D9" s="70">
        <v>32.581580000000002</v>
      </c>
      <c r="E9" s="70">
        <v>55.18262</v>
      </c>
      <c r="F9" s="17">
        <v>12.235799999999999</v>
      </c>
      <c r="G9" s="70">
        <v>72.417940000000002</v>
      </c>
      <c r="H9" s="70">
        <v>17.012429999999998</v>
      </c>
      <c r="I9" s="17">
        <v>10.56964</v>
      </c>
      <c r="J9" s="70">
        <v>26.08661</v>
      </c>
      <c r="K9" s="70">
        <v>42.488709999999998</v>
      </c>
      <c r="L9" s="70">
        <v>2.7532429999999999</v>
      </c>
      <c r="M9" s="17">
        <v>28.671430000000001</v>
      </c>
      <c r="N9" s="70">
        <v>42.115349999999999</v>
      </c>
      <c r="O9" s="70">
        <v>57.884650000000001</v>
      </c>
      <c r="P9" s="17" t="s">
        <v>35</v>
      </c>
      <c r="Q9" s="70">
        <v>61.160670000000003</v>
      </c>
      <c r="R9" s="70">
        <v>21.62546</v>
      </c>
      <c r="S9" s="17">
        <v>17.21387</v>
      </c>
      <c r="T9" s="18">
        <v>1000</v>
      </c>
    </row>
    <row r="10" spans="1:20" x14ac:dyDescent="0.25">
      <c r="A10" s="79" t="s">
        <v>311</v>
      </c>
      <c r="B10" s="19">
        <v>55.11551</v>
      </c>
      <c r="C10" s="17">
        <v>44.88449</v>
      </c>
      <c r="D10" s="80">
        <v>4.6511630000000004</v>
      </c>
      <c r="E10" s="70">
        <v>78.488370000000003</v>
      </c>
      <c r="F10" s="17">
        <v>16.860469999999999</v>
      </c>
      <c r="G10" s="70">
        <v>22.442240000000002</v>
      </c>
      <c r="H10" s="70">
        <v>54.125410000000002</v>
      </c>
      <c r="I10" s="17">
        <v>23.43234</v>
      </c>
      <c r="J10" s="70">
        <v>34.69211</v>
      </c>
      <c r="K10" s="70">
        <v>39.115349999999999</v>
      </c>
      <c r="L10" s="70">
        <v>8.0659150000000004</v>
      </c>
      <c r="M10" s="17">
        <v>18.126629999999999</v>
      </c>
      <c r="N10" s="70">
        <v>10.89109</v>
      </c>
      <c r="O10" s="70">
        <v>89.108909999999995</v>
      </c>
      <c r="P10" s="17" t="s">
        <v>35</v>
      </c>
      <c r="Q10" s="70">
        <v>37.000889999999998</v>
      </c>
      <c r="R10" s="70">
        <v>41.881100000000004</v>
      </c>
      <c r="S10" s="17">
        <v>21.118010000000002</v>
      </c>
      <c r="T10" s="18">
        <v>1212</v>
      </c>
    </row>
    <row r="11" spans="1:20" x14ac:dyDescent="0.25">
      <c r="A11" s="79" t="s">
        <v>312</v>
      </c>
      <c r="B11" s="19">
        <v>50</v>
      </c>
      <c r="C11" s="17">
        <v>50</v>
      </c>
      <c r="D11" s="70">
        <v>26.225280000000001</v>
      </c>
      <c r="E11" s="70">
        <v>54.08426</v>
      </c>
      <c r="F11" s="17">
        <v>19.690460000000002</v>
      </c>
      <c r="G11" s="70">
        <v>46.495730000000002</v>
      </c>
      <c r="H11" s="70">
        <v>33.162390000000002</v>
      </c>
      <c r="I11" s="17">
        <v>20.34188</v>
      </c>
      <c r="J11" s="70">
        <v>24.258289999999999</v>
      </c>
      <c r="K11" s="70">
        <v>35.776609999999998</v>
      </c>
      <c r="L11" s="70">
        <v>7.3298430000000003</v>
      </c>
      <c r="M11" s="17">
        <v>32.635249999999999</v>
      </c>
      <c r="N11" s="70">
        <v>28.717949999999998</v>
      </c>
      <c r="O11" s="70">
        <v>71.282049999999998</v>
      </c>
      <c r="P11" s="17" t="s">
        <v>35</v>
      </c>
      <c r="Q11" s="70">
        <v>32.051279999999998</v>
      </c>
      <c r="R11" s="70">
        <v>45.042740000000002</v>
      </c>
      <c r="S11" s="17">
        <v>22.90598</v>
      </c>
      <c r="T11" s="18">
        <v>1170</v>
      </c>
    </row>
    <row r="12" spans="1:20" x14ac:dyDescent="0.25">
      <c r="A12" s="79" t="s">
        <v>313</v>
      </c>
      <c r="B12" s="19">
        <v>51.401440000000001</v>
      </c>
      <c r="C12" s="17">
        <v>48.598559999999999</v>
      </c>
      <c r="D12" s="70">
        <v>16.530909999999999</v>
      </c>
      <c r="E12" s="70">
        <v>51.825499999999998</v>
      </c>
      <c r="F12" s="17">
        <v>31.64359</v>
      </c>
      <c r="G12" s="70">
        <v>78.582120000000003</v>
      </c>
      <c r="H12" s="70">
        <v>17.430769999999999</v>
      </c>
      <c r="I12" s="17">
        <v>3.987107</v>
      </c>
      <c r="J12" s="70">
        <v>49.555680000000002</v>
      </c>
      <c r="K12" s="70">
        <v>6.7925959999999996</v>
      </c>
      <c r="L12" s="70">
        <v>4.073836</v>
      </c>
      <c r="M12" s="17">
        <v>39.577889999999996</v>
      </c>
      <c r="N12" s="70">
        <v>40.877400000000002</v>
      </c>
      <c r="O12" s="70">
        <v>34.932369999999999</v>
      </c>
      <c r="P12" s="17">
        <v>24.19023</v>
      </c>
      <c r="Q12" s="70">
        <v>44.025750000000002</v>
      </c>
      <c r="R12" s="70">
        <v>15.662129999999999</v>
      </c>
      <c r="S12" s="17">
        <v>40.312130000000003</v>
      </c>
      <c r="T12" s="18">
        <v>1000</v>
      </c>
    </row>
    <row r="13" spans="1:20" x14ac:dyDescent="0.25">
      <c r="A13" s="79" t="s">
        <v>314</v>
      </c>
      <c r="B13" s="19">
        <v>51.623440000000002</v>
      </c>
      <c r="C13" s="17">
        <v>48.376559999999998</v>
      </c>
      <c r="D13" s="70">
        <v>28.86111</v>
      </c>
      <c r="E13" s="70">
        <v>51.826250000000002</v>
      </c>
      <c r="F13" s="17">
        <v>19.312639999999998</v>
      </c>
      <c r="G13" s="70">
        <v>8.4052380000000007</v>
      </c>
      <c r="H13" s="70">
        <v>39.187330000000003</v>
      </c>
      <c r="I13" s="17">
        <v>52.407429999999998</v>
      </c>
      <c r="J13" s="70">
        <v>52.236980000000003</v>
      </c>
      <c r="K13" s="70">
        <v>16.852070000000001</v>
      </c>
      <c r="L13" s="70">
        <v>1.976861</v>
      </c>
      <c r="M13" s="17">
        <v>28.934100000000001</v>
      </c>
      <c r="N13" s="70">
        <v>28.425609999999999</v>
      </c>
      <c r="O13" s="70">
        <v>46.423369999999998</v>
      </c>
      <c r="P13" s="17">
        <v>25.151009999999999</v>
      </c>
      <c r="Q13" s="70">
        <v>16.525510000000001</v>
      </c>
      <c r="R13" s="70">
        <v>17.93</v>
      </c>
      <c r="S13" s="17">
        <v>65.544489999999996</v>
      </c>
      <c r="T13" s="18">
        <v>1254</v>
      </c>
    </row>
    <row r="14" spans="1:20" x14ac:dyDescent="0.25">
      <c r="A14" s="79" t="s">
        <v>3</v>
      </c>
      <c r="B14" s="19">
        <v>56.3977</v>
      </c>
      <c r="C14" s="17">
        <v>43.6023</v>
      </c>
      <c r="D14" s="70">
        <v>16.078710000000001</v>
      </c>
      <c r="E14" s="70">
        <v>55.854779999999998</v>
      </c>
      <c r="F14" s="17">
        <v>28.066510000000001</v>
      </c>
      <c r="G14" s="70">
        <v>65.032359999999997</v>
      </c>
      <c r="H14" s="70">
        <v>18.702190000000002</v>
      </c>
      <c r="I14" s="17">
        <v>16.265450000000001</v>
      </c>
      <c r="J14" s="70">
        <v>61.064619999999998</v>
      </c>
      <c r="K14" s="70">
        <v>7.5342710000000004</v>
      </c>
      <c r="L14" s="70">
        <v>2.7569439999999998</v>
      </c>
      <c r="M14" s="17">
        <v>28.644169999999999</v>
      </c>
      <c r="N14" s="70">
        <v>33.386710000000001</v>
      </c>
      <c r="O14" s="70">
        <v>34.00197</v>
      </c>
      <c r="P14" s="17">
        <v>32.611319999999999</v>
      </c>
      <c r="Q14" s="70">
        <v>27.936640000000001</v>
      </c>
      <c r="R14" s="70">
        <v>29.382860000000001</v>
      </c>
      <c r="S14" s="17">
        <v>42.680500000000002</v>
      </c>
      <c r="T14" s="18">
        <v>1119</v>
      </c>
    </row>
    <row r="15" spans="1:20" x14ac:dyDescent="0.25">
      <c r="A15" s="79" t="s">
        <v>315</v>
      </c>
      <c r="B15" s="19">
        <v>52.806759999999997</v>
      </c>
      <c r="C15" s="17">
        <v>47.193240000000003</v>
      </c>
      <c r="D15" s="70">
        <v>9.8966519999999996</v>
      </c>
      <c r="E15" s="70">
        <v>56.753689999999999</v>
      </c>
      <c r="F15" s="17">
        <v>33.349649999999997</v>
      </c>
      <c r="G15" s="70">
        <v>9.2373309999999993</v>
      </c>
      <c r="H15" s="70">
        <v>40.775539999999999</v>
      </c>
      <c r="I15" s="17">
        <v>49.987130000000001</v>
      </c>
      <c r="J15" s="70">
        <v>39.876539999999999</v>
      </c>
      <c r="K15" s="70">
        <v>4.6416300000000001</v>
      </c>
      <c r="L15" s="70">
        <v>7.860798</v>
      </c>
      <c r="M15" s="17">
        <v>47.621029999999998</v>
      </c>
      <c r="N15" s="70" t="s">
        <v>35</v>
      </c>
      <c r="O15" s="70" t="s">
        <v>35</v>
      </c>
      <c r="P15" s="17" t="s">
        <v>35</v>
      </c>
      <c r="Q15" s="70">
        <v>50.647829999999999</v>
      </c>
      <c r="R15" s="70">
        <v>19.31033</v>
      </c>
      <c r="S15" s="17">
        <v>30.04185</v>
      </c>
      <c r="T15" s="18">
        <v>1806</v>
      </c>
    </row>
    <row r="16" spans="1:20" x14ac:dyDescent="0.25">
      <c r="A16" s="79" t="s">
        <v>316</v>
      </c>
      <c r="B16" s="19">
        <v>52.39443</v>
      </c>
      <c r="C16" s="17">
        <v>47.60557</v>
      </c>
      <c r="D16" s="70">
        <v>14.998430000000001</v>
      </c>
      <c r="E16" s="70">
        <v>51.285490000000003</v>
      </c>
      <c r="F16" s="17">
        <v>33.716090000000001</v>
      </c>
      <c r="G16" s="70">
        <v>24.9</v>
      </c>
      <c r="H16" s="70">
        <v>54.4</v>
      </c>
      <c r="I16" s="17">
        <v>20.7</v>
      </c>
      <c r="J16" s="70">
        <v>34.681870000000004</v>
      </c>
      <c r="K16" s="70">
        <v>18.102709999999998</v>
      </c>
      <c r="L16" s="70">
        <v>6.8191430000000004</v>
      </c>
      <c r="M16" s="17">
        <v>40.396279999999997</v>
      </c>
      <c r="N16" s="70">
        <v>2.900153</v>
      </c>
      <c r="O16" s="70">
        <v>54.752690000000001</v>
      </c>
      <c r="P16" s="17">
        <v>42.347160000000002</v>
      </c>
      <c r="Q16" s="70">
        <v>51.897129999999997</v>
      </c>
      <c r="R16" s="70">
        <v>43.569879999999998</v>
      </c>
      <c r="S16" s="17">
        <v>4.5329949999999997</v>
      </c>
      <c r="T16" s="18">
        <v>2268</v>
      </c>
    </row>
    <row r="17" spans="1:20" x14ac:dyDescent="0.25">
      <c r="A17" s="79" t="s">
        <v>6</v>
      </c>
      <c r="B17" s="19">
        <v>50.0794</v>
      </c>
      <c r="C17" s="17">
        <v>49.9206</v>
      </c>
      <c r="D17" s="70">
        <v>17.30583</v>
      </c>
      <c r="E17" s="70">
        <v>53.93609</v>
      </c>
      <c r="F17" s="17">
        <v>28.75808</v>
      </c>
      <c r="G17" s="70">
        <v>21.417580000000001</v>
      </c>
      <c r="H17" s="70">
        <v>45.096060000000001</v>
      </c>
      <c r="I17" s="17">
        <v>33.486359999999998</v>
      </c>
      <c r="J17" s="70">
        <v>59.638010000000001</v>
      </c>
      <c r="K17" s="70">
        <v>7.2836949999999998</v>
      </c>
      <c r="L17" s="70">
        <v>2.2638980000000002</v>
      </c>
      <c r="M17" s="17">
        <v>30.81439</v>
      </c>
      <c r="N17" s="70">
        <v>7.4651100000000001</v>
      </c>
      <c r="O17" s="70">
        <v>54.381459999999997</v>
      </c>
      <c r="P17" s="17">
        <v>38.15343</v>
      </c>
      <c r="Q17" s="70">
        <v>19.272680000000001</v>
      </c>
      <c r="R17" s="70">
        <v>30.018699999999999</v>
      </c>
      <c r="S17" s="17">
        <v>50.708620000000003</v>
      </c>
      <c r="T17" s="18">
        <v>1000</v>
      </c>
    </row>
    <row r="18" spans="1:20" x14ac:dyDescent="0.25">
      <c r="A18" s="79" t="s">
        <v>7</v>
      </c>
      <c r="B18" s="19">
        <v>50.82246</v>
      </c>
      <c r="C18" s="17">
        <v>49.17754</v>
      </c>
      <c r="D18" s="70">
        <v>15.51056</v>
      </c>
      <c r="E18" s="70">
        <v>55.376779999999997</v>
      </c>
      <c r="F18" s="17">
        <v>29.112660000000002</v>
      </c>
      <c r="G18" s="70">
        <v>40.518819999999998</v>
      </c>
      <c r="H18" s="70">
        <v>40.390329999999999</v>
      </c>
      <c r="I18" s="17">
        <v>19.09085</v>
      </c>
      <c r="J18" s="70">
        <v>39.915730000000003</v>
      </c>
      <c r="K18" s="70">
        <v>11.33614</v>
      </c>
      <c r="L18" s="70">
        <v>12.53778</v>
      </c>
      <c r="M18" s="17">
        <v>36.210360000000001</v>
      </c>
      <c r="N18" s="70">
        <v>20.104900000000001</v>
      </c>
      <c r="O18" s="70">
        <v>40.520290000000003</v>
      </c>
      <c r="P18" s="17">
        <v>39.374809999999997</v>
      </c>
      <c r="Q18" s="70">
        <v>20.366800000000001</v>
      </c>
      <c r="R18" s="70">
        <v>28.774619999999999</v>
      </c>
      <c r="S18" s="17">
        <v>50.858580000000003</v>
      </c>
      <c r="T18" s="18">
        <v>1507</v>
      </c>
    </row>
    <row r="19" spans="1:20" x14ac:dyDescent="0.25">
      <c r="A19" s="79" t="s">
        <v>257</v>
      </c>
      <c r="B19" s="19">
        <v>55.064160000000001</v>
      </c>
      <c r="C19" s="17">
        <v>44.935839999999999</v>
      </c>
      <c r="D19" s="70">
        <v>14.695729999999999</v>
      </c>
      <c r="E19" s="70">
        <v>57.654310000000002</v>
      </c>
      <c r="F19" s="17">
        <v>27.64996</v>
      </c>
      <c r="G19" s="70">
        <v>68.320449999999994</v>
      </c>
      <c r="H19" s="70">
        <v>30.771570000000001</v>
      </c>
      <c r="I19" s="17">
        <v>0.90797450000000002</v>
      </c>
      <c r="J19" s="70">
        <v>60.758220000000001</v>
      </c>
      <c r="K19" s="70">
        <v>3.0804040000000001</v>
      </c>
      <c r="L19" s="70">
        <v>1.2776479999999999</v>
      </c>
      <c r="M19" s="17">
        <v>34.88373</v>
      </c>
      <c r="N19" s="70" t="s">
        <v>35</v>
      </c>
      <c r="O19" s="70" t="s">
        <v>35</v>
      </c>
      <c r="P19" s="17">
        <v>100</v>
      </c>
      <c r="Q19" s="70">
        <v>32.187249999999999</v>
      </c>
      <c r="R19" s="70">
        <v>23.461659999999998</v>
      </c>
      <c r="S19" s="17">
        <v>44.351080000000003</v>
      </c>
      <c r="T19" s="18">
        <v>1056</v>
      </c>
    </row>
    <row r="20" spans="1:20" x14ac:dyDescent="0.25">
      <c r="A20" s="79" t="s">
        <v>317</v>
      </c>
      <c r="B20" s="19">
        <v>51.781559999999999</v>
      </c>
      <c r="C20" s="17">
        <v>48.218440000000001</v>
      </c>
      <c r="D20" s="70">
        <v>17.427009999999999</v>
      </c>
      <c r="E20" s="70">
        <v>54.319209999999998</v>
      </c>
      <c r="F20" s="17">
        <v>28.253779999999999</v>
      </c>
      <c r="G20" s="70">
        <v>81.120339999999999</v>
      </c>
      <c r="H20" s="70">
        <v>18.675049999999999</v>
      </c>
      <c r="I20" s="17">
        <v>0.20460980000000001</v>
      </c>
      <c r="J20" s="70">
        <v>58.088639999999998</v>
      </c>
      <c r="K20" s="70">
        <v>7.4515929999999999</v>
      </c>
      <c r="L20" s="70">
        <v>1.8848400000000001</v>
      </c>
      <c r="M20" s="17">
        <v>32.574930000000002</v>
      </c>
      <c r="N20" s="70">
        <v>30.18169</v>
      </c>
      <c r="O20" s="70">
        <v>41.919330000000002</v>
      </c>
      <c r="P20" s="17">
        <v>27.898980000000002</v>
      </c>
      <c r="Q20" s="70">
        <v>43.835329999999999</v>
      </c>
      <c r="R20" s="70">
        <v>37.052019999999999</v>
      </c>
      <c r="S20" s="17">
        <v>19.112649999999999</v>
      </c>
      <c r="T20" s="18">
        <v>1000</v>
      </c>
    </row>
    <row r="21" spans="1:20" x14ac:dyDescent="0.25">
      <c r="A21" s="79" t="s">
        <v>318</v>
      </c>
      <c r="B21" s="19">
        <v>49.4</v>
      </c>
      <c r="C21" s="17">
        <v>50.6</v>
      </c>
      <c r="D21" s="70">
        <v>24.524519999999999</v>
      </c>
      <c r="E21" s="70">
        <v>66.966970000000003</v>
      </c>
      <c r="F21" s="17">
        <v>8.5085090000000001</v>
      </c>
      <c r="G21" s="70">
        <v>63.253010000000003</v>
      </c>
      <c r="H21" s="70">
        <v>17.670680000000001</v>
      </c>
      <c r="I21" s="17">
        <v>19.076309999999999</v>
      </c>
      <c r="J21" s="70">
        <v>32.032029999999999</v>
      </c>
      <c r="K21" s="70">
        <v>27.62763</v>
      </c>
      <c r="L21" s="70">
        <v>5.3053049999999997</v>
      </c>
      <c r="M21" s="17">
        <v>35.035040000000002</v>
      </c>
      <c r="N21" s="70">
        <v>36.1</v>
      </c>
      <c r="O21" s="70">
        <v>63.9</v>
      </c>
      <c r="P21" s="17" t="s">
        <v>35</v>
      </c>
      <c r="Q21" s="70">
        <v>19.8</v>
      </c>
      <c r="R21" s="70">
        <v>57</v>
      </c>
      <c r="S21" s="17">
        <v>23.2</v>
      </c>
      <c r="T21" s="18">
        <v>1000</v>
      </c>
    </row>
    <row r="22" spans="1:20" x14ac:dyDescent="0.25">
      <c r="A22" s="79" t="s">
        <v>319</v>
      </c>
      <c r="B22" s="19">
        <v>48.925699999999999</v>
      </c>
      <c r="C22" s="17">
        <v>51.074300000000001</v>
      </c>
      <c r="D22" s="70">
        <v>19.9802</v>
      </c>
      <c r="E22" s="70">
        <v>55.62809</v>
      </c>
      <c r="F22" s="17">
        <v>24.39171</v>
      </c>
      <c r="G22" s="70">
        <v>51.851840000000003</v>
      </c>
      <c r="H22" s="70">
        <v>38.738750000000003</v>
      </c>
      <c r="I22" s="17">
        <v>9.4094110000000004</v>
      </c>
      <c r="J22" s="70">
        <v>52.634970000000003</v>
      </c>
      <c r="K22" s="70">
        <v>12.338279999999999</v>
      </c>
      <c r="L22" s="70">
        <v>4.3323669999999996</v>
      </c>
      <c r="M22" s="17">
        <v>30.694389999999999</v>
      </c>
      <c r="N22" s="70">
        <v>38.292209999999997</v>
      </c>
      <c r="O22" s="70">
        <v>36.647840000000002</v>
      </c>
      <c r="P22" s="17">
        <v>25.059950000000001</v>
      </c>
      <c r="Q22" s="70">
        <v>38.94341</v>
      </c>
      <c r="R22" s="70">
        <v>33.37332</v>
      </c>
      <c r="S22" s="17">
        <v>27.68327</v>
      </c>
      <c r="T22" s="18">
        <v>1505</v>
      </c>
    </row>
    <row r="23" spans="1:20" x14ac:dyDescent="0.25">
      <c r="A23" s="79" t="s">
        <v>320</v>
      </c>
      <c r="B23" s="19">
        <v>51.007820000000002</v>
      </c>
      <c r="C23" s="17">
        <v>48.992179999999998</v>
      </c>
      <c r="D23" s="70">
        <v>13.97479</v>
      </c>
      <c r="E23" s="70">
        <v>54.970350000000003</v>
      </c>
      <c r="F23" s="17">
        <v>31.054860000000001</v>
      </c>
      <c r="G23" s="70">
        <v>81.427400000000006</v>
      </c>
      <c r="H23" s="70">
        <v>8.7745470000000001</v>
      </c>
      <c r="I23" s="17">
        <v>9.798057</v>
      </c>
      <c r="J23" s="70">
        <v>48.811120000000003</v>
      </c>
      <c r="K23" s="70">
        <v>8.5918080000000003</v>
      </c>
      <c r="L23" s="70">
        <v>3.0614279999999998</v>
      </c>
      <c r="M23" s="17">
        <v>39.535640000000001</v>
      </c>
      <c r="N23" s="70">
        <v>9.0357230000000008</v>
      </c>
      <c r="O23" s="70">
        <v>67.866789999999995</v>
      </c>
      <c r="P23" s="17">
        <v>23.097490000000001</v>
      </c>
      <c r="Q23" s="70">
        <v>47.26688</v>
      </c>
      <c r="R23" s="70">
        <v>42.33061</v>
      </c>
      <c r="S23" s="17">
        <v>10.402520000000001</v>
      </c>
      <c r="T23" s="18">
        <v>4862</v>
      </c>
    </row>
    <row r="24" spans="1:20" x14ac:dyDescent="0.25">
      <c r="A24" s="79" t="s">
        <v>12</v>
      </c>
      <c r="B24" s="19">
        <v>22.737559999999998</v>
      </c>
      <c r="C24" s="17">
        <v>77.262439999999998</v>
      </c>
      <c r="D24" s="70">
        <v>11.03233</v>
      </c>
      <c r="E24" s="70">
        <v>80.572890000000001</v>
      </c>
      <c r="F24" s="17">
        <v>8.3947819999999993</v>
      </c>
      <c r="G24" s="70">
        <v>36.786830000000002</v>
      </c>
      <c r="H24" s="70">
        <v>51.348280000000003</v>
      </c>
      <c r="I24" s="17">
        <v>11.864890000000001</v>
      </c>
      <c r="J24" s="70">
        <v>58.43844</v>
      </c>
      <c r="K24" s="70">
        <v>8.5885890000000007</v>
      </c>
      <c r="L24" s="70">
        <v>4.804805</v>
      </c>
      <c r="M24" s="17">
        <v>28.16817</v>
      </c>
      <c r="N24" s="70">
        <v>8.710407</v>
      </c>
      <c r="O24" s="70">
        <v>32.154980000000002</v>
      </c>
      <c r="P24" s="17">
        <v>59.134619999999998</v>
      </c>
      <c r="Q24" s="70">
        <v>53.538849999999996</v>
      </c>
      <c r="R24" s="70">
        <v>23.718150000000001</v>
      </c>
      <c r="S24" s="17">
        <v>22.742999999999999</v>
      </c>
      <c r="T24" s="18">
        <v>3536</v>
      </c>
    </row>
    <row r="25" spans="1:20" x14ac:dyDescent="0.25">
      <c r="A25" s="79" t="s">
        <v>13</v>
      </c>
      <c r="B25" s="19">
        <v>49.475700000000003</v>
      </c>
      <c r="C25" s="17">
        <v>50.524299999999997</v>
      </c>
      <c r="D25" s="70">
        <v>18.20795</v>
      </c>
      <c r="E25" s="70">
        <v>55.77317</v>
      </c>
      <c r="F25" s="17">
        <v>26.018879999999999</v>
      </c>
      <c r="G25" s="70">
        <v>9.6334879999999998</v>
      </c>
      <c r="H25" s="70">
        <v>38.14799</v>
      </c>
      <c r="I25" s="17">
        <v>52.218530000000001</v>
      </c>
      <c r="J25" s="70">
        <v>56.788170000000001</v>
      </c>
      <c r="K25" s="70">
        <v>18.80808</v>
      </c>
      <c r="L25" s="70">
        <v>1.5004219999999999</v>
      </c>
      <c r="M25" s="17">
        <v>22.903320000000001</v>
      </c>
      <c r="N25" s="70" t="s">
        <v>35</v>
      </c>
      <c r="O25" s="70" t="s">
        <v>35</v>
      </c>
      <c r="P25" s="17" t="s">
        <v>35</v>
      </c>
      <c r="Q25" s="70">
        <v>7.0235380000000003</v>
      </c>
      <c r="R25" s="70">
        <v>59.535649999999997</v>
      </c>
      <c r="S25" s="17">
        <v>33.440820000000002</v>
      </c>
      <c r="T25" s="18">
        <v>2400</v>
      </c>
    </row>
    <row r="26" spans="1:20" x14ac:dyDescent="0.25">
      <c r="A26" s="79" t="s">
        <v>321</v>
      </c>
      <c r="B26" s="19">
        <v>53.302439999999997</v>
      </c>
      <c r="C26" s="17">
        <v>46.697560000000003</v>
      </c>
      <c r="D26" s="70">
        <v>15.587899999999999</v>
      </c>
      <c r="E26" s="70">
        <v>55.168080000000003</v>
      </c>
      <c r="F26" s="17">
        <v>29.244019999999999</v>
      </c>
      <c r="G26" s="70">
        <v>62.623890000000003</v>
      </c>
      <c r="H26" s="70">
        <v>26.57056</v>
      </c>
      <c r="I26" s="17">
        <v>10.80555</v>
      </c>
      <c r="J26" s="70">
        <v>56.487349999999999</v>
      </c>
      <c r="K26" s="70">
        <v>9.3533849999999994</v>
      </c>
      <c r="L26" s="70">
        <v>3.5930789999999999</v>
      </c>
      <c r="M26" s="17">
        <v>30.566179999999999</v>
      </c>
      <c r="N26" s="70">
        <v>30.849789999999999</v>
      </c>
      <c r="O26" s="70">
        <v>36.47193</v>
      </c>
      <c r="P26" s="17">
        <v>32.678269999999998</v>
      </c>
      <c r="Q26" s="70">
        <v>28.676079999999999</v>
      </c>
      <c r="R26" s="70">
        <v>40.34328</v>
      </c>
      <c r="S26" s="17">
        <v>30.980640000000001</v>
      </c>
      <c r="T26" s="18">
        <v>1007</v>
      </c>
    </row>
    <row r="27" spans="1:20" x14ac:dyDescent="0.25">
      <c r="A27" s="79" t="s">
        <v>15</v>
      </c>
      <c r="B27" s="19">
        <v>55.745489999999997</v>
      </c>
      <c r="C27" s="17">
        <v>44.254510000000003</v>
      </c>
      <c r="D27" s="70">
        <v>15.29745</v>
      </c>
      <c r="E27" s="70">
        <v>51.18036</v>
      </c>
      <c r="F27" s="17">
        <v>33.522190000000002</v>
      </c>
      <c r="G27" s="70">
        <v>9.9613150000000008</v>
      </c>
      <c r="H27" s="70">
        <v>52.998069999999998</v>
      </c>
      <c r="I27" s="17">
        <v>37.040619999999997</v>
      </c>
      <c r="J27" s="70">
        <v>53.802280000000003</v>
      </c>
      <c r="K27" s="70">
        <v>13.78327</v>
      </c>
      <c r="L27" s="70">
        <v>2.0912549999999999</v>
      </c>
      <c r="M27" s="17">
        <v>30.32319</v>
      </c>
      <c r="N27" s="70">
        <v>30.178070000000002</v>
      </c>
      <c r="O27" s="70">
        <v>31.209</v>
      </c>
      <c r="P27" s="17">
        <v>38.612929999999999</v>
      </c>
      <c r="Q27" s="70">
        <v>22.77121</v>
      </c>
      <c r="R27" s="70">
        <v>27.926960000000001</v>
      </c>
      <c r="S27" s="17">
        <v>49.301830000000002</v>
      </c>
      <c r="T27" s="18">
        <v>1068</v>
      </c>
    </row>
    <row r="28" spans="1:20" x14ac:dyDescent="0.25">
      <c r="A28" s="79" t="s">
        <v>322</v>
      </c>
      <c r="B28" s="19">
        <v>49.000010000000003</v>
      </c>
      <c r="C28" s="17">
        <v>50.999989999999997</v>
      </c>
      <c r="D28" s="70">
        <v>19.906120000000001</v>
      </c>
      <c r="E28" s="70">
        <v>57.910559999999997</v>
      </c>
      <c r="F28" s="17">
        <v>22.183319999999998</v>
      </c>
      <c r="G28" s="70">
        <v>20.324549999999999</v>
      </c>
      <c r="H28" s="70">
        <v>34.459600000000002</v>
      </c>
      <c r="I28" s="17">
        <v>45.215850000000003</v>
      </c>
      <c r="J28" s="70">
        <v>57.803100000000001</v>
      </c>
      <c r="K28" s="70">
        <v>5.7701640000000003</v>
      </c>
      <c r="L28" s="70">
        <v>1.560451</v>
      </c>
      <c r="M28" s="17">
        <v>34.866289999999999</v>
      </c>
      <c r="N28" s="70">
        <v>36.18674</v>
      </c>
      <c r="O28" s="70">
        <v>45.717179999999999</v>
      </c>
      <c r="P28" s="17">
        <v>18.096080000000001</v>
      </c>
      <c r="Q28" s="70">
        <v>12.67235</v>
      </c>
      <c r="R28" s="70">
        <v>43.387459999999997</v>
      </c>
      <c r="S28" s="17">
        <v>43.940190000000001</v>
      </c>
      <c r="T28" s="18">
        <v>1017</v>
      </c>
    </row>
    <row r="29" spans="1:20" x14ac:dyDescent="0.25">
      <c r="A29" s="79" t="s">
        <v>334</v>
      </c>
      <c r="B29" s="19">
        <v>49.436979999999998</v>
      </c>
      <c r="C29" s="17">
        <v>50.563020000000002</v>
      </c>
      <c r="D29" s="70">
        <v>33.587510000000002</v>
      </c>
      <c r="E29" s="70">
        <v>61.873640000000002</v>
      </c>
      <c r="F29" s="17">
        <v>4.5388529999999996</v>
      </c>
      <c r="G29" s="70">
        <v>14.03126</v>
      </c>
      <c r="H29" s="70">
        <v>52.526350000000001</v>
      </c>
      <c r="I29" s="17">
        <v>33.44238</v>
      </c>
      <c r="J29" s="70">
        <v>60.024349999999998</v>
      </c>
      <c r="K29" s="70">
        <v>32.792209999999997</v>
      </c>
      <c r="L29" s="70">
        <v>0.56818179999999996</v>
      </c>
      <c r="M29" s="17">
        <v>6.6152600000000001</v>
      </c>
      <c r="N29" s="70">
        <v>26.698149999999998</v>
      </c>
      <c r="O29" s="70">
        <v>44.024700000000003</v>
      </c>
      <c r="P29" s="17">
        <v>29.277149999999999</v>
      </c>
      <c r="Q29" s="70">
        <v>18.961130000000001</v>
      </c>
      <c r="R29" s="70">
        <v>25.172540000000001</v>
      </c>
      <c r="S29" s="17">
        <v>55.866329999999998</v>
      </c>
      <c r="T29" s="18">
        <v>2754</v>
      </c>
    </row>
    <row r="30" spans="1:20" x14ac:dyDescent="0.25">
      <c r="A30" s="79" t="s">
        <v>323</v>
      </c>
      <c r="B30" s="19">
        <v>47.66169</v>
      </c>
      <c r="C30" s="17">
        <v>52.33831</v>
      </c>
      <c r="D30" s="70">
        <v>19.402989999999999</v>
      </c>
      <c r="E30" s="70">
        <v>54.726370000000003</v>
      </c>
      <c r="F30" s="17">
        <v>25.870650000000001</v>
      </c>
      <c r="G30" s="70">
        <v>3.7810950000000001</v>
      </c>
      <c r="H30" s="70">
        <v>59.900500000000001</v>
      </c>
      <c r="I30" s="17">
        <v>36.31841</v>
      </c>
      <c r="J30" s="70">
        <v>61.194029999999998</v>
      </c>
      <c r="K30" s="70">
        <v>5.4726369999999998</v>
      </c>
      <c r="L30" s="70">
        <v>1.791045</v>
      </c>
      <c r="M30" s="17">
        <v>31.542290000000001</v>
      </c>
      <c r="N30" s="70">
        <v>15.02488</v>
      </c>
      <c r="O30" s="70">
        <v>64.179100000000005</v>
      </c>
      <c r="P30" s="17">
        <v>20.796019999999999</v>
      </c>
      <c r="Q30" s="70">
        <v>22.050719999999998</v>
      </c>
      <c r="R30" s="70">
        <v>50.055129999999998</v>
      </c>
      <c r="S30" s="17">
        <v>27.894159999999999</v>
      </c>
      <c r="T30" s="18">
        <v>1005</v>
      </c>
    </row>
    <row r="31" spans="1:20" x14ac:dyDescent="0.25">
      <c r="A31" s="79" t="s">
        <v>324</v>
      </c>
      <c r="B31" s="19">
        <v>51.748049999999999</v>
      </c>
      <c r="C31" s="17">
        <v>48.251950000000001</v>
      </c>
      <c r="D31" s="70">
        <v>29.879750000000001</v>
      </c>
      <c r="E31" s="70">
        <v>54.322679999999998</v>
      </c>
      <c r="F31" s="17">
        <v>15.79757</v>
      </c>
      <c r="G31" s="70">
        <v>50.386780000000002</v>
      </c>
      <c r="H31" s="70">
        <v>22.56981</v>
      </c>
      <c r="I31" s="17">
        <v>27.043410000000002</v>
      </c>
      <c r="J31" s="70">
        <v>39.478560000000002</v>
      </c>
      <c r="K31" s="70">
        <v>22.92775</v>
      </c>
      <c r="L31" s="70">
        <v>2.3685589999999999</v>
      </c>
      <c r="M31" s="17">
        <v>35.22513</v>
      </c>
      <c r="N31" s="70" t="s">
        <v>35</v>
      </c>
      <c r="O31" s="70">
        <v>18.028829999999999</v>
      </c>
      <c r="P31" s="17">
        <v>81.971170000000001</v>
      </c>
      <c r="Q31" s="70">
        <v>53.13702</v>
      </c>
      <c r="R31" s="70">
        <v>26.791830000000001</v>
      </c>
      <c r="S31" s="17">
        <v>20.071149999999999</v>
      </c>
      <c r="T31" s="18">
        <v>2060</v>
      </c>
    </row>
    <row r="32" spans="1:20" x14ac:dyDescent="0.25">
      <c r="A32" s="79" t="s">
        <v>18</v>
      </c>
      <c r="B32" s="19">
        <v>51.105269999999997</v>
      </c>
      <c r="C32" s="17">
        <v>48.894730000000003</v>
      </c>
      <c r="D32" s="70">
        <v>17.46031</v>
      </c>
      <c r="E32" s="70">
        <v>54.294699999999999</v>
      </c>
      <c r="F32" s="17">
        <v>28.244990000000001</v>
      </c>
      <c r="G32" s="70">
        <v>28.126830000000002</v>
      </c>
      <c r="H32" s="70">
        <v>45.217419999999997</v>
      </c>
      <c r="I32" s="17">
        <v>26.655750000000001</v>
      </c>
      <c r="J32" s="70">
        <v>53.637009999999997</v>
      </c>
      <c r="K32" s="70">
        <v>5.7068580000000004</v>
      </c>
      <c r="L32" s="70">
        <v>2.6513399999999998</v>
      </c>
      <c r="M32" s="17">
        <v>38.00479</v>
      </c>
      <c r="N32" s="70">
        <v>12.6723</v>
      </c>
      <c r="O32" s="70">
        <v>61.101329999999997</v>
      </c>
      <c r="P32" s="17">
        <v>26.22636</v>
      </c>
      <c r="Q32" s="70">
        <v>44.382770000000001</v>
      </c>
      <c r="R32" s="70">
        <v>37.243369999999999</v>
      </c>
      <c r="S32" s="17">
        <v>18.373860000000001</v>
      </c>
      <c r="T32" s="18">
        <v>1050</v>
      </c>
    </row>
    <row r="33" spans="1:20" x14ac:dyDescent="0.25">
      <c r="A33" s="79" t="s">
        <v>19</v>
      </c>
      <c r="B33" s="19">
        <v>50.401090000000003</v>
      </c>
      <c r="C33" s="17">
        <v>49.598909999999997</v>
      </c>
      <c r="D33" s="70">
        <v>28.269010000000002</v>
      </c>
      <c r="E33" s="70">
        <v>56.816229999999997</v>
      </c>
      <c r="F33" s="17">
        <v>14.914759999999999</v>
      </c>
      <c r="G33" s="70">
        <v>87.059510000000003</v>
      </c>
      <c r="H33" s="70">
        <v>11.16925</v>
      </c>
      <c r="I33" s="17">
        <v>1.771237</v>
      </c>
      <c r="J33" s="70">
        <v>9.653492</v>
      </c>
      <c r="K33" s="70">
        <v>46.52413</v>
      </c>
      <c r="L33" s="70">
        <v>11.08405</v>
      </c>
      <c r="M33" s="17">
        <v>32.738329999999998</v>
      </c>
      <c r="N33" s="70">
        <v>31.4</v>
      </c>
      <c r="O33" s="70">
        <v>68.599999999999994</v>
      </c>
      <c r="P33" s="17" t="s">
        <v>35</v>
      </c>
      <c r="Q33" s="70">
        <v>43.586860000000001</v>
      </c>
      <c r="R33" s="70">
        <v>23.740749999999998</v>
      </c>
      <c r="S33" s="17">
        <v>32.67239</v>
      </c>
      <c r="T33" s="18">
        <v>1200</v>
      </c>
    </row>
    <row r="34" spans="1:20" x14ac:dyDescent="0.25">
      <c r="A34" s="79" t="s">
        <v>325</v>
      </c>
      <c r="B34" s="19">
        <v>54.833329999999997</v>
      </c>
      <c r="C34" s="17">
        <v>45.166670000000003</v>
      </c>
      <c r="D34" s="70">
        <v>33.305300000000003</v>
      </c>
      <c r="E34" s="70">
        <v>52.481079999999999</v>
      </c>
      <c r="F34" s="17">
        <v>14.213620000000001</v>
      </c>
      <c r="G34" s="70">
        <v>91.333330000000004</v>
      </c>
      <c r="H34" s="70">
        <v>8.3333329999999997</v>
      </c>
      <c r="I34" s="17">
        <v>0.3333333</v>
      </c>
      <c r="J34" s="70">
        <v>8.2342949999999995</v>
      </c>
      <c r="K34" s="70">
        <v>50.339559999999999</v>
      </c>
      <c r="L34" s="70">
        <v>7.0458400000000001</v>
      </c>
      <c r="M34" s="17">
        <v>34.380310000000001</v>
      </c>
      <c r="N34" s="70">
        <v>38.916670000000003</v>
      </c>
      <c r="O34" s="70">
        <v>61.083329999999997</v>
      </c>
      <c r="P34" s="17" t="s">
        <v>35</v>
      </c>
      <c r="Q34" s="70">
        <v>50.54945</v>
      </c>
      <c r="R34" s="70">
        <v>26.12003</v>
      </c>
      <c r="S34" s="17">
        <v>23.33052</v>
      </c>
      <c r="T34" s="18">
        <v>1200</v>
      </c>
    </row>
    <row r="35" spans="1:20" x14ac:dyDescent="0.25">
      <c r="A35" s="79" t="s">
        <v>21</v>
      </c>
      <c r="B35" s="19">
        <v>49.95129</v>
      </c>
      <c r="C35" s="17">
        <v>50.04871</v>
      </c>
      <c r="D35" s="70">
        <v>29.959489999999999</v>
      </c>
      <c r="E35" s="70">
        <v>57.441119999999998</v>
      </c>
      <c r="F35" s="17">
        <v>12.59939</v>
      </c>
      <c r="G35" s="70">
        <v>61.368110000000001</v>
      </c>
      <c r="H35" s="70">
        <v>26.814219999999999</v>
      </c>
      <c r="I35" s="17">
        <v>11.81767</v>
      </c>
      <c r="J35" s="70">
        <v>21.473020000000002</v>
      </c>
      <c r="K35" s="70">
        <v>54.913339999999998</v>
      </c>
      <c r="L35" s="70">
        <v>3.7935840000000001</v>
      </c>
      <c r="M35" s="17">
        <v>19.820049999999998</v>
      </c>
      <c r="N35" s="70">
        <v>2.910596</v>
      </c>
      <c r="O35" s="70">
        <v>41.463509999999999</v>
      </c>
      <c r="P35" s="17">
        <v>55.625889999999998</v>
      </c>
      <c r="Q35" s="70">
        <v>30.746600000000001</v>
      </c>
      <c r="R35" s="70">
        <v>56.196820000000002</v>
      </c>
      <c r="S35" s="17">
        <v>13.05659</v>
      </c>
      <c r="T35" s="18">
        <v>1201</v>
      </c>
    </row>
    <row r="36" spans="1:20" x14ac:dyDescent="0.25">
      <c r="A36" s="79" t="s">
        <v>326</v>
      </c>
      <c r="B36" s="19">
        <v>49.546869999999998</v>
      </c>
      <c r="C36" s="17">
        <v>50.453130000000002</v>
      </c>
      <c r="D36" s="70">
        <v>34.275149999999996</v>
      </c>
      <c r="E36" s="70">
        <v>53.600729999999999</v>
      </c>
      <c r="F36" s="17">
        <v>12.12412</v>
      </c>
      <c r="G36" s="70">
        <v>15.38153</v>
      </c>
      <c r="H36" s="70">
        <v>24.604939999999999</v>
      </c>
      <c r="I36" s="17">
        <v>60.013530000000003</v>
      </c>
      <c r="J36" s="70">
        <v>34.001609999999999</v>
      </c>
      <c r="K36" s="70">
        <v>26.594069999999999</v>
      </c>
      <c r="L36" s="70">
        <v>6.1553380000000004</v>
      </c>
      <c r="M36" s="17">
        <v>33.248980000000003</v>
      </c>
      <c r="N36" s="70">
        <v>54.684609999999999</v>
      </c>
      <c r="O36" s="70">
        <v>45.315390000000001</v>
      </c>
      <c r="P36" s="17" t="s">
        <v>35</v>
      </c>
      <c r="Q36" s="70">
        <v>30.122219999999999</v>
      </c>
      <c r="R36" s="70">
        <v>31.059270000000001</v>
      </c>
      <c r="S36" s="17">
        <v>38.818510000000003</v>
      </c>
      <c r="T36" s="18">
        <v>1000</v>
      </c>
    </row>
    <row r="37" spans="1:20" x14ac:dyDescent="0.25">
      <c r="A37" s="79" t="s">
        <v>327</v>
      </c>
      <c r="B37" s="19">
        <v>51.4</v>
      </c>
      <c r="C37" s="17">
        <v>48.6</v>
      </c>
      <c r="D37" s="70">
        <v>16.5</v>
      </c>
      <c r="E37" s="70">
        <v>55.6</v>
      </c>
      <c r="F37" s="17">
        <v>27.9</v>
      </c>
      <c r="G37" s="70">
        <v>26.331659999999999</v>
      </c>
      <c r="H37" s="70">
        <v>47.839199999999998</v>
      </c>
      <c r="I37" s="17">
        <v>25.829149999999998</v>
      </c>
      <c r="J37" s="70">
        <v>57.995950000000001</v>
      </c>
      <c r="K37" s="70">
        <v>9.6153849999999998</v>
      </c>
      <c r="L37" s="70">
        <v>1.8218620000000001</v>
      </c>
      <c r="M37" s="17">
        <v>30.566800000000001</v>
      </c>
      <c r="N37" s="70">
        <v>40.505049999999997</v>
      </c>
      <c r="O37" s="70">
        <v>31.212119999999999</v>
      </c>
      <c r="P37" s="17">
        <v>28.282830000000001</v>
      </c>
      <c r="Q37" s="70">
        <v>26.33371</v>
      </c>
      <c r="R37" s="70">
        <v>39.27355</v>
      </c>
      <c r="S37" s="17">
        <v>34.392740000000003</v>
      </c>
      <c r="T37" s="18">
        <v>1000</v>
      </c>
    </row>
    <row r="38" spans="1:20" x14ac:dyDescent="0.25">
      <c r="A38" s="79" t="s">
        <v>328</v>
      </c>
      <c r="B38" s="19">
        <v>52.885269999999998</v>
      </c>
      <c r="C38" s="17">
        <v>47.114730000000002</v>
      </c>
      <c r="D38" s="70">
        <v>16.66667</v>
      </c>
      <c r="E38" s="70">
        <v>46.326529999999998</v>
      </c>
      <c r="F38" s="17">
        <v>37.006799999999998</v>
      </c>
      <c r="G38" s="70">
        <v>38.424979999999998</v>
      </c>
      <c r="H38" s="70">
        <v>40.122199999999999</v>
      </c>
      <c r="I38" s="17">
        <v>21.452819999999999</v>
      </c>
      <c r="J38" s="70">
        <v>49.319000000000003</v>
      </c>
      <c r="K38" s="70">
        <v>8.6738350000000004</v>
      </c>
      <c r="L38" s="70">
        <v>4.8745520000000004</v>
      </c>
      <c r="M38" s="17">
        <v>37.132620000000003</v>
      </c>
      <c r="N38" s="70">
        <v>47.250509999999998</v>
      </c>
      <c r="O38" s="70">
        <v>33.401220000000002</v>
      </c>
      <c r="P38" s="17">
        <v>19.348269999999999</v>
      </c>
      <c r="Q38" s="70">
        <v>39.159289999999999</v>
      </c>
      <c r="R38" s="70">
        <v>44.02655</v>
      </c>
      <c r="S38" s="17">
        <v>16.814160000000001</v>
      </c>
      <c r="T38" s="18">
        <v>1473</v>
      </c>
    </row>
    <row r="39" spans="1:20" x14ac:dyDescent="0.25">
      <c r="A39" s="79" t="s">
        <v>329</v>
      </c>
      <c r="B39" s="19">
        <v>50.845770000000002</v>
      </c>
      <c r="C39" s="17">
        <v>49.154229999999998</v>
      </c>
      <c r="D39" s="70">
        <v>7.6616920000000004</v>
      </c>
      <c r="E39" s="70">
        <v>64.27861</v>
      </c>
      <c r="F39" s="17">
        <v>28.059699999999999</v>
      </c>
      <c r="G39" s="70">
        <v>67.234470000000002</v>
      </c>
      <c r="H39" s="70">
        <v>24.849699999999999</v>
      </c>
      <c r="I39" s="17">
        <v>7.915832</v>
      </c>
      <c r="J39" s="70">
        <v>60.748660000000001</v>
      </c>
      <c r="K39" s="70">
        <v>6.7379680000000004</v>
      </c>
      <c r="L39" s="70">
        <v>0.74866310000000003</v>
      </c>
      <c r="M39" s="17">
        <v>31.764710000000001</v>
      </c>
      <c r="N39" s="70">
        <v>42.388060000000003</v>
      </c>
      <c r="O39" s="70">
        <v>25.273630000000001</v>
      </c>
      <c r="P39" s="17">
        <v>32.33831</v>
      </c>
      <c r="Q39" s="70">
        <v>49.467460000000003</v>
      </c>
      <c r="R39" s="70">
        <v>40.828400000000002</v>
      </c>
      <c r="S39" s="17">
        <v>9.7041419999999992</v>
      </c>
      <c r="T39" s="18">
        <v>1005</v>
      </c>
    </row>
    <row r="40" spans="1:20" x14ac:dyDescent="0.25">
      <c r="A40" s="79" t="s">
        <v>330</v>
      </c>
      <c r="B40" s="19">
        <v>44.135680000000001</v>
      </c>
      <c r="C40" s="17">
        <v>55.864319999999999</v>
      </c>
      <c r="D40" s="70">
        <v>35.000529999999998</v>
      </c>
      <c r="E40" s="70">
        <v>63.524970000000003</v>
      </c>
      <c r="F40" s="17">
        <v>1.4745060000000001</v>
      </c>
      <c r="G40" s="70">
        <v>34.867930000000001</v>
      </c>
      <c r="H40" s="70">
        <v>20.616019999999999</v>
      </c>
      <c r="I40" s="17">
        <v>44.51605</v>
      </c>
      <c r="J40" s="70">
        <v>90.077449999999999</v>
      </c>
      <c r="K40" s="70">
        <v>6.3556109999999997</v>
      </c>
      <c r="L40" s="70">
        <v>0.26327830000000002</v>
      </c>
      <c r="M40" s="17">
        <v>3.3036590000000001</v>
      </c>
      <c r="N40" s="70" t="s">
        <v>35</v>
      </c>
      <c r="O40" s="70">
        <v>7.2777830000000003</v>
      </c>
      <c r="P40" s="17">
        <v>92.682230000000004</v>
      </c>
      <c r="Q40" s="70">
        <v>17.249179999999999</v>
      </c>
      <c r="R40" s="70">
        <v>41.025210000000001</v>
      </c>
      <c r="S40" s="17">
        <v>41.725610000000003</v>
      </c>
      <c r="T40" s="18">
        <v>2059</v>
      </c>
    </row>
    <row r="41" spans="1:20" x14ac:dyDescent="0.25">
      <c r="A41" s="79" t="s">
        <v>26</v>
      </c>
      <c r="B41" s="19">
        <v>50.749720000000003</v>
      </c>
      <c r="C41" s="17">
        <v>49.250279999999997</v>
      </c>
      <c r="D41" s="70">
        <v>16.164770000000001</v>
      </c>
      <c r="E41" s="70">
        <v>56.955060000000003</v>
      </c>
      <c r="F41" s="17">
        <v>26.88017</v>
      </c>
      <c r="G41" s="70">
        <v>41.996699999999997</v>
      </c>
      <c r="H41" s="70">
        <v>23.56297</v>
      </c>
      <c r="I41" s="17">
        <v>34.440330000000003</v>
      </c>
      <c r="J41" s="70">
        <v>46.969720000000002</v>
      </c>
      <c r="K41" s="70">
        <v>10.23677</v>
      </c>
      <c r="L41" s="70">
        <v>11.08175</v>
      </c>
      <c r="M41" s="17">
        <v>31.711760000000002</v>
      </c>
      <c r="N41" s="70" t="s">
        <v>35</v>
      </c>
      <c r="O41" s="70" t="s">
        <v>35</v>
      </c>
      <c r="P41" s="17" t="s">
        <v>35</v>
      </c>
      <c r="Q41" s="70">
        <v>25.12848</v>
      </c>
      <c r="R41" s="70">
        <v>51.211289999999998</v>
      </c>
      <c r="S41" s="17">
        <v>16.9741</v>
      </c>
      <c r="T41" s="18">
        <v>7764</v>
      </c>
    </row>
    <row r="42" spans="1:20" x14ac:dyDescent="0.25">
      <c r="A42" s="79" t="s">
        <v>331</v>
      </c>
      <c r="B42" s="19">
        <v>52.941180000000003</v>
      </c>
      <c r="C42" s="17">
        <v>47.058819999999997</v>
      </c>
      <c r="D42" s="70">
        <v>13.572850000000001</v>
      </c>
      <c r="E42" s="70">
        <v>56.187620000000003</v>
      </c>
      <c r="F42" s="17">
        <v>30.239519999999999</v>
      </c>
      <c r="G42" s="70">
        <v>9.5381529999999994</v>
      </c>
      <c r="H42" s="70">
        <v>40.76305</v>
      </c>
      <c r="I42" s="17">
        <v>49.698799999999999</v>
      </c>
      <c r="J42" s="70">
        <v>56.097560000000001</v>
      </c>
      <c r="K42" s="70">
        <v>4.2682929999999999</v>
      </c>
      <c r="L42" s="70">
        <v>4.5731710000000003</v>
      </c>
      <c r="M42" s="70">
        <v>35.060980000000001</v>
      </c>
      <c r="N42" s="19">
        <v>19.66236</v>
      </c>
      <c r="O42" s="70">
        <v>42.204569999999997</v>
      </c>
      <c r="P42" s="17">
        <v>38.133069999999996</v>
      </c>
      <c r="Q42" s="70">
        <v>23.554600000000001</v>
      </c>
      <c r="R42" s="70">
        <v>39.614559999999997</v>
      </c>
      <c r="S42" s="70">
        <v>36.830840000000002</v>
      </c>
      <c r="T42" s="18">
        <v>1007</v>
      </c>
    </row>
    <row r="43" spans="1:20" x14ac:dyDescent="0.25">
      <c r="A43" s="79" t="s">
        <v>28</v>
      </c>
      <c r="B43" s="19">
        <v>61.425579999999997</v>
      </c>
      <c r="C43" s="17">
        <v>38.574420000000003</v>
      </c>
      <c r="D43" s="70">
        <v>7.797129</v>
      </c>
      <c r="E43" s="70">
        <v>57.901949999999999</v>
      </c>
      <c r="F43" s="17">
        <v>34.300919999999998</v>
      </c>
      <c r="G43" s="70">
        <v>61.441699999999997</v>
      </c>
      <c r="H43" s="70">
        <v>15.811970000000001</v>
      </c>
      <c r="I43" s="17">
        <v>22.74633</v>
      </c>
      <c r="J43" s="70" t="s">
        <v>35</v>
      </c>
      <c r="K43" s="70" t="s">
        <v>35</v>
      </c>
      <c r="L43" s="70" t="s">
        <v>35</v>
      </c>
      <c r="M43" s="17" t="s">
        <v>35</v>
      </c>
      <c r="N43" s="70" t="s">
        <v>35</v>
      </c>
      <c r="O43" s="70" t="s">
        <v>35</v>
      </c>
      <c r="P43" s="17" t="s">
        <v>35</v>
      </c>
      <c r="Q43" s="70" t="s">
        <v>35</v>
      </c>
      <c r="R43" s="70" t="s">
        <v>35</v>
      </c>
      <c r="S43" s="17" t="s">
        <v>35</v>
      </c>
      <c r="T43" s="18">
        <v>12402</v>
      </c>
    </row>
    <row r="44" spans="1:20" x14ac:dyDescent="0.25">
      <c r="A44" s="79" t="s">
        <v>332</v>
      </c>
      <c r="B44" s="19">
        <v>56.333399999999997</v>
      </c>
      <c r="C44" s="17">
        <v>43.666600000000003</v>
      </c>
      <c r="D44" s="70">
        <v>21.591049999999999</v>
      </c>
      <c r="E44" s="70">
        <v>56.148719999999997</v>
      </c>
      <c r="F44" s="17">
        <v>22.26023</v>
      </c>
      <c r="G44" s="70">
        <v>90.915909999999997</v>
      </c>
      <c r="H44" s="70">
        <v>7.9173229999999997</v>
      </c>
      <c r="I44" s="17">
        <v>1.1667689999999999</v>
      </c>
      <c r="J44" s="70">
        <v>35.502279999999999</v>
      </c>
      <c r="K44" s="70">
        <v>27.517130000000002</v>
      </c>
      <c r="L44" s="70">
        <v>2.777692</v>
      </c>
      <c r="M44" s="17">
        <v>34.2029</v>
      </c>
      <c r="N44" s="70">
        <v>13.331329999999999</v>
      </c>
      <c r="O44" s="70">
        <v>15.0015</v>
      </c>
      <c r="P44" s="17">
        <v>71.667169999999999</v>
      </c>
      <c r="Q44" s="70">
        <v>28.58325</v>
      </c>
      <c r="R44" s="70">
        <v>42.657510000000002</v>
      </c>
      <c r="S44" s="17">
        <v>28.759239999999998</v>
      </c>
      <c r="T44" s="18">
        <v>1200</v>
      </c>
    </row>
    <row r="45" spans="1:20" x14ac:dyDescent="0.25">
      <c r="A45" s="81" t="s">
        <v>30</v>
      </c>
      <c r="B45" s="20">
        <v>56.667940000000002</v>
      </c>
      <c r="C45" s="82">
        <v>43.332059999999998</v>
      </c>
      <c r="D45" s="83">
        <v>45.883859999999999</v>
      </c>
      <c r="E45" s="83">
        <v>43.775309999999998</v>
      </c>
      <c r="F45" s="82">
        <v>10.34083</v>
      </c>
      <c r="G45" s="83">
        <v>58.744840000000003</v>
      </c>
      <c r="H45" s="83">
        <v>29.92484</v>
      </c>
      <c r="I45" s="82">
        <v>11.33033</v>
      </c>
      <c r="J45" s="83">
        <v>19.656079999999999</v>
      </c>
      <c r="K45" s="83">
        <v>13.27979</v>
      </c>
      <c r="L45" s="83">
        <v>14.20017</v>
      </c>
      <c r="M45" s="82">
        <v>52.863959999999999</v>
      </c>
      <c r="N45" s="83">
        <v>66.466260000000005</v>
      </c>
      <c r="O45" s="83">
        <v>20.604310000000002</v>
      </c>
      <c r="P45" s="82">
        <v>12.92942</v>
      </c>
      <c r="Q45" s="83">
        <v>53.783380000000001</v>
      </c>
      <c r="R45" s="83">
        <v>39.321649999999998</v>
      </c>
      <c r="S45" s="82">
        <v>6.8949740000000004</v>
      </c>
      <c r="T45" s="84">
        <v>1000</v>
      </c>
    </row>
    <row r="47" spans="1:20" x14ac:dyDescent="0.25">
      <c r="A47" s="21" t="s">
        <v>124</v>
      </c>
    </row>
    <row r="48" spans="1:20" x14ac:dyDescent="0.25">
      <c r="A48" s="10" t="s">
        <v>300</v>
      </c>
    </row>
    <row r="49" spans="1:12" x14ac:dyDescent="0.25">
      <c r="A49" s="6" t="s">
        <v>444</v>
      </c>
    </row>
    <row r="50" spans="1:12" x14ac:dyDescent="0.25">
      <c r="A50" s="10" t="s">
        <v>264</v>
      </c>
      <c r="B50" s="21"/>
    </row>
    <row r="51" spans="1:12" x14ac:dyDescent="0.25">
      <c r="A51" s="39" t="s">
        <v>500</v>
      </c>
      <c r="B51" s="39"/>
      <c r="C51" s="39"/>
      <c r="D51" s="39"/>
      <c r="E51" s="39"/>
      <c r="F51" s="39"/>
      <c r="G51" s="39"/>
      <c r="H51" s="39"/>
      <c r="I51" s="39"/>
      <c r="J51" s="39"/>
      <c r="K51" s="39"/>
      <c r="L51" s="39"/>
    </row>
    <row r="52" spans="1:12" x14ac:dyDescent="0.25">
      <c r="A52" s="39" t="s">
        <v>527</v>
      </c>
      <c r="B52" s="39"/>
      <c r="C52" s="39"/>
      <c r="D52" s="39"/>
      <c r="E52" s="39"/>
      <c r="F52" s="39"/>
      <c r="G52" s="39"/>
      <c r="H52" s="39"/>
      <c r="I52" s="39"/>
      <c r="J52" s="39"/>
      <c r="K52" s="39"/>
      <c r="L52" s="39"/>
    </row>
    <row r="53" spans="1:12" x14ac:dyDescent="0.25">
      <c r="A53" s="39" t="s">
        <v>491</v>
      </c>
    </row>
  </sheetData>
  <mergeCells count="8">
    <mergeCell ref="Q5:S5"/>
    <mergeCell ref="T5:T6"/>
    <mergeCell ref="A5:A6"/>
    <mergeCell ref="B5:C5"/>
    <mergeCell ref="D5:F5"/>
    <mergeCell ref="G5:I5"/>
    <mergeCell ref="J5:M5"/>
    <mergeCell ref="N5:P5"/>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B97F13-DA7B-43E7-88E7-8E92F1D1C803}">
  <dimension ref="A1:E54"/>
  <sheetViews>
    <sheetView topLeftCell="A27" zoomScale="80" zoomScaleNormal="80" workbookViewId="0">
      <selection activeCell="B46" sqref="B46"/>
    </sheetView>
  </sheetViews>
  <sheetFormatPr defaultColWidth="8.7265625" defaultRowHeight="12.5" x14ac:dyDescent="0.25"/>
  <cols>
    <col min="1" max="1" width="18.54296875" style="10" customWidth="1"/>
    <col min="2" max="2" width="15.81640625" style="10" customWidth="1"/>
    <col min="3" max="16384" width="8.7265625" style="10"/>
  </cols>
  <sheetData>
    <row r="1" spans="1:5" x14ac:dyDescent="0.25">
      <c r="A1" s="6" t="s">
        <v>196</v>
      </c>
      <c r="B1" s="6"/>
      <c r="C1" s="6"/>
      <c r="D1" s="6"/>
      <c r="E1" s="6"/>
    </row>
    <row r="2" spans="1:5" ht="13" x14ac:dyDescent="0.3">
      <c r="A2" s="23" t="s">
        <v>150</v>
      </c>
      <c r="B2" s="6"/>
      <c r="C2" s="6"/>
      <c r="D2" s="6"/>
      <c r="E2" s="6"/>
    </row>
    <row r="3" spans="1:5" ht="13" x14ac:dyDescent="0.3">
      <c r="A3" s="11" t="s">
        <v>141</v>
      </c>
      <c r="B3" s="6"/>
      <c r="C3" s="6"/>
      <c r="D3" s="6"/>
      <c r="E3" s="6"/>
    </row>
    <row r="4" spans="1:5" ht="13" x14ac:dyDescent="0.3">
      <c r="A4" s="11"/>
      <c r="B4" s="6"/>
      <c r="C4" s="6"/>
      <c r="D4" s="6"/>
    </row>
    <row r="5" spans="1:5" x14ac:dyDescent="0.25">
      <c r="A5" s="8"/>
      <c r="B5" s="8"/>
    </row>
    <row r="6" spans="1:5" ht="52" x14ac:dyDescent="0.25">
      <c r="A6" s="159" t="s">
        <v>279</v>
      </c>
      <c r="B6" s="156" t="s">
        <v>142</v>
      </c>
    </row>
    <row r="7" spans="1:5" x14ac:dyDescent="0.25">
      <c r="A7" s="7" t="s">
        <v>437</v>
      </c>
      <c r="B7" s="12">
        <v>57.598316192626953</v>
      </c>
    </row>
    <row r="8" spans="1:5" x14ac:dyDescent="0.25">
      <c r="A8" s="7" t="s">
        <v>0</v>
      </c>
      <c r="B8" s="12">
        <v>53.021427154541016</v>
      </c>
    </row>
    <row r="9" spans="1:5" x14ac:dyDescent="0.25">
      <c r="A9" s="7" t="s">
        <v>310</v>
      </c>
      <c r="B9" s="12">
        <v>41.519077301025391</v>
      </c>
    </row>
    <row r="10" spans="1:5" x14ac:dyDescent="0.25">
      <c r="A10" s="7" t="s">
        <v>311</v>
      </c>
      <c r="B10" s="12">
        <v>61.680812835693359</v>
      </c>
    </row>
    <row r="11" spans="1:5" x14ac:dyDescent="0.25">
      <c r="A11" s="7" t="s">
        <v>312</v>
      </c>
      <c r="B11" s="12">
        <v>59.157508850097656</v>
      </c>
    </row>
    <row r="12" spans="1:5" x14ac:dyDescent="0.25">
      <c r="A12" s="7" t="s">
        <v>313</v>
      </c>
      <c r="B12" s="12">
        <v>70.082794189453125</v>
      </c>
    </row>
    <row r="13" spans="1:5" x14ac:dyDescent="0.25">
      <c r="A13" s="7" t="s">
        <v>314</v>
      </c>
      <c r="B13" s="12">
        <v>72.712226867675781</v>
      </c>
    </row>
    <row r="14" spans="1:5" x14ac:dyDescent="0.25">
      <c r="A14" s="7" t="s">
        <v>3</v>
      </c>
      <c r="B14" s="12">
        <v>78.490180969238281</v>
      </c>
    </row>
    <row r="15" spans="1:5" x14ac:dyDescent="0.25">
      <c r="A15" s="7" t="s">
        <v>315</v>
      </c>
      <c r="B15" s="12">
        <v>69.029731750488281</v>
      </c>
    </row>
    <row r="16" spans="1:5" x14ac:dyDescent="0.25">
      <c r="A16" s="7" t="s">
        <v>316</v>
      </c>
      <c r="B16" s="12">
        <v>65.843833923339844</v>
      </c>
    </row>
    <row r="17" spans="1:2" x14ac:dyDescent="0.25">
      <c r="A17" s="7" t="s">
        <v>6</v>
      </c>
      <c r="B17" s="12">
        <v>85.207534790039063</v>
      </c>
    </row>
    <row r="18" spans="1:2" x14ac:dyDescent="0.25">
      <c r="A18" s="7" t="s">
        <v>7</v>
      </c>
      <c r="B18" s="12">
        <v>64.902366638183594</v>
      </c>
    </row>
    <row r="19" spans="1:2" x14ac:dyDescent="0.25">
      <c r="A19" s="7" t="s">
        <v>257</v>
      </c>
      <c r="B19" s="12">
        <v>91.084571838378906</v>
      </c>
    </row>
    <row r="20" spans="1:2" x14ac:dyDescent="0.25">
      <c r="A20" s="7" t="s">
        <v>317</v>
      </c>
      <c r="B20" s="12">
        <v>74.091384887695313</v>
      </c>
    </row>
    <row r="21" spans="1:2" x14ac:dyDescent="0.25">
      <c r="A21" s="7" t="s">
        <v>318</v>
      </c>
      <c r="B21" s="12">
        <v>38.142856597900391</v>
      </c>
    </row>
    <row r="22" spans="1:2" x14ac:dyDescent="0.25">
      <c r="A22" s="7" t="s">
        <v>319</v>
      </c>
      <c r="B22" s="12">
        <v>71.895858764648438</v>
      </c>
    </row>
    <row r="23" spans="1:2" x14ac:dyDescent="0.25">
      <c r="A23" s="7" t="s">
        <v>320</v>
      </c>
      <c r="B23" s="12">
        <v>52.773208618164063</v>
      </c>
    </row>
    <row r="24" spans="1:2" x14ac:dyDescent="0.25">
      <c r="A24" s="7" t="s">
        <v>12</v>
      </c>
      <c r="B24" s="12">
        <v>56.060115814208984</v>
      </c>
    </row>
    <row r="25" spans="1:2" x14ac:dyDescent="0.25">
      <c r="A25" s="7" t="s">
        <v>13</v>
      </c>
      <c r="B25" s="12">
        <v>75.545333862304688</v>
      </c>
    </row>
    <row r="26" spans="1:2" x14ac:dyDescent="0.25">
      <c r="A26" s="7" t="s">
        <v>321</v>
      </c>
      <c r="B26" s="12">
        <v>57.852581024169922</v>
      </c>
    </row>
    <row r="27" spans="1:2" x14ac:dyDescent="0.25">
      <c r="A27" s="7" t="s">
        <v>15</v>
      </c>
      <c r="B27" s="12">
        <v>54.093097686767578</v>
      </c>
    </row>
    <row r="28" spans="1:2" x14ac:dyDescent="0.25">
      <c r="A28" s="7" t="s">
        <v>322</v>
      </c>
      <c r="B28" s="12">
        <v>71.450889587402344</v>
      </c>
    </row>
    <row r="29" spans="1:2" x14ac:dyDescent="0.25">
      <c r="A29" s="7" t="s">
        <v>334</v>
      </c>
      <c r="B29" s="12">
        <v>63.071895599365234</v>
      </c>
    </row>
    <row r="30" spans="1:2" x14ac:dyDescent="0.25">
      <c r="A30" s="7" t="s">
        <v>323</v>
      </c>
      <c r="B30" s="12">
        <v>58.830844879150391</v>
      </c>
    </row>
    <row r="31" spans="1:2" x14ac:dyDescent="0.25">
      <c r="A31" s="7" t="s">
        <v>324</v>
      </c>
      <c r="B31" s="12">
        <v>58.534782409667969</v>
      </c>
    </row>
    <row r="32" spans="1:2" x14ac:dyDescent="0.25">
      <c r="A32" s="7" t="s">
        <v>18</v>
      </c>
      <c r="B32" s="12">
        <v>65.361427307128906</v>
      </c>
    </row>
    <row r="33" spans="1:2" x14ac:dyDescent="0.25">
      <c r="A33" s="7" t="s">
        <v>19</v>
      </c>
      <c r="B33" s="12">
        <v>54.340290069580078</v>
      </c>
    </row>
    <row r="34" spans="1:2" x14ac:dyDescent="0.25">
      <c r="A34" s="7" t="s">
        <v>325</v>
      </c>
      <c r="B34" s="12">
        <v>55.571430206298828</v>
      </c>
    </row>
    <row r="35" spans="1:2" x14ac:dyDescent="0.25">
      <c r="A35" s="7" t="s">
        <v>21</v>
      </c>
      <c r="B35" s="12">
        <v>57.007564544677734</v>
      </c>
    </row>
    <row r="36" spans="1:2" x14ac:dyDescent="0.25">
      <c r="A36" s="7" t="s">
        <v>326</v>
      </c>
      <c r="B36" s="12">
        <v>48.099250793457031</v>
      </c>
    </row>
    <row r="37" spans="1:2" x14ac:dyDescent="0.25">
      <c r="A37" s="7" t="s">
        <v>327</v>
      </c>
      <c r="B37" s="12">
        <v>72.771430969238281</v>
      </c>
    </row>
    <row r="38" spans="1:2" x14ac:dyDescent="0.25">
      <c r="A38" s="7" t="s">
        <v>328</v>
      </c>
      <c r="B38" s="12">
        <v>60.663368225097656</v>
      </c>
    </row>
    <row r="39" spans="1:2" x14ac:dyDescent="0.25">
      <c r="A39" s="7" t="s">
        <v>329</v>
      </c>
      <c r="B39" s="12">
        <v>49.296375274658203</v>
      </c>
    </row>
    <row r="40" spans="1:2" x14ac:dyDescent="0.25">
      <c r="A40" s="7" t="s">
        <v>330</v>
      </c>
      <c r="B40" s="12">
        <v>57.356025695800781</v>
      </c>
    </row>
    <row r="41" spans="1:2" x14ac:dyDescent="0.25">
      <c r="A41" s="7" t="s">
        <v>26</v>
      </c>
      <c r="B41" s="12">
        <v>65.811912536621094</v>
      </c>
    </row>
    <row r="42" spans="1:2" x14ac:dyDescent="0.25">
      <c r="A42" s="7" t="s">
        <v>331</v>
      </c>
      <c r="B42" s="12">
        <v>71.939285278320313</v>
      </c>
    </row>
    <row r="43" spans="1:2" x14ac:dyDescent="0.25">
      <c r="A43" s="7" t="s">
        <v>28</v>
      </c>
      <c r="B43" s="12">
        <v>69.653511047363281</v>
      </c>
    </row>
    <row r="44" spans="1:2" x14ac:dyDescent="0.25">
      <c r="A44" s="7" t="s">
        <v>332</v>
      </c>
      <c r="B44" s="12">
        <v>62.095008850097656</v>
      </c>
    </row>
    <row r="45" spans="1:2" x14ac:dyDescent="0.25">
      <c r="A45" s="9" t="s">
        <v>30</v>
      </c>
      <c r="B45" s="13">
        <v>49.897239685058594</v>
      </c>
    </row>
    <row r="46" spans="1:2" x14ac:dyDescent="0.25">
      <c r="A46" s="26" t="s">
        <v>32</v>
      </c>
      <c r="B46" s="27">
        <v>62.629162910657051</v>
      </c>
    </row>
    <row r="47" spans="1:2" x14ac:dyDescent="0.25">
      <c r="A47" s="26" t="s">
        <v>33</v>
      </c>
      <c r="B47" s="27">
        <v>66.854826545715326</v>
      </c>
    </row>
    <row r="49" spans="1:1" x14ac:dyDescent="0.25">
      <c r="A49" s="10" t="s">
        <v>124</v>
      </c>
    </row>
    <row r="50" spans="1:1" x14ac:dyDescent="0.25">
      <c r="A50" s="10" t="s">
        <v>143</v>
      </c>
    </row>
    <row r="51" spans="1:1" x14ac:dyDescent="0.25">
      <c r="A51" s="10" t="s">
        <v>440</v>
      </c>
    </row>
    <row r="52" spans="1:1" x14ac:dyDescent="0.25">
      <c r="A52" s="10" t="s">
        <v>300</v>
      </c>
    </row>
    <row r="53" spans="1:1" x14ac:dyDescent="0.25">
      <c r="A53" s="6" t="s">
        <v>444</v>
      </c>
    </row>
    <row r="54" spans="1:1" x14ac:dyDescent="0.25">
      <c r="A54" s="6"/>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31CC52-5438-4EF0-9087-B9A989C7C7FA}">
  <dimension ref="A1:H54"/>
  <sheetViews>
    <sheetView topLeftCell="A35" zoomScale="90" zoomScaleNormal="90" workbookViewId="0">
      <selection activeCell="B46" sqref="B46:B47"/>
    </sheetView>
  </sheetViews>
  <sheetFormatPr defaultColWidth="8.7265625" defaultRowHeight="12.5" x14ac:dyDescent="0.25"/>
  <cols>
    <col min="1" max="1" width="17.453125" style="10" customWidth="1"/>
    <col min="2" max="2" width="19.54296875" style="10" customWidth="1"/>
    <col min="3" max="16384" width="8.7265625" style="10"/>
  </cols>
  <sheetData>
    <row r="1" spans="1:8" x14ac:dyDescent="0.25">
      <c r="A1" s="6" t="s">
        <v>197</v>
      </c>
      <c r="B1" s="6"/>
      <c r="C1" s="6"/>
      <c r="D1" s="6"/>
      <c r="E1" s="6"/>
      <c r="F1" s="6"/>
      <c r="G1" s="6"/>
      <c r="H1" s="6"/>
    </row>
    <row r="2" spans="1:8" ht="13" x14ac:dyDescent="0.3">
      <c r="A2" s="23" t="s">
        <v>475</v>
      </c>
      <c r="B2" s="6"/>
      <c r="C2" s="6"/>
      <c r="D2" s="6"/>
      <c r="E2" s="6"/>
      <c r="F2" s="6"/>
      <c r="G2" s="6"/>
      <c r="H2" s="6"/>
    </row>
    <row r="3" spans="1:8" ht="13" x14ac:dyDescent="0.3">
      <c r="A3" s="11" t="s">
        <v>493</v>
      </c>
      <c r="B3" s="6"/>
      <c r="C3" s="6"/>
      <c r="D3" s="6"/>
      <c r="E3" s="6"/>
      <c r="F3" s="6"/>
      <c r="G3" s="6"/>
      <c r="H3" s="6"/>
    </row>
    <row r="4" spans="1:8" ht="13" x14ac:dyDescent="0.3">
      <c r="A4" s="11"/>
      <c r="B4" s="6"/>
      <c r="C4" s="6"/>
      <c r="D4" s="6"/>
      <c r="E4" s="6"/>
      <c r="F4" s="6"/>
      <c r="G4" s="6"/>
      <c r="H4" s="6"/>
    </row>
    <row r="5" spans="1:8" x14ac:dyDescent="0.25">
      <c r="A5" s="8"/>
      <c r="B5" s="8"/>
    </row>
    <row r="6" spans="1:8" ht="65" x14ac:dyDescent="0.25">
      <c r="A6" s="159" t="s">
        <v>279</v>
      </c>
      <c r="B6" s="156" t="s">
        <v>460</v>
      </c>
    </row>
    <row r="7" spans="1:8" x14ac:dyDescent="0.25">
      <c r="A7" s="87" t="s">
        <v>437</v>
      </c>
      <c r="B7" s="59">
        <v>44.473937153816223</v>
      </c>
    </row>
    <row r="8" spans="1:8" x14ac:dyDescent="0.25">
      <c r="A8" s="7" t="s">
        <v>0</v>
      </c>
      <c r="B8" s="41">
        <v>26.100000739097595</v>
      </c>
    </row>
    <row r="9" spans="1:8" x14ac:dyDescent="0.25">
      <c r="A9" s="7" t="s">
        <v>310</v>
      </c>
      <c r="B9" s="41">
        <v>14.199656248092651</v>
      </c>
    </row>
    <row r="10" spans="1:8" x14ac:dyDescent="0.25">
      <c r="A10" s="7" t="s">
        <v>311</v>
      </c>
      <c r="B10" s="41">
        <v>44.966995716094971</v>
      </c>
    </row>
    <row r="11" spans="1:8" x14ac:dyDescent="0.25">
      <c r="A11" s="7" t="s">
        <v>312</v>
      </c>
      <c r="B11" s="41">
        <v>36.068376898765564</v>
      </c>
    </row>
    <row r="12" spans="1:8" x14ac:dyDescent="0.25">
      <c r="A12" s="7" t="s">
        <v>313</v>
      </c>
      <c r="B12" s="41">
        <v>66.468644142150879</v>
      </c>
    </row>
    <row r="13" spans="1:8" x14ac:dyDescent="0.25">
      <c r="A13" s="7" t="s">
        <v>314</v>
      </c>
      <c r="B13" s="41">
        <v>72.190070152282715</v>
      </c>
    </row>
    <row r="14" spans="1:8" x14ac:dyDescent="0.25">
      <c r="A14" s="7" t="s">
        <v>3</v>
      </c>
      <c r="B14" s="41">
        <v>77.926802635192871</v>
      </c>
    </row>
    <row r="15" spans="1:8" x14ac:dyDescent="0.25">
      <c r="A15" s="7" t="s">
        <v>315</v>
      </c>
      <c r="B15" s="41">
        <v>62.548691034317017</v>
      </c>
    </row>
    <row r="16" spans="1:8" x14ac:dyDescent="0.25">
      <c r="A16" s="7" t="s">
        <v>316</v>
      </c>
      <c r="B16" s="41">
        <v>55.90483546257019</v>
      </c>
    </row>
    <row r="17" spans="1:2" x14ac:dyDescent="0.25">
      <c r="A17" s="7" t="s">
        <v>6</v>
      </c>
      <c r="B17" s="41">
        <v>84.514671564102173</v>
      </c>
    </row>
    <row r="18" spans="1:2" x14ac:dyDescent="0.25">
      <c r="A18" s="7" t="s">
        <v>7</v>
      </c>
      <c r="B18" s="41">
        <v>53.672879934310913</v>
      </c>
    </row>
    <row r="19" spans="1:2" x14ac:dyDescent="0.25">
      <c r="A19" s="7" t="s">
        <v>257</v>
      </c>
      <c r="B19" s="41">
        <v>93.63214373588562</v>
      </c>
    </row>
    <row r="20" spans="1:2" x14ac:dyDescent="0.25">
      <c r="A20" s="7" t="s">
        <v>317</v>
      </c>
      <c r="B20" s="41">
        <v>74.828475713729858</v>
      </c>
    </row>
    <row r="21" spans="1:2" x14ac:dyDescent="0.25">
      <c r="A21" s="7" t="s">
        <v>318</v>
      </c>
      <c r="B21" s="41">
        <v>9.2000000178813934</v>
      </c>
    </row>
    <row r="22" spans="1:2" x14ac:dyDescent="0.25">
      <c r="A22" s="7" t="s">
        <v>319</v>
      </c>
      <c r="B22" s="41">
        <v>65.066224336624146</v>
      </c>
    </row>
    <row r="23" spans="1:2" x14ac:dyDescent="0.25">
      <c r="A23" s="7" t="s">
        <v>320</v>
      </c>
      <c r="B23" s="41">
        <v>39.373543858528137</v>
      </c>
    </row>
    <row r="24" spans="1:2" x14ac:dyDescent="0.25">
      <c r="A24" s="7" t="s">
        <v>12</v>
      </c>
      <c r="B24" s="41">
        <v>43.240949511528015</v>
      </c>
    </row>
    <row r="25" spans="1:2" x14ac:dyDescent="0.25">
      <c r="A25" s="7" t="s">
        <v>13</v>
      </c>
      <c r="B25" s="41">
        <v>73.913836479187012</v>
      </c>
    </row>
    <row r="26" spans="1:2" x14ac:dyDescent="0.25">
      <c r="A26" s="7" t="s">
        <v>321</v>
      </c>
      <c r="B26" s="41">
        <v>45.873716473579407</v>
      </c>
    </row>
    <row r="27" spans="1:2" x14ac:dyDescent="0.25">
      <c r="A27" s="7" t="s">
        <v>15</v>
      </c>
      <c r="B27" s="41">
        <v>42.415729165077209</v>
      </c>
    </row>
    <row r="28" spans="1:2" x14ac:dyDescent="0.25">
      <c r="A28" s="7" t="s">
        <v>322</v>
      </c>
      <c r="B28" s="41">
        <v>65.377920866012573</v>
      </c>
    </row>
    <row r="29" spans="1:2" x14ac:dyDescent="0.25">
      <c r="A29" s="7" t="s">
        <v>334</v>
      </c>
      <c r="B29" s="41">
        <v>54.139435291290283</v>
      </c>
    </row>
    <row r="30" spans="1:2" x14ac:dyDescent="0.25">
      <c r="A30" s="7" t="s">
        <v>323</v>
      </c>
      <c r="B30" s="41">
        <v>46.268656849861145</v>
      </c>
    </row>
    <row r="31" spans="1:2" x14ac:dyDescent="0.25">
      <c r="A31" s="7" t="s">
        <v>324</v>
      </c>
      <c r="B31" s="41">
        <v>40.894988179206848</v>
      </c>
    </row>
    <row r="32" spans="1:2" x14ac:dyDescent="0.25">
      <c r="A32" s="7" t="s">
        <v>18</v>
      </c>
      <c r="B32" s="41">
        <v>58.80274772644043</v>
      </c>
    </row>
    <row r="33" spans="1:2" x14ac:dyDescent="0.25">
      <c r="A33" s="7" t="s">
        <v>19</v>
      </c>
      <c r="B33" s="41">
        <v>27.0975261926651</v>
      </c>
    </row>
    <row r="34" spans="1:2" x14ac:dyDescent="0.25">
      <c r="A34" s="7" t="s">
        <v>325</v>
      </c>
      <c r="B34" s="41">
        <v>32.416665554046631</v>
      </c>
    </row>
    <row r="35" spans="1:2" x14ac:dyDescent="0.25">
      <c r="A35" s="7" t="s">
        <v>21</v>
      </c>
      <c r="B35" s="41">
        <v>35.934072732925415</v>
      </c>
    </row>
    <row r="36" spans="1:2" x14ac:dyDescent="0.25">
      <c r="A36" s="7" t="s">
        <v>326</v>
      </c>
      <c r="B36" s="41">
        <v>24.354083836078644</v>
      </c>
    </row>
    <row r="37" spans="1:2" x14ac:dyDescent="0.25">
      <c r="A37" s="7" t="s">
        <v>327</v>
      </c>
      <c r="B37" s="41">
        <v>67.799997329711914</v>
      </c>
    </row>
    <row r="38" spans="1:2" x14ac:dyDescent="0.25">
      <c r="A38" s="7" t="s">
        <v>328</v>
      </c>
      <c r="B38" s="41">
        <v>48.065173625946045</v>
      </c>
    </row>
    <row r="39" spans="1:2" x14ac:dyDescent="0.25">
      <c r="A39" s="7" t="s">
        <v>329</v>
      </c>
      <c r="B39" s="41">
        <v>30.845770239830017</v>
      </c>
    </row>
    <row r="40" spans="1:2" x14ac:dyDescent="0.25">
      <c r="A40" s="7" t="s">
        <v>330</v>
      </c>
      <c r="B40" s="41">
        <v>45.42127251625061</v>
      </c>
    </row>
    <row r="41" spans="1:2" x14ac:dyDescent="0.25">
      <c r="A41" s="7" t="s">
        <v>26</v>
      </c>
      <c r="B41" s="41">
        <v>51.904308795928955</v>
      </c>
    </row>
    <row r="42" spans="1:2" x14ac:dyDescent="0.25">
      <c r="A42" s="7" t="s">
        <v>331</v>
      </c>
      <c r="B42" s="41">
        <v>64.84607458114624</v>
      </c>
    </row>
    <row r="43" spans="1:2" x14ac:dyDescent="0.25">
      <c r="A43" s="7" t="s">
        <v>28</v>
      </c>
      <c r="B43" s="41">
        <v>67.376232147216797</v>
      </c>
    </row>
    <row r="44" spans="1:2" x14ac:dyDescent="0.25">
      <c r="A44" s="7" t="s">
        <v>332</v>
      </c>
      <c r="B44" s="41">
        <v>43.08447539806366</v>
      </c>
    </row>
    <row r="45" spans="1:2" x14ac:dyDescent="0.25">
      <c r="A45" s="9" t="s">
        <v>30</v>
      </c>
      <c r="B45" s="44">
        <v>22.155049443244934</v>
      </c>
    </row>
    <row r="46" spans="1:2" x14ac:dyDescent="0.25">
      <c r="A46" s="26" t="s">
        <v>32</v>
      </c>
      <c r="B46" s="49">
        <v>50.086272622530274</v>
      </c>
    </row>
    <row r="47" spans="1:2" x14ac:dyDescent="0.25">
      <c r="A47" s="26" t="s">
        <v>33</v>
      </c>
      <c r="B47" s="49">
        <v>57.738299518823624</v>
      </c>
    </row>
    <row r="49" spans="1:1" x14ac:dyDescent="0.25">
      <c r="A49" s="10" t="s">
        <v>124</v>
      </c>
    </row>
    <row r="50" spans="1:1" x14ac:dyDescent="0.25">
      <c r="A50" s="10" t="s">
        <v>494</v>
      </c>
    </row>
    <row r="51" spans="1:1" x14ac:dyDescent="0.25">
      <c r="A51" s="10" t="s">
        <v>501</v>
      </c>
    </row>
    <row r="52" spans="1:1" x14ac:dyDescent="0.25">
      <c r="A52" s="10" t="s">
        <v>300</v>
      </c>
    </row>
    <row r="53" spans="1:1" x14ac:dyDescent="0.25">
      <c r="A53" s="6" t="s">
        <v>444</v>
      </c>
    </row>
    <row r="54" spans="1:1" x14ac:dyDescent="0.25">
      <c r="A54" s="6"/>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52D27E-EA97-4E9B-9D46-C3EAB921971C}">
  <dimension ref="A1:I56"/>
  <sheetViews>
    <sheetView topLeftCell="A32" zoomScale="90" zoomScaleNormal="90" workbookViewId="0">
      <selection activeCell="B46" sqref="B46:I47"/>
    </sheetView>
  </sheetViews>
  <sheetFormatPr defaultColWidth="8.7265625" defaultRowHeight="12.5" x14ac:dyDescent="0.25"/>
  <cols>
    <col min="1" max="1" width="19.26953125" style="10" customWidth="1"/>
    <col min="2" max="2" width="12.453125" style="10" customWidth="1"/>
    <col min="3" max="3" width="12.1796875" style="10" customWidth="1"/>
    <col min="4" max="4" width="13" style="10" customWidth="1"/>
    <col min="5" max="5" width="13.453125" style="10" customWidth="1"/>
    <col min="6" max="6" width="16.54296875" style="10" customWidth="1"/>
    <col min="7" max="7" width="12.1796875" style="10" customWidth="1"/>
    <col min="8" max="8" width="13.26953125" style="10" customWidth="1"/>
    <col min="9" max="9" width="15.7265625" style="10" customWidth="1"/>
    <col min="10" max="10" width="8.7265625" style="10"/>
    <col min="11" max="11" width="128.7265625" style="10" customWidth="1"/>
    <col min="12" max="16384" width="8.7265625" style="10"/>
  </cols>
  <sheetData>
    <row r="1" spans="1:9" x14ac:dyDescent="0.25">
      <c r="A1" s="6" t="s">
        <v>198</v>
      </c>
      <c r="B1" s="6"/>
      <c r="C1" s="6"/>
      <c r="D1" s="6"/>
      <c r="E1" s="6"/>
      <c r="F1" s="6"/>
      <c r="G1" s="6"/>
    </row>
    <row r="2" spans="1:9" ht="13" x14ac:dyDescent="0.3">
      <c r="A2" s="23" t="s">
        <v>144</v>
      </c>
      <c r="B2" s="6"/>
      <c r="C2" s="6"/>
      <c r="D2" s="6"/>
      <c r="E2" s="6"/>
      <c r="F2" s="6"/>
      <c r="G2" s="6"/>
    </row>
    <row r="3" spans="1:9" ht="13" x14ac:dyDescent="0.3">
      <c r="A3" s="11" t="s">
        <v>145</v>
      </c>
      <c r="B3" s="6"/>
      <c r="C3" s="6"/>
      <c r="D3" s="6"/>
      <c r="E3" s="6"/>
      <c r="F3" s="6"/>
      <c r="G3" s="6"/>
    </row>
    <row r="4" spans="1:9" ht="13" x14ac:dyDescent="0.3">
      <c r="A4" s="11"/>
      <c r="B4" s="6"/>
      <c r="C4" s="6"/>
      <c r="D4" s="6"/>
      <c r="E4" s="6"/>
      <c r="F4" s="6"/>
    </row>
    <row r="6" spans="1:9" ht="65" x14ac:dyDescent="0.25">
      <c r="A6" s="24" t="s">
        <v>279</v>
      </c>
      <c r="B6" s="54" t="s">
        <v>60</v>
      </c>
      <c r="C6" s="54" t="s">
        <v>61</v>
      </c>
      <c r="D6" s="54" t="s">
        <v>62</v>
      </c>
      <c r="E6" s="54" t="s">
        <v>63</v>
      </c>
      <c r="F6" s="54" t="s">
        <v>64</v>
      </c>
      <c r="G6" s="54" t="s">
        <v>65</v>
      </c>
      <c r="H6" s="54" t="s">
        <v>66</v>
      </c>
      <c r="I6" s="24" t="s">
        <v>67</v>
      </c>
    </row>
    <row r="7" spans="1:9" x14ac:dyDescent="0.25">
      <c r="A7" s="87" t="s">
        <v>437</v>
      </c>
      <c r="B7" s="89">
        <v>71.100765466690063</v>
      </c>
      <c r="C7" s="89">
        <v>87.356024980545044</v>
      </c>
      <c r="D7" s="89">
        <v>51.012945175170898</v>
      </c>
      <c r="E7" s="89">
        <v>19.555358588695526</v>
      </c>
      <c r="F7" s="89">
        <v>11.400259286165237</v>
      </c>
      <c r="G7" s="89">
        <v>64.141398668289185</v>
      </c>
      <c r="H7" s="89">
        <v>67.586767673492432</v>
      </c>
      <c r="I7" s="88">
        <v>50.590056180953979</v>
      </c>
    </row>
    <row r="8" spans="1:9" x14ac:dyDescent="0.25">
      <c r="A8" s="7" t="s">
        <v>0</v>
      </c>
      <c r="B8" s="53">
        <v>54.400002956390381</v>
      </c>
      <c r="C8" s="53">
        <v>83.850002288818359</v>
      </c>
      <c r="D8" s="53">
        <v>14.350000023841858</v>
      </c>
      <c r="E8" s="53">
        <v>46.599999070167542</v>
      </c>
      <c r="F8" s="53">
        <v>6.1000000685453415</v>
      </c>
      <c r="G8" s="53">
        <v>72.500002384185791</v>
      </c>
      <c r="H8" s="53">
        <v>84.75000262260437</v>
      </c>
      <c r="I8" s="42">
        <v>55.199998617172241</v>
      </c>
    </row>
    <row r="9" spans="1:9" x14ac:dyDescent="0.25">
      <c r="A9" s="7" t="s">
        <v>310</v>
      </c>
      <c r="B9" s="53">
        <v>23.05101752281189</v>
      </c>
      <c r="C9" s="53">
        <v>74.607604742050171</v>
      </c>
      <c r="D9" s="53">
        <v>18.178839981555939</v>
      </c>
      <c r="E9" s="53">
        <v>48.448893427848816</v>
      </c>
      <c r="F9" s="53">
        <v>10.782942920923233</v>
      </c>
      <c r="G9" s="53">
        <v>65.604931116104126</v>
      </c>
      <c r="H9" s="53">
        <v>57.222050428390503</v>
      </c>
      <c r="I9" s="42">
        <v>41.186141967773438</v>
      </c>
    </row>
    <row r="10" spans="1:9" x14ac:dyDescent="0.25">
      <c r="A10" s="7" t="s">
        <v>311</v>
      </c>
      <c r="B10" s="53">
        <v>62.046205997467041</v>
      </c>
      <c r="C10" s="53">
        <v>94.966995716094971</v>
      </c>
      <c r="D10" s="53">
        <v>26.072606444358826</v>
      </c>
      <c r="E10" s="53">
        <v>39.851483702659607</v>
      </c>
      <c r="F10" s="53">
        <v>10.313531011343002</v>
      </c>
      <c r="G10" s="53">
        <v>88.118809461593628</v>
      </c>
      <c r="H10" s="53">
        <v>94.059407711029053</v>
      </c>
      <c r="I10" s="42">
        <v>56.188118457794189</v>
      </c>
    </row>
    <row r="11" spans="1:9" x14ac:dyDescent="0.25">
      <c r="A11" s="7" t="s">
        <v>312</v>
      </c>
      <c r="B11" s="53">
        <v>53.418803215026855</v>
      </c>
      <c r="C11" s="53">
        <v>92.051279544830322</v>
      </c>
      <c r="D11" s="53">
        <v>14.102564752101898</v>
      </c>
      <c r="E11" s="53">
        <v>53.675216436386108</v>
      </c>
      <c r="F11" s="53">
        <v>13.504274189472198</v>
      </c>
      <c r="G11" s="53">
        <v>87.60683536529541</v>
      </c>
      <c r="H11" s="53">
        <v>91.282051801681519</v>
      </c>
      <c r="I11" s="42">
        <v>62.136751413345337</v>
      </c>
    </row>
    <row r="12" spans="1:9" x14ac:dyDescent="0.25">
      <c r="A12" s="7" t="s">
        <v>313</v>
      </c>
      <c r="B12" s="53">
        <v>77.22705602645874</v>
      </c>
      <c r="C12" s="53">
        <v>85.91122031211853</v>
      </c>
      <c r="D12" s="53">
        <v>58.783262968063354</v>
      </c>
      <c r="E12" s="53">
        <v>32.183906435966492</v>
      </c>
      <c r="F12" s="53">
        <v>24.712193012237549</v>
      </c>
      <c r="G12" s="53">
        <v>75.814664363861084</v>
      </c>
      <c r="H12" s="53">
        <v>94.556576013565063</v>
      </c>
      <c r="I12" s="42">
        <v>73.574590682983398</v>
      </c>
    </row>
    <row r="13" spans="1:9" x14ac:dyDescent="0.25">
      <c r="A13" s="7" t="s">
        <v>314</v>
      </c>
      <c r="B13" s="53">
        <v>84.186261892318726</v>
      </c>
      <c r="C13" s="53">
        <v>92.339116334915161</v>
      </c>
      <c r="D13" s="53">
        <v>76.822137832641602</v>
      </c>
      <c r="E13" s="53">
        <v>32.806554436683655</v>
      </c>
      <c r="F13" s="53">
        <v>27.720087766647339</v>
      </c>
      <c r="G13" s="53">
        <v>88.738888502120972</v>
      </c>
      <c r="H13" s="53">
        <v>87.991523742675781</v>
      </c>
      <c r="I13" s="42">
        <v>51.187586784362793</v>
      </c>
    </row>
    <row r="14" spans="1:9" x14ac:dyDescent="0.25">
      <c r="A14" s="7" t="s">
        <v>3</v>
      </c>
      <c r="B14" s="53">
        <v>89.478552341461182</v>
      </c>
      <c r="C14" s="53">
        <v>89.693635702133179</v>
      </c>
      <c r="D14" s="53">
        <v>75.546973943710327</v>
      </c>
      <c r="E14" s="53">
        <v>50.971090793609619</v>
      </c>
      <c r="F14" s="53">
        <v>46.765676140785217</v>
      </c>
      <c r="G14" s="53">
        <v>83.652275800704956</v>
      </c>
      <c r="H14" s="53">
        <v>93.254935741424561</v>
      </c>
      <c r="I14" s="42">
        <v>71.039187908172607</v>
      </c>
    </row>
    <row r="15" spans="1:9" x14ac:dyDescent="0.25">
      <c r="A15" s="7" t="s">
        <v>315</v>
      </c>
      <c r="B15" s="53">
        <v>65.945851802825928</v>
      </c>
      <c r="C15" s="53">
        <v>78.530395030975342</v>
      </c>
      <c r="D15" s="53">
        <v>57.202446460723877</v>
      </c>
      <c r="E15" s="53">
        <v>49.407202005386353</v>
      </c>
      <c r="F15" s="53">
        <v>39.26541805267334</v>
      </c>
      <c r="G15" s="53">
        <v>82.576847076416016</v>
      </c>
      <c r="H15" s="53">
        <v>85.026407241821289</v>
      </c>
      <c r="I15" s="42">
        <v>74.660766124725342</v>
      </c>
    </row>
    <row r="16" spans="1:9" x14ac:dyDescent="0.25">
      <c r="A16" s="7" t="s">
        <v>316</v>
      </c>
      <c r="B16" s="53">
        <v>65.277832746505737</v>
      </c>
      <c r="C16" s="53">
        <v>77.586847543716431</v>
      </c>
      <c r="D16" s="53">
        <v>51.879251003265381</v>
      </c>
      <c r="E16" s="53">
        <v>39.676377177238464</v>
      </c>
      <c r="F16" s="53">
        <v>30.529215931892395</v>
      </c>
      <c r="G16" s="53">
        <v>80.814307928085327</v>
      </c>
      <c r="H16" s="53">
        <v>84.518140554428101</v>
      </c>
      <c r="I16" s="42">
        <v>70.301252603530884</v>
      </c>
    </row>
    <row r="17" spans="1:9" x14ac:dyDescent="0.25">
      <c r="A17" s="7" t="s">
        <v>6</v>
      </c>
      <c r="B17" s="53">
        <v>90.312057733535767</v>
      </c>
      <c r="C17" s="53">
        <v>93.475651741027832</v>
      </c>
      <c r="D17" s="53">
        <v>81.44342303276062</v>
      </c>
      <c r="E17" s="53">
        <v>73.348993062973022</v>
      </c>
      <c r="F17" s="53">
        <v>66.417574882507324</v>
      </c>
      <c r="G17" s="53">
        <v>84.039223194122314</v>
      </c>
      <c r="H17" s="53">
        <v>96.712720394134521</v>
      </c>
      <c r="I17" s="42">
        <v>84.052103757858276</v>
      </c>
    </row>
    <row r="18" spans="1:9" x14ac:dyDescent="0.25">
      <c r="A18" s="7" t="s">
        <v>7</v>
      </c>
      <c r="B18" s="53">
        <v>62.161976099014282</v>
      </c>
      <c r="C18" s="53">
        <v>84.272295236587524</v>
      </c>
      <c r="D18" s="53">
        <v>59.116226434707642</v>
      </c>
      <c r="E18" s="53">
        <v>43.751156330108643</v>
      </c>
      <c r="F18" s="53">
        <v>35.664272308349609</v>
      </c>
      <c r="G18" s="53">
        <v>74.142956733703613</v>
      </c>
      <c r="H18" s="53">
        <v>90.479379892349243</v>
      </c>
      <c r="I18" s="42">
        <v>48.47944974899292</v>
      </c>
    </row>
    <row r="19" spans="1:9" x14ac:dyDescent="0.25">
      <c r="A19" s="7" t="s">
        <v>257</v>
      </c>
      <c r="B19" s="53">
        <v>92.344057559967041</v>
      </c>
      <c r="C19" s="53">
        <v>99.603593349456787</v>
      </c>
      <c r="D19" s="71">
        <v>94.324749708175659</v>
      </c>
      <c r="E19" s="53">
        <v>79.176431894302368</v>
      </c>
      <c r="F19" s="71">
        <v>77.99033522605896</v>
      </c>
      <c r="G19" s="53">
        <v>92.068213224411011</v>
      </c>
      <c r="H19" s="53">
        <v>98.317289352416992</v>
      </c>
      <c r="I19" s="42">
        <v>82.943743467330933</v>
      </c>
    </row>
    <row r="20" spans="1:9" x14ac:dyDescent="0.25">
      <c r="A20" s="7" t="s">
        <v>317</v>
      </c>
      <c r="B20" s="53">
        <v>86.602431535720825</v>
      </c>
      <c r="C20" s="53">
        <v>94.536799192428589</v>
      </c>
      <c r="D20" s="53">
        <v>66.015005111694336</v>
      </c>
      <c r="E20" s="53">
        <v>32.898822426795959</v>
      </c>
      <c r="F20" s="53">
        <v>23.192483186721802</v>
      </c>
      <c r="G20" s="53">
        <v>89.761662483215332</v>
      </c>
      <c r="H20" s="53">
        <v>92.634552717208862</v>
      </c>
      <c r="I20" s="42">
        <v>65.896773338317871</v>
      </c>
    </row>
    <row r="21" spans="1:9" x14ac:dyDescent="0.25">
      <c r="A21" s="7" t="s">
        <v>318</v>
      </c>
      <c r="B21" s="53">
        <v>46.299999952316284</v>
      </c>
      <c r="C21" s="53">
        <v>46.200001239776611</v>
      </c>
      <c r="D21" s="53">
        <v>25.099998712539673</v>
      </c>
      <c r="E21" s="53">
        <v>8.6999997496604919</v>
      </c>
      <c r="F21" s="53">
        <v>7.9999998211860657</v>
      </c>
      <c r="G21" s="53">
        <v>70.70000171661377</v>
      </c>
      <c r="H21" s="53">
        <v>70.70000171661377</v>
      </c>
      <c r="I21" s="42" t="s">
        <v>34</v>
      </c>
    </row>
    <row r="22" spans="1:9" x14ac:dyDescent="0.25">
      <c r="A22" s="7" t="s">
        <v>319</v>
      </c>
      <c r="B22" s="53">
        <v>68.877959251403809</v>
      </c>
      <c r="C22" s="53">
        <v>90.549111366271973</v>
      </c>
      <c r="D22" s="53">
        <v>63.184618949890137</v>
      </c>
      <c r="E22" s="53">
        <v>44.640830159187317</v>
      </c>
      <c r="F22" s="53">
        <v>31.684276461601257</v>
      </c>
      <c r="G22" s="53">
        <v>88.803631067276001</v>
      </c>
      <c r="H22" s="53">
        <v>97.808730602264404</v>
      </c>
      <c r="I22" s="42">
        <v>62.362682819366455</v>
      </c>
    </row>
    <row r="23" spans="1:9" x14ac:dyDescent="0.25">
      <c r="A23" s="7" t="s">
        <v>320</v>
      </c>
      <c r="B23" s="53">
        <v>58.08408260345459</v>
      </c>
      <c r="C23" s="53">
        <v>76.431792974472046</v>
      </c>
      <c r="D23" s="53">
        <v>53.109270334243774</v>
      </c>
      <c r="E23" s="53">
        <v>28.330326080322266</v>
      </c>
      <c r="F23" s="53">
        <v>17.187340557575226</v>
      </c>
      <c r="G23" s="53">
        <v>59.658563137054443</v>
      </c>
      <c r="H23" s="53">
        <v>67.86733865737915</v>
      </c>
      <c r="I23" s="42">
        <v>37.074068188667297</v>
      </c>
    </row>
    <row r="24" spans="1:9" x14ac:dyDescent="0.25">
      <c r="A24" s="7" t="s">
        <v>12</v>
      </c>
      <c r="B24" s="53">
        <v>73.783934116363525</v>
      </c>
      <c r="C24" s="53">
        <v>53.421944379806519</v>
      </c>
      <c r="D24" s="53">
        <v>43.75</v>
      </c>
      <c r="E24" s="53">
        <v>33.540722727775574</v>
      </c>
      <c r="F24" s="53">
        <v>23.444570600986481</v>
      </c>
      <c r="G24" s="53">
        <v>54.892534017562866</v>
      </c>
      <c r="H24" s="53">
        <v>78.676468133926392</v>
      </c>
      <c r="I24" s="42">
        <v>64.451354742050171</v>
      </c>
    </row>
    <row r="25" spans="1:9" x14ac:dyDescent="0.25">
      <c r="A25" s="7" t="s">
        <v>13</v>
      </c>
      <c r="B25" s="53">
        <v>78.273093700408936</v>
      </c>
      <c r="C25" s="53">
        <v>93.766975402832031</v>
      </c>
      <c r="D25" s="53">
        <v>75.926345586776733</v>
      </c>
      <c r="E25" s="53">
        <v>50.626236200332642</v>
      </c>
      <c r="F25" s="53">
        <v>41.415825486183167</v>
      </c>
      <c r="G25" s="53">
        <v>88.221442699432373</v>
      </c>
      <c r="H25" s="53">
        <v>80.799788236618042</v>
      </c>
      <c r="I25" s="42">
        <v>70.413875579833984</v>
      </c>
    </row>
    <row r="26" spans="1:9" x14ac:dyDescent="0.25">
      <c r="A26" s="7" t="s">
        <v>321</v>
      </c>
      <c r="B26" s="53">
        <v>60.650628805160522</v>
      </c>
      <c r="C26" s="53">
        <v>75.870662927627563</v>
      </c>
      <c r="D26" s="53">
        <v>57.284122705459595</v>
      </c>
      <c r="E26" s="53">
        <v>25.874704122543335</v>
      </c>
      <c r="F26" s="53">
        <v>18.219998478889465</v>
      </c>
      <c r="G26" s="53">
        <v>68.624210357666016</v>
      </c>
      <c r="H26" s="53">
        <v>86.583572626113892</v>
      </c>
      <c r="I26" s="42">
        <v>37.734860181808472</v>
      </c>
    </row>
    <row r="27" spans="1:9" x14ac:dyDescent="0.25">
      <c r="A27" s="7" t="s">
        <v>15</v>
      </c>
      <c r="B27" s="53">
        <v>65.07490873336792</v>
      </c>
      <c r="C27" s="53">
        <v>73.127341270446777</v>
      </c>
      <c r="D27" s="53">
        <v>55.711609125137329</v>
      </c>
      <c r="E27" s="53">
        <v>30.149811506271362</v>
      </c>
      <c r="F27" s="53">
        <v>20.224718749523163</v>
      </c>
      <c r="G27" s="53">
        <v>54.775279760360718</v>
      </c>
      <c r="H27" s="53">
        <v>63.483148813247681</v>
      </c>
      <c r="I27" s="42">
        <v>46.254682540893555</v>
      </c>
    </row>
    <row r="28" spans="1:9" x14ac:dyDescent="0.25">
      <c r="A28" s="7" t="s">
        <v>322</v>
      </c>
      <c r="B28" s="53">
        <v>77.632337808609009</v>
      </c>
      <c r="C28" s="53">
        <v>85.765379667282104</v>
      </c>
      <c r="D28" s="53">
        <v>70.253181457519531</v>
      </c>
      <c r="E28" s="53">
        <v>50.668144226074219</v>
      </c>
      <c r="F28" s="53">
        <v>45.400950312614441</v>
      </c>
      <c r="G28" s="53">
        <v>73.676466941833496</v>
      </c>
      <c r="H28" s="53">
        <v>87.495642900466919</v>
      </c>
      <c r="I28" s="42">
        <v>59.932243824005127</v>
      </c>
    </row>
    <row r="29" spans="1:9" x14ac:dyDescent="0.25">
      <c r="A29" s="7" t="s">
        <v>334</v>
      </c>
      <c r="B29" s="53">
        <v>44.625997543334961</v>
      </c>
      <c r="C29" s="53">
        <v>74.074071645736694</v>
      </c>
      <c r="D29" s="53">
        <v>65.105301141738892</v>
      </c>
      <c r="E29" s="53">
        <v>42.919391393661499</v>
      </c>
      <c r="F29" s="53">
        <v>35.548293590545654</v>
      </c>
      <c r="G29" s="53">
        <v>87.291210889816284</v>
      </c>
      <c r="H29" s="53">
        <v>82.570803165435791</v>
      </c>
      <c r="I29" s="42">
        <v>52.287584543228149</v>
      </c>
    </row>
    <row r="30" spans="1:9" x14ac:dyDescent="0.25">
      <c r="A30" s="7" t="s">
        <v>323</v>
      </c>
      <c r="B30" s="71">
        <v>24.57711398601532</v>
      </c>
      <c r="C30" s="53">
        <v>89.054727554321289</v>
      </c>
      <c r="D30" s="53">
        <v>83.283579349517822</v>
      </c>
      <c r="E30" s="53">
        <v>41.890546679496765</v>
      </c>
      <c r="F30" s="53">
        <v>38.407960534095764</v>
      </c>
      <c r="G30" s="53" t="s">
        <v>34</v>
      </c>
      <c r="H30" s="53" t="s">
        <v>34</v>
      </c>
      <c r="I30" s="42" t="s">
        <v>34</v>
      </c>
    </row>
    <row r="31" spans="1:9" x14ac:dyDescent="0.25">
      <c r="A31" s="7" t="s">
        <v>324</v>
      </c>
      <c r="B31" s="53">
        <v>72.107863426208496</v>
      </c>
      <c r="C31" s="53">
        <v>86.972892284393311</v>
      </c>
      <c r="D31" s="53">
        <v>16.329137980937958</v>
      </c>
      <c r="E31" s="53">
        <v>35.449963808059692</v>
      </c>
      <c r="F31" s="53">
        <v>5.9381835162639618</v>
      </c>
      <c r="G31" s="53">
        <v>79.458773136138916</v>
      </c>
      <c r="H31" s="53">
        <v>86.941206455230713</v>
      </c>
      <c r="I31" s="42">
        <v>61.995410919189453</v>
      </c>
    </row>
    <row r="32" spans="1:9" x14ac:dyDescent="0.25">
      <c r="A32" s="7" t="s">
        <v>18</v>
      </c>
      <c r="B32" s="53">
        <v>62.336981296539307</v>
      </c>
      <c r="C32" s="53">
        <v>86.147260665893555</v>
      </c>
      <c r="D32" s="53">
        <v>68.93768310546875</v>
      </c>
      <c r="E32" s="53">
        <v>53.032183647155762</v>
      </c>
      <c r="F32" s="53">
        <v>46.207213401794434</v>
      </c>
      <c r="G32" s="53">
        <v>65.974283218383789</v>
      </c>
      <c r="H32" s="53">
        <v>79.175353050231934</v>
      </c>
      <c r="I32" s="42">
        <v>48.751229047775269</v>
      </c>
    </row>
    <row r="33" spans="1:9" x14ac:dyDescent="0.25">
      <c r="A33" s="7" t="s">
        <v>19</v>
      </c>
      <c r="B33" s="53">
        <v>42.352640628814697</v>
      </c>
      <c r="C33" s="53">
        <v>90.516203641891479</v>
      </c>
      <c r="D33" s="71">
        <v>8.5537269711494446</v>
      </c>
      <c r="E33" s="53">
        <v>38.285207748413086</v>
      </c>
      <c r="F33" s="53">
        <v>2.266465499997139</v>
      </c>
      <c r="G33" s="53">
        <v>82.051658630371094</v>
      </c>
      <c r="H33" s="53">
        <v>88.959860801696777</v>
      </c>
      <c r="I33" s="42">
        <v>65.68148136138916</v>
      </c>
    </row>
    <row r="34" spans="1:9" x14ac:dyDescent="0.25">
      <c r="A34" s="7" t="s">
        <v>325</v>
      </c>
      <c r="B34" s="53">
        <v>57.333332300186157</v>
      </c>
      <c r="C34" s="53">
        <v>91.166669130325317</v>
      </c>
      <c r="D34" s="53">
        <v>10.499999672174454</v>
      </c>
      <c r="E34" s="53">
        <v>38.749998807907104</v>
      </c>
      <c r="F34" s="53">
        <v>4.2500000447034836</v>
      </c>
      <c r="G34" s="53">
        <v>80.833333730697632</v>
      </c>
      <c r="H34" s="53">
        <v>83.583331108093262</v>
      </c>
      <c r="I34" s="42">
        <v>61.333334445953369</v>
      </c>
    </row>
    <row r="35" spans="1:9" x14ac:dyDescent="0.25">
      <c r="A35" s="7" t="s">
        <v>21</v>
      </c>
      <c r="B35" s="53">
        <v>55.133765935897827</v>
      </c>
      <c r="C35" s="53">
        <v>93.093043565750122</v>
      </c>
      <c r="D35" s="53">
        <v>21.353891491889954</v>
      </c>
      <c r="E35" s="53">
        <v>40.086355805397034</v>
      </c>
      <c r="F35" s="53">
        <v>7.5169675052165985</v>
      </c>
      <c r="G35" s="53">
        <v>82.189702987670898</v>
      </c>
      <c r="H35" s="53">
        <v>83.60329270362854</v>
      </c>
      <c r="I35" s="42">
        <v>56.162285804748535</v>
      </c>
    </row>
    <row r="36" spans="1:9" x14ac:dyDescent="0.25">
      <c r="A36" s="7" t="s">
        <v>326</v>
      </c>
      <c r="B36" s="53">
        <v>58.449238538742065</v>
      </c>
      <c r="C36" s="53">
        <v>60.282355546951294</v>
      </c>
      <c r="D36" s="53">
        <v>22.636140882968903</v>
      </c>
      <c r="E36" s="53">
        <v>34.160929918289185</v>
      </c>
      <c r="F36" s="53">
        <v>7.5942307710647583</v>
      </c>
      <c r="G36" s="53">
        <v>69.885915517807007</v>
      </c>
      <c r="H36" s="53">
        <v>77.345335483551025</v>
      </c>
      <c r="I36" s="42">
        <v>40.501546859741211</v>
      </c>
    </row>
    <row r="37" spans="1:9" x14ac:dyDescent="0.25">
      <c r="A37" s="7" t="s">
        <v>327</v>
      </c>
      <c r="B37" s="53">
        <v>77.899998426437378</v>
      </c>
      <c r="C37" s="53">
        <v>88.099998235702515</v>
      </c>
      <c r="D37" s="53">
        <v>68.800002336502075</v>
      </c>
      <c r="E37" s="53">
        <v>41.100001335144043</v>
      </c>
      <c r="F37" s="53">
        <v>33.199998736381531</v>
      </c>
      <c r="G37" s="53">
        <v>86.500000953674316</v>
      </c>
      <c r="H37" s="53">
        <v>88.700002431869507</v>
      </c>
      <c r="I37" s="42">
        <v>66.200000047683716</v>
      </c>
    </row>
    <row r="38" spans="1:9" x14ac:dyDescent="0.25">
      <c r="A38" s="7" t="s">
        <v>328</v>
      </c>
      <c r="B38" s="53">
        <v>56.143921613693237</v>
      </c>
      <c r="C38" s="53">
        <v>92.464357614517212</v>
      </c>
      <c r="D38" s="53">
        <v>39.986422657966614</v>
      </c>
      <c r="E38" s="53">
        <v>47.725731134414673</v>
      </c>
      <c r="F38" s="53">
        <v>24.711473286151886</v>
      </c>
      <c r="G38" s="53">
        <v>73.862862586975098</v>
      </c>
      <c r="H38" s="53">
        <v>90.902918577194214</v>
      </c>
      <c r="I38" s="42">
        <v>46.571621298789978</v>
      </c>
    </row>
    <row r="39" spans="1:9" x14ac:dyDescent="0.25">
      <c r="A39" s="7" t="s">
        <v>329</v>
      </c>
      <c r="B39" s="53">
        <v>43.38308572769165</v>
      </c>
      <c r="C39" s="53">
        <v>76.417911052703857</v>
      </c>
      <c r="D39" s="53">
        <v>49.353232979774475</v>
      </c>
      <c r="E39" s="53">
        <v>23.283581435680389</v>
      </c>
      <c r="F39" s="53">
        <v>16.915422677993774</v>
      </c>
      <c r="G39" s="53">
        <v>58.30845832824707</v>
      </c>
      <c r="H39" s="53">
        <v>65.77114462852478</v>
      </c>
      <c r="I39" s="42">
        <v>34.925374388694763</v>
      </c>
    </row>
    <row r="40" spans="1:9" x14ac:dyDescent="0.25">
      <c r="A40" s="7" t="s">
        <v>330</v>
      </c>
      <c r="B40" s="53">
        <v>49.658557772636414</v>
      </c>
      <c r="C40" s="53">
        <v>48.333674669265747</v>
      </c>
      <c r="D40" s="53">
        <v>55.50726056098938</v>
      </c>
      <c r="E40" s="53">
        <v>52.687346935272217</v>
      </c>
      <c r="F40" s="53">
        <v>41.746380925178528</v>
      </c>
      <c r="G40" s="53">
        <v>64.596003293991089</v>
      </c>
      <c r="H40" s="53">
        <v>72.478896379470825</v>
      </c>
      <c r="I40" s="42">
        <v>69.171410799026489</v>
      </c>
    </row>
    <row r="41" spans="1:9" x14ac:dyDescent="0.25">
      <c r="A41" s="7" t="s">
        <v>26</v>
      </c>
      <c r="B41" s="53">
        <v>65.199226140975952</v>
      </c>
      <c r="C41" s="53">
        <v>97.578150033950806</v>
      </c>
      <c r="D41" s="53">
        <v>49.641162157058716</v>
      </c>
      <c r="E41" s="53">
        <v>41.270071268081665</v>
      </c>
      <c r="F41" s="53">
        <v>21.84310108423233</v>
      </c>
      <c r="G41" s="53">
        <v>84.845346212387085</v>
      </c>
      <c r="H41" s="53">
        <v>89.544600248336792</v>
      </c>
      <c r="I41" s="42">
        <v>52.031791210174561</v>
      </c>
    </row>
    <row r="42" spans="1:9" x14ac:dyDescent="0.25">
      <c r="A42" s="7" t="s">
        <v>331</v>
      </c>
      <c r="B42" s="53">
        <v>72.095334529876709</v>
      </c>
      <c r="C42" s="53">
        <v>85.998016595840454</v>
      </c>
      <c r="D42" s="53">
        <v>63.157892227172852</v>
      </c>
      <c r="E42" s="53">
        <v>58.391261100769043</v>
      </c>
      <c r="F42" s="53">
        <v>48.758688569068909</v>
      </c>
      <c r="G42" s="53">
        <v>79.642504453659058</v>
      </c>
      <c r="H42" s="53">
        <v>83.813309669494629</v>
      </c>
      <c r="I42" s="42">
        <v>70.109236240386963</v>
      </c>
    </row>
    <row r="43" spans="1:9" x14ac:dyDescent="0.25">
      <c r="A43" s="7" t="s">
        <v>28</v>
      </c>
      <c r="B43" s="53">
        <v>70.835351943969727</v>
      </c>
      <c r="C43" s="53">
        <v>82.680213451385498</v>
      </c>
      <c r="D43" s="53">
        <v>77.552008628845215</v>
      </c>
      <c r="E43" s="53">
        <v>37.655216455459595</v>
      </c>
      <c r="F43" s="53">
        <v>35.276567935943604</v>
      </c>
      <c r="G43" s="53">
        <v>79.14852499961853</v>
      </c>
      <c r="H43" s="53">
        <v>73.963874578475952</v>
      </c>
      <c r="I43" s="42">
        <v>68.118047714233398</v>
      </c>
    </row>
    <row r="44" spans="1:9" x14ac:dyDescent="0.25">
      <c r="A44" s="7" t="s">
        <v>332</v>
      </c>
      <c r="B44" s="53">
        <v>60.583740472793579</v>
      </c>
      <c r="C44" s="53">
        <v>90.583139657974243</v>
      </c>
      <c r="D44" s="53">
        <v>21.750067174434662</v>
      </c>
      <c r="E44" s="53">
        <v>58.41718316078186</v>
      </c>
      <c r="F44" s="53">
        <v>19.249993562698364</v>
      </c>
      <c r="G44" s="53">
        <v>89.749085903167725</v>
      </c>
      <c r="H44" s="53">
        <v>91.832900047302246</v>
      </c>
      <c r="I44" s="42">
        <v>60.916119813919067</v>
      </c>
    </row>
    <row r="45" spans="1:9" x14ac:dyDescent="0.25">
      <c r="A45" s="9" t="s">
        <v>30</v>
      </c>
      <c r="B45" s="47">
        <v>55.644685029983521</v>
      </c>
      <c r="C45" s="47">
        <v>83.904081583023071</v>
      </c>
      <c r="D45" s="47">
        <v>11.342332512140274</v>
      </c>
      <c r="E45" s="47">
        <v>26.196998357772827</v>
      </c>
      <c r="F45" s="47">
        <v>2.4016518145799637</v>
      </c>
      <c r="G45" s="47">
        <v>56.11799955368042</v>
      </c>
      <c r="H45" s="47">
        <v>82.83693790435791</v>
      </c>
      <c r="I45" s="46">
        <v>57.032996416091919</v>
      </c>
    </row>
    <row r="46" spans="1:9" x14ac:dyDescent="0.25">
      <c r="A46" s="26" t="s">
        <v>32</v>
      </c>
      <c r="B46" s="52">
        <v>63.451042389258362</v>
      </c>
      <c r="C46" s="52">
        <v>83.109780458303604</v>
      </c>
      <c r="D46" s="52">
        <v>49.306651835258194</v>
      </c>
      <c r="E46" s="52">
        <v>41.697031526993484</v>
      </c>
      <c r="F46" s="52">
        <v>26.199193279712627</v>
      </c>
      <c r="G46" s="52">
        <v>76.562863431478803</v>
      </c>
      <c r="H46" s="52">
        <v>83.521849073861773</v>
      </c>
      <c r="I46" s="51">
        <v>58.849993509215281</v>
      </c>
    </row>
    <row r="47" spans="1:9" x14ac:dyDescent="0.25">
      <c r="A47" s="26" t="s">
        <v>33</v>
      </c>
      <c r="B47" s="52">
        <v>69.481002390384674</v>
      </c>
      <c r="C47" s="52">
        <v>86.894291937351227</v>
      </c>
      <c r="D47" s="52">
        <v>55.684997290372849</v>
      </c>
      <c r="E47" s="52">
        <v>44.54198032617569</v>
      </c>
      <c r="F47" s="52">
        <v>31.022210717201233</v>
      </c>
      <c r="G47" s="52">
        <v>78.737814128398895</v>
      </c>
      <c r="H47" s="52">
        <v>86.554160416126251</v>
      </c>
      <c r="I47" s="51">
        <v>59.609305262565613</v>
      </c>
    </row>
    <row r="49" spans="1:1" x14ac:dyDescent="0.25">
      <c r="A49" s="10" t="s">
        <v>124</v>
      </c>
    </row>
    <row r="50" spans="1:1" x14ac:dyDescent="0.25">
      <c r="A50" s="10" t="s">
        <v>502</v>
      </c>
    </row>
    <row r="51" spans="1:1" x14ac:dyDescent="0.25">
      <c r="A51" s="10" t="s">
        <v>447</v>
      </c>
    </row>
    <row r="52" spans="1:1" x14ac:dyDescent="0.25">
      <c r="A52" s="10" t="s">
        <v>448</v>
      </c>
    </row>
    <row r="53" spans="1:1" x14ac:dyDescent="0.25">
      <c r="A53" s="10" t="s">
        <v>503</v>
      </c>
    </row>
    <row r="54" spans="1:1" x14ac:dyDescent="0.25">
      <c r="A54" s="10" t="s">
        <v>300</v>
      </c>
    </row>
    <row r="55" spans="1:1" x14ac:dyDescent="0.25">
      <c r="A55" s="6" t="s">
        <v>444</v>
      </c>
    </row>
    <row r="56" spans="1:1" x14ac:dyDescent="0.25">
      <c r="A56" s="6"/>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8B0308-F6A6-49A4-8038-276C6A063DE1}">
  <dimension ref="A1:S55"/>
  <sheetViews>
    <sheetView topLeftCell="A29" zoomScale="80" zoomScaleNormal="80" workbookViewId="0">
      <selection activeCell="B46" sqref="B46:S47"/>
    </sheetView>
  </sheetViews>
  <sheetFormatPr defaultColWidth="8.7265625" defaultRowHeight="12.5" x14ac:dyDescent="0.25"/>
  <cols>
    <col min="1" max="1" width="20.26953125" style="10" customWidth="1"/>
    <col min="2" max="6" width="8.7265625" style="10"/>
    <col min="7" max="7" width="10.1796875" style="10" customWidth="1"/>
    <col min="8" max="9" width="10.81640625" style="10" customWidth="1"/>
    <col min="10" max="10" width="12.26953125" style="10" customWidth="1"/>
    <col min="11" max="11" width="9.7265625" style="10" customWidth="1"/>
    <col min="12" max="12" width="12.81640625" style="10" customWidth="1"/>
    <col min="13" max="13" width="11.7265625" style="10" customWidth="1"/>
    <col min="14" max="14" width="10.54296875" style="10" customWidth="1"/>
    <col min="15" max="16384" width="8.7265625" style="10"/>
  </cols>
  <sheetData>
    <row r="1" spans="1:19" x14ac:dyDescent="0.25">
      <c r="A1" s="6" t="s">
        <v>199</v>
      </c>
      <c r="B1" s="6"/>
      <c r="C1" s="6"/>
      <c r="D1" s="6"/>
      <c r="E1" s="6"/>
      <c r="F1" s="6"/>
      <c r="G1" s="6"/>
      <c r="H1" s="6"/>
      <c r="I1" s="6"/>
    </row>
    <row r="2" spans="1:19" ht="13" x14ac:dyDescent="0.3">
      <c r="A2" s="23" t="s">
        <v>159</v>
      </c>
      <c r="B2" s="6"/>
      <c r="C2" s="6"/>
      <c r="D2" s="6"/>
      <c r="E2" s="6"/>
      <c r="F2" s="6"/>
      <c r="G2" s="6"/>
      <c r="H2" s="6"/>
      <c r="I2" s="6"/>
    </row>
    <row r="3" spans="1:19" ht="13" x14ac:dyDescent="0.3">
      <c r="A3" s="11" t="s">
        <v>146</v>
      </c>
      <c r="B3" s="6"/>
      <c r="C3" s="6"/>
      <c r="D3" s="6"/>
      <c r="E3" s="6"/>
      <c r="F3" s="6"/>
      <c r="G3" s="6"/>
      <c r="H3" s="6"/>
      <c r="I3" s="6"/>
    </row>
    <row r="5" spans="1:19" ht="13" x14ac:dyDescent="0.3">
      <c r="A5" s="9"/>
      <c r="B5" s="237" t="s">
        <v>36</v>
      </c>
      <c r="C5" s="237"/>
      <c r="D5" s="237" t="s">
        <v>37</v>
      </c>
      <c r="E5" s="237"/>
      <c r="F5" s="237"/>
      <c r="G5" s="237" t="s">
        <v>38</v>
      </c>
      <c r="H5" s="237"/>
      <c r="I5" s="237"/>
      <c r="J5" s="237" t="s">
        <v>39</v>
      </c>
      <c r="K5" s="237"/>
      <c r="L5" s="237"/>
      <c r="M5" s="237"/>
      <c r="N5" s="237" t="s">
        <v>40</v>
      </c>
      <c r="O5" s="237"/>
      <c r="P5" s="237"/>
      <c r="Q5" s="237" t="s">
        <v>41</v>
      </c>
      <c r="R5" s="237"/>
      <c r="S5" s="237"/>
    </row>
    <row r="6" spans="1:19" ht="65" x14ac:dyDescent="0.25">
      <c r="A6" s="37" t="s">
        <v>279</v>
      </c>
      <c r="B6" s="163" t="s">
        <v>42</v>
      </c>
      <c r="C6" s="159" t="s">
        <v>43</v>
      </c>
      <c r="D6" s="163" t="s">
        <v>44</v>
      </c>
      <c r="E6" s="163" t="s">
        <v>45</v>
      </c>
      <c r="F6" s="159" t="s">
        <v>46</v>
      </c>
      <c r="G6" s="163" t="s">
        <v>47</v>
      </c>
      <c r="H6" s="163" t="s">
        <v>48</v>
      </c>
      <c r="I6" s="159" t="s">
        <v>49</v>
      </c>
      <c r="J6" s="163" t="s">
        <v>50</v>
      </c>
      <c r="K6" s="163" t="s">
        <v>51</v>
      </c>
      <c r="L6" s="163" t="s">
        <v>52</v>
      </c>
      <c r="M6" s="159" t="s">
        <v>53</v>
      </c>
      <c r="N6" s="163" t="s">
        <v>59</v>
      </c>
      <c r="O6" s="163" t="s">
        <v>54</v>
      </c>
      <c r="P6" s="159" t="s">
        <v>55</v>
      </c>
      <c r="Q6" s="163" t="s">
        <v>56</v>
      </c>
      <c r="R6" s="163" t="s">
        <v>57</v>
      </c>
      <c r="S6" s="159" t="s">
        <v>58</v>
      </c>
    </row>
    <row r="7" spans="1:19" x14ac:dyDescent="0.25">
      <c r="A7" s="87" t="s">
        <v>437</v>
      </c>
      <c r="B7" s="90">
        <v>52.584056854248047</v>
      </c>
      <c r="C7" s="32">
        <v>62.761577606201172</v>
      </c>
      <c r="D7" s="90">
        <v>66.332633972167969</v>
      </c>
      <c r="E7" s="90">
        <v>59.398723602294922</v>
      </c>
      <c r="F7" s="32">
        <v>47.621204376220703</v>
      </c>
      <c r="G7" s="90">
        <v>43.795608520507813</v>
      </c>
      <c r="H7" s="90">
        <v>59.606781005859375</v>
      </c>
      <c r="I7" s="32">
        <v>70.353813171386719</v>
      </c>
      <c r="J7" s="90">
        <v>67.524177551269531</v>
      </c>
      <c r="K7" s="90">
        <v>60.861392974853516</v>
      </c>
      <c r="L7" s="90">
        <v>49.56854248046875</v>
      </c>
      <c r="M7" s="32">
        <v>46.685855865478516</v>
      </c>
      <c r="N7" s="90">
        <v>54.567161560058594</v>
      </c>
      <c r="O7" s="90">
        <v>59.676971435546875</v>
      </c>
      <c r="P7" s="32" t="s">
        <v>35</v>
      </c>
      <c r="Q7" s="90">
        <v>46.571678161621094</v>
      </c>
      <c r="R7" s="90">
        <v>60.531192779541016</v>
      </c>
      <c r="S7" s="32">
        <v>70.334060668945313</v>
      </c>
    </row>
    <row r="8" spans="1:19" x14ac:dyDescent="0.25">
      <c r="A8" s="7" t="s">
        <v>0</v>
      </c>
      <c r="B8" s="30">
        <v>49.872089385986328</v>
      </c>
      <c r="C8" s="31">
        <v>56.564117431640625</v>
      </c>
      <c r="D8" s="30">
        <v>54.380950927734375</v>
      </c>
      <c r="E8" s="30">
        <v>53.656307220458984</v>
      </c>
      <c r="F8" s="31">
        <v>49.687934875488281</v>
      </c>
      <c r="G8" s="30">
        <v>46.615531921386719</v>
      </c>
      <c r="H8" s="30">
        <v>55.126232147216797</v>
      </c>
      <c r="I8" s="31">
        <v>61.700263977050781</v>
      </c>
      <c r="J8" s="30">
        <v>55.141036987304688</v>
      </c>
      <c r="K8" s="30">
        <v>55.236885070800781</v>
      </c>
      <c r="L8" s="30">
        <v>49.579833984375</v>
      </c>
      <c r="M8" s="31">
        <v>48.038490295410156</v>
      </c>
      <c r="N8" s="30">
        <v>44.642856597900391</v>
      </c>
      <c r="O8" s="30">
        <v>52.386001586914063</v>
      </c>
      <c r="P8" s="31">
        <v>53.867595672607422</v>
      </c>
      <c r="Q8" s="30">
        <v>50.009239196777344</v>
      </c>
      <c r="R8" s="30">
        <v>53.472969055175781</v>
      </c>
      <c r="S8" s="31">
        <v>57.609058380126953</v>
      </c>
    </row>
    <row r="9" spans="1:19" x14ac:dyDescent="0.25">
      <c r="A9" s="7" t="s">
        <v>310</v>
      </c>
      <c r="B9" s="30">
        <v>40.793949127197266</v>
      </c>
      <c r="C9" s="31">
        <v>42.32073974609375</v>
      </c>
      <c r="D9" s="30">
        <v>43.158229827880859</v>
      </c>
      <c r="E9" s="30">
        <v>41.983718872070313</v>
      </c>
      <c r="F9" s="31">
        <v>35.058818817138672</v>
      </c>
      <c r="G9" s="30">
        <v>39.559341430664063</v>
      </c>
      <c r="H9" s="30">
        <v>43.193210601806641</v>
      </c>
      <c r="I9" s="31">
        <v>53.244182586669922</v>
      </c>
      <c r="J9" s="30">
        <v>45.311622619628906</v>
      </c>
      <c r="K9" s="30">
        <v>40.700588226318359</v>
      </c>
      <c r="L9" s="30">
        <v>44.732555389404297</v>
      </c>
      <c r="M9" s="31">
        <v>38.972785949707031</v>
      </c>
      <c r="N9" s="30">
        <v>42.334201812744141</v>
      </c>
      <c r="O9" s="30">
        <v>40.926010131835938</v>
      </c>
      <c r="P9" s="31" t="s">
        <v>35</v>
      </c>
      <c r="Q9" s="30">
        <v>40.237373352050781</v>
      </c>
      <c r="R9" s="30">
        <v>42.809814453125</v>
      </c>
      <c r="S9" s="31">
        <v>44.451412200927734</v>
      </c>
    </row>
    <row r="10" spans="1:19" x14ac:dyDescent="0.25">
      <c r="A10" s="7" t="s">
        <v>311</v>
      </c>
      <c r="B10" s="30">
        <v>59.324211120605469</v>
      </c>
      <c r="C10" s="31">
        <v>64.574577331542969</v>
      </c>
      <c r="D10" s="30">
        <v>57.908164978027344</v>
      </c>
      <c r="E10" s="30">
        <v>62.857143402099609</v>
      </c>
      <c r="F10" s="31">
        <v>57.002113342285156</v>
      </c>
      <c r="G10" s="30">
        <v>55.724788665771484</v>
      </c>
      <c r="H10" s="30">
        <v>61.345821380615234</v>
      </c>
      <c r="I10" s="31">
        <v>68.158950805664063</v>
      </c>
      <c r="J10" s="30">
        <v>64.607147216796875</v>
      </c>
      <c r="K10" s="30">
        <v>60.627178192138672</v>
      </c>
      <c r="L10" s="30">
        <v>59.139785766601563</v>
      </c>
      <c r="M10" s="31">
        <v>59.945320129394531</v>
      </c>
      <c r="N10" s="30">
        <v>56.493507385253906</v>
      </c>
      <c r="O10" s="30">
        <v>62.314815521240234</v>
      </c>
      <c r="P10" s="31" t="s">
        <v>35</v>
      </c>
      <c r="Q10" s="30">
        <v>58.170608520507813</v>
      </c>
      <c r="R10" s="30">
        <v>62.076271057128906</v>
      </c>
      <c r="S10" s="31">
        <v>68.787513732910156</v>
      </c>
    </row>
    <row r="11" spans="1:19" x14ac:dyDescent="0.25">
      <c r="A11" s="7" t="s">
        <v>312</v>
      </c>
      <c r="B11" s="30">
        <v>58.070819854736328</v>
      </c>
      <c r="C11" s="31">
        <v>60.24420166015625</v>
      </c>
      <c r="D11" s="30">
        <v>58.266979217529297</v>
      </c>
      <c r="E11" s="30">
        <v>59.959117889404297</v>
      </c>
      <c r="F11" s="31">
        <v>58.328136444091797</v>
      </c>
      <c r="G11" s="30">
        <v>55.619747161865234</v>
      </c>
      <c r="H11" s="30">
        <v>60.419734954833984</v>
      </c>
      <c r="I11" s="31">
        <v>65.186073303222656</v>
      </c>
      <c r="J11" s="30">
        <v>60.380268096923828</v>
      </c>
      <c r="K11" s="30">
        <v>59.616725921630859</v>
      </c>
      <c r="L11" s="30">
        <v>57.142856597900391</v>
      </c>
      <c r="M11" s="31">
        <v>58.479755401611328</v>
      </c>
      <c r="N11" s="30">
        <v>59.566326141357422</v>
      </c>
      <c r="O11" s="30">
        <v>58.992805480957031</v>
      </c>
      <c r="P11" s="31" t="s">
        <v>35</v>
      </c>
      <c r="Q11" s="30">
        <v>56.228572845458984</v>
      </c>
      <c r="R11" s="30">
        <v>58.715099334716797</v>
      </c>
      <c r="S11" s="31">
        <v>64.125801086425781</v>
      </c>
    </row>
    <row r="12" spans="1:19" x14ac:dyDescent="0.25">
      <c r="A12" s="7" t="s">
        <v>313</v>
      </c>
      <c r="B12" s="30">
        <v>68.558135986328125</v>
      </c>
      <c r="C12" s="31">
        <v>71.695396423339844</v>
      </c>
      <c r="D12" s="30">
        <v>70.461189270019531</v>
      </c>
      <c r="E12" s="30">
        <v>71.629112243652344</v>
      </c>
      <c r="F12" s="31">
        <v>67.352584838867188</v>
      </c>
      <c r="G12" s="30">
        <v>68.019821166992188</v>
      </c>
      <c r="H12" s="30">
        <v>77.177886962890625</v>
      </c>
      <c r="I12" s="31">
        <v>79.055107116699219</v>
      </c>
      <c r="J12" s="30">
        <v>72.820625305175781</v>
      </c>
      <c r="K12" s="30">
        <v>77.512496948242188</v>
      </c>
      <c r="L12" s="30">
        <v>63.374523162841797</v>
      </c>
      <c r="M12" s="31">
        <v>66.866104125976563</v>
      </c>
      <c r="N12" s="30">
        <v>64.874732971191406</v>
      </c>
      <c r="O12" s="30">
        <v>70.768020629882813</v>
      </c>
      <c r="P12" s="31">
        <v>77.894035339355469</v>
      </c>
      <c r="Q12" s="30">
        <v>64.88848876953125</v>
      </c>
      <c r="R12" s="30">
        <v>74.943359375</v>
      </c>
      <c r="S12" s="31">
        <v>73.607337951660156</v>
      </c>
    </row>
    <row r="13" spans="1:19" x14ac:dyDescent="0.25">
      <c r="A13" s="7" t="s">
        <v>314</v>
      </c>
      <c r="B13" s="30">
        <v>71.44140625</v>
      </c>
      <c r="C13" s="31">
        <v>74.068351745605469</v>
      </c>
      <c r="D13" s="30">
        <v>66.400550842285156</v>
      </c>
      <c r="E13" s="30">
        <v>75.667610168457031</v>
      </c>
      <c r="F13" s="31">
        <v>74.213615417480469</v>
      </c>
      <c r="G13" s="30">
        <v>60.914142608642578</v>
      </c>
      <c r="H13" s="30">
        <v>69.428306579589844</v>
      </c>
      <c r="I13" s="31">
        <v>77.11175537109375</v>
      </c>
      <c r="J13" s="30">
        <v>76.319381713867188</v>
      </c>
      <c r="K13" s="30">
        <v>73.416419982910156</v>
      </c>
      <c r="L13" s="30">
        <v>73.390159606933594</v>
      </c>
      <c r="M13" s="31">
        <v>66.235244750976563</v>
      </c>
      <c r="N13" s="30">
        <v>69.569198608398438</v>
      </c>
      <c r="O13" s="30">
        <v>74.680137634277344</v>
      </c>
      <c r="P13" s="31">
        <v>72.63214111328125</v>
      </c>
      <c r="Q13" s="30">
        <v>63.335140228271484</v>
      </c>
      <c r="R13" s="30">
        <v>72.072334289550781</v>
      </c>
      <c r="S13" s="31">
        <v>76.345130920410156</v>
      </c>
    </row>
    <row r="14" spans="1:19" x14ac:dyDescent="0.25">
      <c r="A14" s="7" t="s">
        <v>3</v>
      </c>
      <c r="B14" s="30">
        <v>73.564308166503906</v>
      </c>
      <c r="C14" s="31">
        <v>84.95074462890625</v>
      </c>
      <c r="D14" s="30">
        <v>81.166740417480469</v>
      </c>
      <c r="E14" s="30">
        <v>79.241325378417969</v>
      </c>
      <c r="F14" s="31">
        <v>75.46197509765625</v>
      </c>
      <c r="G14" s="30">
        <v>75.953376770019531</v>
      </c>
      <c r="H14" s="30">
        <v>81.928176879882813</v>
      </c>
      <c r="I14" s="31">
        <v>84.905372619628906</v>
      </c>
      <c r="J14" s="30">
        <v>80.918968200683594</v>
      </c>
      <c r="K14" s="30">
        <v>82.587715148925781</v>
      </c>
      <c r="L14" s="30">
        <v>78.355941772460938</v>
      </c>
      <c r="M14" s="31">
        <v>72.953109741210938</v>
      </c>
      <c r="N14" s="30">
        <v>79.830322265625</v>
      </c>
      <c r="O14" s="30">
        <v>78.336479187011719</v>
      </c>
      <c r="P14" s="31">
        <v>77.278419494628906</v>
      </c>
      <c r="Q14" s="30">
        <v>71.23834228515625</v>
      </c>
      <c r="R14" s="30">
        <v>80.093666076660156</v>
      </c>
      <c r="S14" s="31">
        <v>84.643638610839844</v>
      </c>
    </row>
    <row r="15" spans="1:19" x14ac:dyDescent="0.25">
      <c r="A15" s="7" t="s">
        <v>315</v>
      </c>
      <c r="B15" s="30">
        <v>63.430408477783203</v>
      </c>
      <c r="C15" s="31">
        <v>75.295082092285156</v>
      </c>
      <c r="D15" s="30">
        <v>50.634284973144531</v>
      </c>
      <c r="E15" s="30">
        <v>69.966926574707031</v>
      </c>
      <c r="F15" s="31">
        <v>72.893768310546875</v>
      </c>
      <c r="G15" s="30">
        <v>51.336929321289063</v>
      </c>
      <c r="H15" s="30">
        <v>64.42041015625</v>
      </c>
      <c r="I15" s="31">
        <v>76.059181213378906</v>
      </c>
      <c r="J15" s="30">
        <v>71.302276611328125</v>
      </c>
      <c r="K15" s="30">
        <v>74.692977905273438</v>
      </c>
      <c r="L15" s="30">
        <v>62.544166564941406</v>
      </c>
      <c r="M15" s="31">
        <v>68.43060302734375</v>
      </c>
      <c r="N15" s="30">
        <v>64.153732299804688</v>
      </c>
      <c r="O15" s="30">
        <v>69.049591064453125</v>
      </c>
      <c r="P15" s="31">
        <v>69.664390563964844</v>
      </c>
      <c r="Q15" s="30">
        <v>63.198928833007813</v>
      </c>
      <c r="R15" s="30">
        <v>72.618423461914063</v>
      </c>
      <c r="S15" s="31">
        <v>78.904029846191406</v>
      </c>
    </row>
    <row r="16" spans="1:19" x14ac:dyDescent="0.25">
      <c r="A16" s="7" t="s">
        <v>316</v>
      </c>
      <c r="B16" s="30">
        <v>61.947563171386719</v>
      </c>
      <c r="C16" s="31">
        <v>70.132057189941406</v>
      </c>
      <c r="D16" s="30">
        <v>57.035602569580078</v>
      </c>
      <c r="E16" s="30">
        <v>62.800502777099609</v>
      </c>
      <c r="F16" s="31">
        <v>74.391342163085938</v>
      </c>
      <c r="G16" s="30">
        <v>53.639225006103516</v>
      </c>
      <c r="H16" s="30">
        <v>66.996116638183594</v>
      </c>
      <c r="I16" s="31">
        <v>77.496536254882813</v>
      </c>
      <c r="J16" s="30">
        <v>68.865455627441406</v>
      </c>
      <c r="K16" s="30">
        <v>58.944526672363281</v>
      </c>
      <c r="L16" s="30">
        <v>49.287670135498047</v>
      </c>
      <c r="M16" s="31">
        <v>69.136207580566406</v>
      </c>
      <c r="N16" s="30" t="s">
        <v>35</v>
      </c>
      <c r="O16" s="30" t="s">
        <v>35</v>
      </c>
      <c r="P16" s="31" t="s">
        <v>35</v>
      </c>
      <c r="Q16" s="30">
        <v>60.254596710205078</v>
      </c>
      <c r="R16" s="30">
        <v>74.0906982421875</v>
      </c>
      <c r="S16" s="31">
        <v>70.615089416503906</v>
      </c>
    </row>
    <row r="17" spans="1:19" x14ac:dyDescent="0.25">
      <c r="A17" s="7" t="s">
        <v>6</v>
      </c>
      <c r="B17" s="30">
        <v>81.194183349609375</v>
      </c>
      <c r="C17" s="31">
        <v>89.233657836914063</v>
      </c>
      <c r="D17" s="30">
        <v>81.344879150390625</v>
      </c>
      <c r="E17" s="30">
        <v>87.734146118164063</v>
      </c>
      <c r="F17" s="31">
        <v>82.793296813964844</v>
      </c>
      <c r="G17" s="30">
        <v>76.35565185546875</v>
      </c>
      <c r="H17" s="30">
        <v>85.664207458496094</v>
      </c>
      <c r="I17" s="31">
        <v>90.457382202148438</v>
      </c>
      <c r="J17" s="30">
        <v>87.149810791015625</v>
      </c>
      <c r="K17" s="30">
        <v>90.407722473144531</v>
      </c>
      <c r="L17" s="30">
        <v>69.325126647949219</v>
      </c>
      <c r="M17" s="31">
        <v>81.518539428710938</v>
      </c>
      <c r="N17" s="30">
        <v>81.417991638183594</v>
      </c>
      <c r="O17" s="30">
        <v>85.194847106933594</v>
      </c>
      <c r="P17" s="31">
        <v>85.967079162597656</v>
      </c>
      <c r="Q17" s="30">
        <v>76.085960388183594</v>
      </c>
      <c r="R17" s="30">
        <v>85.338912963867188</v>
      </c>
      <c r="S17" s="31">
        <v>89.844589233398438</v>
      </c>
    </row>
    <row r="18" spans="1:19" x14ac:dyDescent="0.25">
      <c r="A18" s="7" t="s">
        <v>7</v>
      </c>
      <c r="B18" s="30">
        <v>57.380481719970703</v>
      </c>
      <c r="C18" s="31">
        <v>72.675849914550781</v>
      </c>
      <c r="D18" s="30">
        <v>71.145957946777344</v>
      </c>
      <c r="E18" s="30">
        <v>68.433425903320313</v>
      </c>
      <c r="F18" s="31">
        <v>55.61724853515625</v>
      </c>
      <c r="G18" s="30">
        <v>52.088253021240234</v>
      </c>
      <c r="H18" s="30">
        <v>72.24652099609375</v>
      </c>
      <c r="I18" s="31">
        <v>76.56158447265625</v>
      </c>
      <c r="J18" s="30">
        <v>72.56842041015625</v>
      </c>
      <c r="K18" s="30">
        <v>73.823722839355469</v>
      </c>
      <c r="L18" s="30">
        <v>56.085960388183594</v>
      </c>
      <c r="M18" s="31">
        <v>57.670452117919922</v>
      </c>
      <c r="N18" s="30">
        <v>59.187519073486328</v>
      </c>
      <c r="O18" s="30">
        <v>65.252555847167969</v>
      </c>
      <c r="P18" s="31">
        <v>67.460014343261719</v>
      </c>
      <c r="Q18" s="30">
        <v>52.815780639648438</v>
      </c>
      <c r="R18" s="30">
        <v>61.590579986572266</v>
      </c>
      <c r="S18" s="31">
        <v>72.485557556152344</v>
      </c>
    </row>
    <row r="19" spans="1:19" x14ac:dyDescent="0.25">
      <c r="A19" s="62" t="s">
        <v>257</v>
      </c>
      <c r="B19" s="30">
        <v>88.9093017578125</v>
      </c>
      <c r="C19" s="31">
        <v>93.750129699707031</v>
      </c>
      <c r="D19" s="30">
        <v>93.263420104980469</v>
      </c>
      <c r="E19" s="30">
        <v>92.597145080566406</v>
      </c>
      <c r="F19" s="31">
        <v>86.772575378417969</v>
      </c>
      <c r="G19" s="30">
        <v>89.368392944335938</v>
      </c>
      <c r="H19" s="30">
        <v>94.960151672363281</v>
      </c>
      <c r="I19" s="31">
        <v>88.873268127441406</v>
      </c>
      <c r="J19" s="30">
        <v>92.636001586914063</v>
      </c>
      <c r="K19" s="30">
        <v>94.429664611816406</v>
      </c>
      <c r="L19" s="30">
        <v>94.507652282714844</v>
      </c>
      <c r="M19" s="31">
        <v>87.961624145507813</v>
      </c>
      <c r="N19" s="30" t="s">
        <v>35</v>
      </c>
      <c r="O19" s="30" t="s">
        <v>35</v>
      </c>
      <c r="P19" s="31">
        <v>91.084571838378906</v>
      </c>
      <c r="Q19" s="30">
        <v>83.069450378417969</v>
      </c>
      <c r="R19" s="30">
        <v>91.988845825195313</v>
      </c>
      <c r="S19" s="31">
        <v>96.423080444335938</v>
      </c>
    </row>
    <row r="20" spans="1:19" x14ac:dyDescent="0.25">
      <c r="A20" s="7" t="s">
        <v>317</v>
      </c>
      <c r="B20" s="30">
        <v>72.257438659667969</v>
      </c>
      <c r="C20" s="31">
        <v>76.06085205078125</v>
      </c>
      <c r="D20" s="30">
        <v>74.317420959472656</v>
      </c>
      <c r="E20" s="30">
        <v>76.426025390625</v>
      </c>
      <c r="F20" s="31">
        <v>69.463516235351563</v>
      </c>
      <c r="G20" s="30">
        <v>72.483169555664063</v>
      </c>
      <c r="H20" s="30">
        <v>81.07147216796875</v>
      </c>
      <c r="I20" s="31">
        <v>92.284011840820313</v>
      </c>
      <c r="J20" s="30">
        <v>77.162452697753906</v>
      </c>
      <c r="K20" s="30">
        <v>77.478225708007813</v>
      </c>
      <c r="L20" s="30">
        <v>70.314804077148438</v>
      </c>
      <c r="M20" s="31">
        <v>68.117401123046875</v>
      </c>
      <c r="N20" s="30">
        <v>71.90057373046875</v>
      </c>
      <c r="O20" s="30">
        <v>72.436470031738281</v>
      </c>
      <c r="P20" s="31">
        <v>78.948036193847656</v>
      </c>
      <c r="Q20" s="30">
        <v>69.592681884765625</v>
      </c>
      <c r="R20" s="30">
        <v>75.059173583984375</v>
      </c>
      <c r="S20" s="31">
        <v>80.949378967285156</v>
      </c>
    </row>
    <row r="21" spans="1:19" x14ac:dyDescent="0.25">
      <c r="A21" s="7" t="s">
        <v>318</v>
      </c>
      <c r="B21" s="30">
        <v>37.507228851318359</v>
      </c>
      <c r="C21" s="31">
        <v>38.763412475585938</v>
      </c>
      <c r="D21" s="30">
        <v>39.30029296875</v>
      </c>
      <c r="E21" s="30">
        <v>37.924407958984375</v>
      </c>
      <c r="F21" s="31">
        <v>36.302520751953125</v>
      </c>
      <c r="G21" s="30">
        <v>40.816326141357422</v>
      </c>
      <c r="H21" s="30">
        <v>34.172077178955078</v>
      </c>
      <c r="I21" s="31">
        <v>32.857143402099609</v>
      </c>
      <c r="J21" s="30">
        <v>42.5</v>
      </c>
      <c r="K21" s="30">
        <v>35.869564056396484</v>
      </c>
      <c r="L21" s="30">
        <v>32.884098052978516</v>
      </c>
      <c r="M21" s="31">
        <v>36.693878173828125</v>
      </c>
      <c r="N21" s="30">
        <v>35.852790832519531</v>
      </c>
      <c r="O21" s="30">
        <v>39.436618804931641</v>
      </c>
      <c r="P21" s="31" t="s">
        <v>35</v>
      </c>
      <c r="Q21" s="30">
        <v>34.271286010742188</v>
      </c>
      <c r="R21" s="30">
        <v>37.368419647216797</v>
      </c>
      <c r="S21" s="31">
        <v>43.349754333496094</v>
      </c>
    </row>
    <row r="22" spans="1:19" x14ac:dyDescent="0.25">
      <c r="A22" s="7" t="s">
        <v>319</v>
      </c>
      <c r="B22" s="30">
        <v>67.782585144042969</v>
      </c>
      <c r="C22" s="31">
        <v>75.832969665527344</v>
      </c>
      <c r="D22" s="30">
        <v>68.970191955566406</v>
      </c>
      <c r="E22" s="30">
        <v>74.483642578125</v>
      </c>
      <c r="F22" s="31">
        <v>69.602745056152344</v>
      </c>
      <c r="G22" s="30">
        <v>65.872566223144531</v>
      </c>
      <c r="H22" s="30">
        <v>77.521224975585938</v>
      </c>
      <c r="I22" s="31">
        <v>82.061622619628906</v>
      </c>
      <c r="J22" s="30">
        <v>75.717910766601563</v>
      </c>
      <c r="K22" s="30">
        <v>75.404487609863281</v>
      </c>
      <c r="L22" s="30">
        <v>63.344348907470703</v>
      </c>
      <c r="M22" s="31">
        <v>65.119171142578125</v>
      </c>
      <c r="N22" s="30">
        <v>73.278861999511719</v>
      </c>
      <c r="O22" s="30">
        <v>70.871925354003906</v>
      </c>
      <c r="P22" s="31">
        <v>71.210563659667969</v>
      </c>
      <c r="Q22" s="30">
        <v>65.736686706542969</v>
      </c>
      <c r="R22" s="30">
        <v>76.468772888183594</v>
      </c>
      <c r="S22" s="31">
        <v>79.843971252441406</v>
      </c>
    </row>
    <row r="23" spans="1:19" x14ac:dyDescent="0.25">
      <c r="A23" s="7" t="s">
        <v>320</v>
      </c>
      <c r="B23" s="30">
        <v>50.354255676269531</v>
      </c>
      <c r="C23" s="31">
        <v>55.291683197021484</v>
      </c>
      <c r="D23" s="30">
        <v>44.337326049804688</v>
      </c>
      <c r="E23" s="30">
        <v>56.447601318359375</v>
      </c>
      <c r="F23" s="31">
        <v>49.542011260986328</v>
      </c>
      <c r="G23" s="30">
        <v>50.610519409179688</v>
      </c>
      <c r="H23" s="30">
        <v>58.670833587646484</v>
      </c>
      <c r="I23" s="31">
        <v>65.464828491210938</v>
      </c>
      <c r="J23" s="30">
        <v>58.610622406005859</v>
      </c>
      <c r="K23" s="30">
        <v>59.318973541259766</v>
      </c>
      <c r="L23" s="30">
        <v>40.760639190673828</v>
      </c>
      <c r="M23" s="31">
        <v>45.401378631591797</v>
      </c>
      <c r="N23" s="30">
        <v>50.216590881347656</v>
      </c>
      <c r="O23" s="30">
        <v>53.481868743896484</v>
      </c>
      <c r="P23" s="31">
        <v>51.691112518310547</v>
      </c>
      <c r="Q23" s="30">
        <v>54.670890808105469</v>
      </c>
      <c r="R23" s="30">
        <v>60.630008697509766</v>
      </c>
      <c r="S23" s="31">
        <v>63.139068603515625</v>
      </c>
    </row>
    <row r="24" spans="1:19" x14ac:dyDescent="0.25">
      <c r="A24" s="7" t="s">
        <v>12</v>
      </c>
      <c r="B24" s="30">
        <v>48.116561889648438</v>
      </c>
      <c r="C24" s="31">
        <v>58.397823333740234</v>
      </c>
      <c r="D24" s="30">
        <v>52.882850646972656</v>
      </c>
      <c r="E24" s="30">
        <v>56.02655029296875</v>
      </c>
      <c r="F24" s="31">
        <v>61.872589111328125</v>
      </c>
      <c r="G24" s="30">
        <v>45.149913787841797</v>
      </c>
      <c r="H24" s="30">
        <v>61.075576782226563</v>
      </c>
      <c r="I24" s="31">
        <v>68.660285949707031</v>
      </c>
      <c r="J24" s="30">
        <v>57.319042205810547</v>
      </c>
      <c r="K24" s="30">
        <v>64.935066223144531</v>
      </c>
      <c r="L24" s="30">
        <v>55</v>
      </c>
      <c r="M24" s="31">
        <v>53.396286010742188</v>
      </c>
      <c r="N24" s="30">
        <v>44.805194854736328</v>
      </c>
      <c r="O24" s="30">
        <v>51.38836669921875</v>
      </c>
      <c r="P24" s="31">
        <v>60.258251190185547</v>
      </c>
      <c r="Q24" s="30">
        <v>49.689441680908203</v>
      </c>
      <c r="R24" s="30">
        <v>59.795375823974609</v>
      </c>
      <c r="S24" s="31">
        <v>74.135543823242188</v>
      </c>
    </row>
    <row r="25" spans="1:19" x14ac:dyDescent="0.25">
      <c r="A25" s="7" t="s">
        <v>13</v>
      </c>
      <c r="B25" s="30">
        <v>74.047767639160156</v>
      </c>
      <c r="C25" s="31">
        <v>77.011825561523438</v>
      </c>
      <c r="D25" s="30">
        <v>74.888374328613281</v>
      </c>
      <c r="E25" s="30">
        <v>78.211112976074219</v>
      </c>
      <c r="F25" s="31">
        <v>70.290802001953125</v>
      </c>
      <c r="G25" s="30">
        <v>63.777446746826172</v>
      </c>
      <c r="H25" s="30">
        <v>74.877037048339844</v>
      </c>
      <c r="I25" s="31">
        <v>78.237625122070313</v>
      </c>
      <c r="J25" s="30">
        <v>76.489181518554688</v>
      </c>
      <c r="K25" s="30">
        <v>78.038352966308594</v>
      </c>
      <c r="L25" s="30">
        <v>71.540771484375</v>
      </c>
      <c r="M25" s="31">
        <v>71.438873291015625</v>
      </c>
      <c r="N25" s="30" t="s">
        <v>35</v>
      </c>
      <c r="O25" s="30" t="s">
        <v>35</v>
      </c>
      <c r="P25" s="31" t="s">
        <v>35</v>
      </c>
      <c r="Q25" s="30">
        <v>62.739696502685547</v>
      </c>
      <c r="R25" s="30">
        <v>75.361099243164063</v>
      </c>
      <c r="S25" s="31">
        <v>78.816673278808594</v>
      </c>
    </row>
    <row r="26" spans="1:19" x14ac:dyDescent="0.25">
      <c r="A26" s="7" t="s">
        <v>321</v>
      </c>
      <c r="B26" s="30">
        <v>57.270233154296875</v>
      </c>
      <c r="C26" s="31">
        <v>58.517295837402344</v>
      </c>
      <c r="D26" s="30">
        <v>53.319015502929688</v>
      </c>
      <c r="E26" s="30">
        <v>59.698371887207031</v>
      </c>
      <c r="F26" s="31">
        <v>56.787059783935547</v>
      </c>
      <c r="G26" s="30">
        <v>53.580211639404297</v>
      </c>
      <c r="H26" s="30">
        <v>65.757781982421875</v>
      </c>
      <c r="I26" s="31">
        <v>63.174522399902344</v>
      </c>
      <c r="J26" s="30">
        <v>60.808685302734375</v>
      </c>
      <c r="K26" s="30">
        <v>59.264759063720703</v>
      </c>
      <c r="L26" s="30">
        <v>53.176795959472656</v>
      </c>
      <c r="M26" s="31">
        <v>52.507106781005859</v>
      </c>
      <c r="N26" s="30">
        <v>59.288871765136719</v>
      </c>
      <c r="O26" s="30">
        <v>61.730663299560547</v>
      </c>
      <c r="P26" s="31">
        <v>52.168357849121094</v>
      </c>
      <c r="Q26" s="30">
        <v>54.764865875244141</v>
      </c>
      <c r="R26" s="30">
        <v>61.335227966308594</v>
      </c>
      <c r="S26" s="31">
        <v>65.285598754882813</v>
      </c>
    </row>
    <row r="27" spans="1:19" x14ac:dyDescent="0.25">
      <c r="A27" s="7" t="s">
        <v>15</v>
      </c>
      <c r="B27" s="30">
        <v>52.908248901367188</v>
      </c>
      <c r="C27" s="31">
        <v>55.334152221679688</v>
      </c>
      <c r="D27" s="30">
        <v>50.617282867431641</v>
      </c>
      <c r="E27" s="30">
        <v>57.327358245849609</v>
      </c>
      <c r="F27" s="31">
        <v>51.951709747314453</v>
      </c>
      <c r="G27" s="30">
        <v>48.404994964599609</v>
      </c>
      <c r="H27" s="30">
        <v>51.798748016357422</v>
      </c>
      <c r="I27" s="31">
        <v>60.723609924316406</v>
      </c>
      <c r="J27" s="30">
        <v>54.568401336669922</v>
      </c>
      <c r="K27" s="30">
        <v>61.280788421630859</v>
      </c>
      <c r="L27" s="30">
        <v>51.298702239990234</v>
      </c>
      <c r="M27" s="31">
        <v>52.171966552734375</v>
      </c>
      <c r="N27" s="30">
        <v>59.272403717041016</v>
      </c>
      <c r="O27" s="30">
        <v>54.011154174804688</v>
      </c>
      <c r="P27" s="31">
        <v>50.138698577880859</v>
      </c>
      <c r="Q27" s="30">
        <v>44.474395751953125</v>
      </c>
      <c r="R27" s="30">
        <v>57.802200317382813</v>
      </c>
      <c r="S27" s="31">
        <v>59.352630615234375</v>
      </c>
    </row>
    <row r="28" spans="1:19" x14ac:dyDescent="0.25">
      <c r="A28" s="7" t="s">
        <v>322</v>
      </c>
      <c r="B28" s="30">
        <v>62.4310302734375</v>
      </c>
      <c r="C28" s="31">
        <v>80.117027282714844</v>
      </c>
      <c r="D28" s="30">
        <v>56.917346954345703</v>
      </c>
      <c r="E28" s="30">
        <v>72.503105163574219</v>
      </c>
      <c r="F28" s="31">
        <v>81.745651245117188</v>
      </c>
      <c r="G28" s="30">
        <v>62.540874481201172</v>
      </c>
      <c r="H28" s="30">
        <v>70.226303100585938</v>
      </c>
      <c r="I28" s="31">
        <v>77.79022216796875</v>
      </c>
      <c r="J28" s="30">
        <v>71.303657531738281</v>
      </c>
      <c r="K28" s="30">
        <v>77.793136596679688</v>
      </c>
      <c r="L28" s="30">
        <v>61.518901824951172</v>
      </c>
      <c r="M28" s="31">
        <v>73.418975830078125</v>
      </c>
      <c r="N28" s="30">
        <v>72.8438720703125</v>
      </c>
      <c r="O28" s="30">
        <v>67.42236328125</v>
      </c>
      <c r="P28" s="31">
        <v>78.842826843261719</v>
      </c>
      <c r="Q28" s="30">
        <v>60.272937774658203</v>
      </c>
      <c r="R28" s="30">
        <v>68.243972778320313</v>
      </c>
      <c r="S28" s="31">
        <v>81.81011962890625</v>
      </c>
    </row>
    <row r="29" spans="1:19" x14ac:dyDescent="0.25">
      <c r="A29" s="7" t="s">
        <v>334</v>
      </c>
      <c r="B29" s="30">
        <v>60.627689361572266</v>
      </c>
      <c r="C29" s="31">
        <v>65.4864501953125</v>
      </c>
      <c r="D29" s="30">
        <v>63.953666687011719</v>
      </c>
      <c r="E29" s="30">
        <v>63.422199249267578</v>
      </c>
      <c r="F29" s="31">
        <v>51.771427154541016</v>
      </c>
      <c r="G29" s="30">
        <v>51.369358062744141</v>
      </c>
      <c r="H29" s="30">
        <v>62.550666809082031</v>
      </c>
      <c r="I29" s="31">
        <v>68.913047790527344</v>
      </c>
      <c r="J29" s="30">
        <v>66.724624633789063</v>
      </c>
      <c r="K29" s="30">
        <v>62.924327850341797</v>
      </c>
      <c r="L29" s="30">
        <v>53.061225891113281</v>
      </c>
      <c r="M29" s="31">
        <v>53.549518585205078</v>
      </c>
      <c r="N29" s="30">
        <v>60.330417633056641</v>
      </c>
      <c r="O29" s="30">
        <v>64.533241271972656</v>
      </c>
      <c r="P29" s="31">
        <v>63.417228698730469</v>
      </c>
      <c r="Q29" s="30">
        <v>53.420909881591797</v>
      </c>
      <c r="R29" s="30">
        <v>59.348587036132813</v>
      </c>
      <c r="S29" s="31">
        <v>68.047554016113281</v>
      </c>
    </row>
    <row r="30" spans="1:19" x14ac:dyDescent="0.25">
      <c r="A30" s="7" t="s">
        <v>323</v>
      </c>
      <c r="B30" s="30">
        <v>56.471817016601563</v>
      </c>
      <c r="C30" s="31">
        <v>60.979087829589844</v>
      </c>
      <c r="D30" s="30">
        <v>56.410255432128906</v>
      </c>
      <c r="E30" s="30">
        <v>56.818180084228516</v>
      </c>
      <c r="F30" s="31">
        <v>64.903846740722656</v>
      </c>
      <c r="G30" s="30">
        <v>51.315788269042969</v>
      </c>
      <c r="H30" s="30">
        <v>57.475082397460938</v>
      </c>
      <c r="I30" s="31">
        <v>61.849315643310547</v>
      </c>
      <c r="J30" s="30">
        <v>58.211383819580078</v>
      </c>
      <c r="K30" s="30">
        <v>61.818180084228516</v>
      </c>
      <c r="L30" s="30">
        <v>44.444442749023438</v>
      </c>
      <c r="M30" s="31">
        <v>60.331230163574219</v>
      </c>
      <c r="N30" s="30">
        <v>55.132450103759766</v>
      </c>
      <c r="O30" s="30">
        <v>58.914730072021484</v>
      </c>
      <c r="P30" s="31">
        <v>61.2440185546875</v>
      </c>
      <c r="Q30" s="30">
        <v>55.25</v>
      </c>
      <c r="R30" s="30">
        <v>60.132160186767578</v>
      </c>
      <c r="S30" s="31">
        <v>61.758892059326172</v>
      </c>
    </row>
    <row r="31" spans="1:19" x14ac:dyDescent="0.25">
      <c r="A31" s="7" t="s">
        <v>324</v>
      </c>
      <c r="B31" s="30">
        <v>55.714691162109375</v>
      </c>
      <c r="C31" s="31">
        <v>61.5592041015625</v>
      </c>
      <c r="D31" s="30">
        <v>58.229312896728516</v>
      </c>
      <c r="E31" s="30">
        <v>59.700664520263672</v>
      </c>
      <c r="F31" s="31">
        <v>55.10345458984375</v>
      </c>
      <c r="G31" s="30">
        <v>53.787845611572266</v>
      </c>
      <c r="H31" s="30">
        <v>60.399627685546875</v>
      </c>
      <c r="I31" s="31">
        <v>65.822830200195313</v>
      </c>
      <c r="J31" s="30">
        <v>60.684864044189453</v>
      </c>
      <c r="K31" s="30">
        <v>59.865913391113281</v>
      </c>
      <c r="L31" s="30">
        <v>50.977409362792969</v>
      </c>
      <c r="M31" s="31">
        <v>55.737075805664063</v>
      </c>
      <c r="N31" s="30" t="s">
        <v>35</v>
      </c>
      <c r="O31" s="30">
        <v>56.459621429443359</v>
      </c>
      <c r="P31" s="31">
        <v>58.991195678710938</v>
      </c>
      <c r="Q31" s="30">
        <v>55.169937133789063</v>
      </c>
      <c r="R31" s="30">
        <v>60.382915496826172</v>
      </c>
      <c r="S31" s="31">
        <v>66.651725769042969</v>
      </c>
    </row>
    <row r="32" spans="1:19" x14ac:dyDescent="0.25">
      <c r="A32" s="7" t="s">
        <v>18</v>
      </c>
      <c r="B32" s="30">
        <v>61.23455810546875</v>
      </c>
      <c r="C32" s="31">
        <v>69.674873352050781</v>
      </c>
      <c r="D32" s="30">
        <v>59.675266265869141</v>
      </c>
      <c r="E32" s="30">
        <v>65.936134338378906</v>
      </c>
      <c r="F32" s="31">
        <v>67.771720886230469</v>
      </c>
      <c r="G32" s="30">
        <v>50.186187744140625</v>
      </c>
      <c r="H32" s="30">
        <v>66.268089294433594</v>
      </c>
      <c r="I32" s="31">
        <v>79.836158752441406</v>
      </c>
      <c r="J32" s="30">
        <v>68.945426940917969</v>
      </c>
      <c r="K32" s="30">
        <v>72.547386169433594</v>
      </c>
      <c r="L32" s="30">
        <v>60.917911529541016</v>
      </c>
      <c r="M32" s="31">
        <v>60.944644927978516</v>
      </c>
      <c r="N32" s="30">
        <v>58.627239227294922</v>
      </c>
      <c r="O32" s="30">
        <v>64.696731567382813</v>
      </c>
      <c r="P32" s="31">
        <v>70.163909912109375</v>
      </c>
      <c r="Q32" s="30">
        <v>60.852123260498047</v>
      </c>
      <c r="R32" s="30">
        <v>72.122589111328125</v>
      </c>
      <c r="S32" s="31">
        <v>80.435859680175781</v>
      </c>
    </row>
    <row r="33" spans="1:19" x14ac:dyDescent="0.25">
      <c r="A33" s="7" t="s">
        <v>19</v>
      </c>
      <c r="B33" s="30">
        <v>53.816818237304688</v>
      </c>
      <c r="C33" s="31">
        <v>54.872230529785156</v>
      </c>
      <c r="D33" s="30">
        <v>54.127082824707031</v>
      </c>
      <c r="E33" s="30">
        <v>55.084575653076172</v>
      </c>
      <c r="F33" s="31">
        <v>52.838802337646484</v>
      </c>
      <c r="G33" s="30">
        <v>53.605869293212891</v>
      </c>
      <c r="H33" s="30">
        <v>58.826614379882813</v>
      </c>
      <c r="I33" s="31">
        <v>62.148162841796875</v>
      </c>
      <c r="J33" s="30">
        <v>56.609718322753906</v>
      </c>
      <c r="K33" s="30">
        <v>54.413150787353516</v>
      </c>
      <c r="L33" s="30">
        <v>51.548835754394531</v>
      </c>
      <c r="M33" s="31">
        <v>54.024620056152344</v>
      </c>
      <c r="N33" s="30">
        <v>52.719108581542969</v>
      </c>
      <c r="O33" s="30">
        <v>55.082347869873047</v>
      </c>
      <c r="P33" s="31" t="s">
        <v>35</v>
      </c>
      <c r="Q33" s="30">
        <v>51.800041198730469</v>
      </c>
      <c r="R33" s="30">
        <v>55.871143341064453</v>
      </c>
      <c r="S33" s="31">
        <v>56.681953430175781</v>
      </c>
    </row>
    <row r="34" spans="1:19" x14ac:dyDescent="0.25">
      <c r="A34" s="7" t="s">
        <v>325</v>
      </c>
      <c r="B34" s="30">
        <v>54.646114349365234</v>
      </c>
      <c r="C34" s="31">
        <v>56.694782257080078</v>
      </c>
      <c r="D34" s="30">
        <v>56.818183898925781</v>
      </c>
      <c r="E34" s="30">
        <v>56.158424377441406</v>
      </c>
      <c r="F34" s="31">
        <v>50.97210693359375</v>
      </c>
      <c r="G34" s="30">
        <v>54.757560729980469</v>
      </c>
      <c r="H34" s="30">
        <v>63.571430206298828</v>
      </c>
      <c r="I34" s="31">
        <v>78.571426391601563</v>
      </c>
      <c r="J34" s="30">
        <v>60.677467346191406</v>
      </c>
      <c r="K34" s="30">
        <v>56.974224090576172</v>
      </c>
      <c r="L34" s="30">
        <v>53.528400421142578</v>
      </c>
      <c r="M34" s="31">
        <v>52.945327758789063</v>
      </c>
      <c r="N34" s="30">
        <v>52.431938171386719</v>
      </c>
      <c r="O34" s="30">
        <v>57.571624755859375</v>
      </c>
      <c r="P34" s="31" t="s">
        <v>35</v>
      </c>
      <c r="Q34" s="30">
        <v>52.795032501220703</v>
      </c>
      <c r="R34" s="30">
        <v>57.374019622802734</v>
      </c>
      <c r="S34" s="31">
        <v>59.834369659423828</v>
      </c>
    </row>
    <row r="35" spans="1:19" x14ac:dyDescent="0.25">
      <c r="A35" s="7" t="s">
        <v>21</v>
      </c>
      <c r="B35" s="30">
        <v>55.031543731689453</v>
      </c>
      <c r="C35" s="31">
        <v>58.979740142822266</v>
      </c>
      <c r="D35" s="30">
        <v>57.454441070556641</v>
      </c>
      <c r="E35" s="30">
        <v>58.022750854492188</v>
      </c>
      <c r="F35" s="31">
        <v>51.315788269042969</v>
      </c>
      <c r="G35" s="30">
        <v>53.009487152099609</v>
      </c>
      <c r="H35" s="30">
        <v>61.811321258544922</v>
      </c>
      <c r="I35" s="31">
        <v>66.869522094726563</v>
      </c>
      <c r="J35" s="30">
        <v>60.532718658447266</v>
      </c>
      <c r="K35" s="30">
        <v>57.762004852294922</v>
      </c>
      <c r="L35" s="30">
        <v>56.117122650146484</v>
      </c>
      <c r="M35" s="31">
        <v>54.680217742919922</v>
      </c>
      <c r="N35" s="30">
        <v>34.664848327636719</v>
      </c>
      <c r="O35" s="30">
        <v>55.694881439208984</v>
      </c>
      <c r="P35" s="31">
        <v>59.155109405517578</v>
      </c>
      <c r="Q35" s="30">
        <v>49.278083801269531</v>
      </c>
      <c r="R35" s="30">
        <v>60.126594543457031</v>
      </c>
      <c r="S35" s="31">
        <v>65.619125366210938</v>
      </c>
    </row>
    <row r="36" spans="1:19" x14ac:dyDescent="0.25">
      <c r="A36" s="7" t="s">
        <v>326</v>
      </c>
      <c r="B36" s="30">
        <v>47.009063720703125</v>
      </c>
      <c r="C36" s="31">
        <v>49.169857025146484</v>
      </c>
      <c r="D36" s="30">
        <v>45.830352783203125</v>
      </c>
      <c r="E36" s="30">
        <v>49.402347564697266</v>
      </c>
      <c r="F36" s="31">
        <v>48.75250244140625</v>
      </c>
      <c r="G36" s="30">
        <v>38.582881927490234</v>
      </c>
      <c r="H36" s="30">
        <v>45.417949676513672</v>
      </c>
      <c r="I36" s="31">
        <v>52.081268310546875</v>
      </c>
      <c r="J36" s="30">
        <v>50.192768096923828</v>
      </c>
      <c r="K36" s="30">
        <v>47.750087738037109</v>
      </c>
      <c r="L36" s="30">
        <v>47.596172332763672</v>
      </c>
      <c r="M36" s="31">
        <v>47.686161041259766</v>
      </c>
      <c r="N36" s="30">
        <v>49.406032562255859</v>
      </c>
      <c r="O36" s="30">
        <v>46.522285461425781</v>
      </c>
      <c r="P36" s="31" t="s">
        <v>35</v>
      </c>
      <c r="Q36" s="30">
        <v>45.6185302734375</v>
      </c>
      <c r="R36" s="30">
        <v>46.482540130615234</v>
      </c>
      <c r="S36" s="31">
        <v>56.201847076416016</v>
      </c>
    </row>
    <row r="37" spans="1:19" x14ac:dyDescent="0.25">
      <c r="A37" s="7" t="s">
        <v>327</v>
      </c>
      <c r="B37" s="30">
        <v>72.262367248535156</v>
      </c>
      <c r="C37" s="31">
        <v>73.309822082519531</v>
      </c>
      <c r="D37" s="30">
        <v>74.632034301757813</v>
      </c>
      <c r="E37" s="30">
        <v>75.256935119628906</v>
      </c>
      <c r="F37" s="31">
        <v>66.717872619628906</v>
      </c>
      <c r="G37" s="30">
        <v>65.866958618164063</v>
      </c>
      <c r="H37" s="30">
        <v>73.979591369628906</v>
      </c>
      <c r="I37" s="31">
        <v>77.487495422363281</v>
      </c>
      <c r="J37" s="30">
        <v>76.065818786621094</v>
      </c>
      <c r="K37" s="30">
        <v>73.233085632324219</v>
      </c>
      <c r="L37" s="30">
        <v>65.873016357421875</v>
      </c>
      <c r="M37" s="31">
        <v>67.218544006347656</v>
      </c>
      <c r="N37" s="30">
        <v>72.960456848144531</v>
      </c>
      <c r="O37" s="30">
        <v>71.983360290527344</v>
      </c>
      <c r="P37" s="31">
        <v>73.520408630371094</v>
      </c>
      <c r="Q37" s="30">
        <v>64.162559509277344</v>
      </c>
      <c r="R37" s="30">
        <v>72.749794006347656</v>
      </c>
      <c r="S37" s="31">
        <v>80.480903625488281</v>
      </c>
    </row>
    <row r="38" spans="1:19" x14ac:dyDescent="0.25">
      <c r="A38" s="7" t="s">
        <v>328</v>
      </c>
      <c r="B38" s="30">
        <v>56.849441528320313</v>
      </c>
      <c r="C38" s="31">
        <v>64.944419860839844</v>
      </c>
      <c r="D38" s="30">
        <v>62.507289886474609</v>
      </c>
      <c r="E38" s="30">
        <v>67.88336181640625</v>
      </c>
      <c r="F38" s="31">
        <v>50.630252838134766</v>
      </c>
      <c r="G38" s="30">
        <v>48.485614776611328</v>
      </c>
      <c r="H38" s="30">
        <v>62.944164276123047</v>
      </c>
      <c r="I38" s="31">
        <v>78.209762573242188</v>
      </c>
      <c r="J38" s="30">
        <v>68.085548400878906</v>
      </c>
      <c r="K38" s="30">
        <v>66.115699768066406</v>
      </c>
      <c r="L38" s="30">
        <v>54.411766052246094</v>
      </c>
      <c r="M38" s="31">
        <v>51.489246368408203</v>
      </c>
      <c r="N38" s="30">
        <v>59.544334411621094</v>
      </c>
      <c r="O38" s="30">
        <v>63.734031677246094</v>
      </c>
      <c r="P38" s="31">
        <v>58.095237731933594</v>
      </c>
      <c r="Q38" s="30">
        <v>52.515468597412109</v>
      </c>
      <c r="R38" s="30">
        <v>64.034461975097656</v>
      </c>
      <c r="S38" s="31">
        <v>74.060150146484375</v>
      </c>
    </row>
    <row r="39" spans="1:19" x14ac:dyDescent="0.25">
      <c r="A39" s="7" t="s">
        <v>329</v>
      </c>
      <c r="B39" s="30">
        <v>49.231201171875</v>
      </c>
      <c r="C39" s="31">
        <v>49.363796234130859</v>
      </c>
      <c r="D39" s="30">
        <v>58.998146057128906</v>
      </c>
      <c r="E39" s="30">
        <v>53.27288818359375</v>
      </c>
      <c r="F39" s="31">
        <v>37.537994384765625</v>
      </c>
      <c r="G39" s="30">
        <v>45.262935638427734</v>
      </c>
      <c r="H39" s="30">
        <v>57.200462341308594</v>
      </c>
      <c r="I39" s="31">
        <v>61.844486236572266</v>
      </c>
      <c r="J39" s="30">
        <v>54.728370666503906</v>
      </c>
      <c r="K39" s="30">
        <v>59.183673858642578</v>
      </c>
      <c r="L39" s="30">
        <v>22.448980331420898</v>
      </c>
      <c r="M39" s="31">
        <v>38.624340057373047</v>
      </c>
      <c r="N39" s="30">
        <v>45.171028137207031</v>
      </c>
      <c r="O39" s="30">
        <v>52.362205505371094</v>
      </c>
      <c r="P39" s="31">
        <v>52.307693481445313</v>
      </c>
      <c r="Q39" s="30">
        <v>43.164730072021484</v>
      </c>
      <c r="R39" s="30">
        <v>54.409938812255859</v>
      </c>
      <c r="S39" s="31">
        <v>68.466896057128906</v>
      </c>
    </row>
    <row r="40" spans="1:19" x14ac:dyDescent="0.25">
      <c r="A40" s="7" t="s">
        <v>330</v>
      </c>
      <c r="B40" s="30">
        <v>43.654075622558594</v>
      </c>
      <c r="C40" s="31">
        <v>68.1812744140625</v>
      </c>
      <c r="D40" s="30">
        <v>56.722908020019531</v>
      </c>
      <c r="E40" s="30">
        <v>57.67095947265625</v>
      </c>
      <c r="F40" s="31">
        <v>58.816368103027344</v>
      </c>
      <c r="G40" s="30">
        <v>62.165481567382813</v>
      </c>
      <c r="H40" s="30">
        <v>62.871406555175781</v>
      </c>
      <c r="I40" s="31">
        <v>51.052913665771484</v>
      </c>
      <c r="J40" s="30">
        <v>58.932628631591797</v>
      </c>
      <c r="K40" s="30">
        <v>38.554420471191406</v>
      </c>
      <c r="L40" s="30">
        <v>49.992389678955078</v>
      </c>
      <c r="M40" s="31">
        <v>56.049507141113281</v>
      </c>
      <c r="N40" s="30">
        <v>28.571428298950195</v>
      </c>
      <c r="O40" s="30">
        <v>27.036510467529297</v>
      </c>
      <c r="P40" s="31">
        <v>59.749256134033203</v>
      </c>
      <c r="Q40" s="30">
        <v>63.728187561035156</v>
      </c>
      <c r="R40" s="30">
        <v>55.28759765625</v>
      </c>
      <c r="S40" s="31">
        <v>57.109458923339844</v>
      </c>
    </row>
    <row r="41" spans="1:19" x14ac:dyDescent="0.25">
      <c r="A41" s="7" t="s">
        <v>26</v>
      </c>
      <c r="B41" s="30">
        <v>60.714405059814453</v>
      </c>
      <c r="C41" s="31">
        <v>71.064613342285156</v>
      </c>
      <c r="D41" s="30">
        <v>62.662269592285156</v>
      </c>
      <c r="E41" s="30">
        <v>67.838531494140625</v>
      </c>
      <c r="F41" s="31">
        <v>63.411884307861328</v>
      </c>
      <c r="G41" s="30">
        <v>56.924991607666016</v>
      </c>
      <c r="H41" s="30">
        <v>66.558074951171875</v>
      </c>
      <c r="I41" s="31">
        <v>76.138160705566406</v>
      </c>
      <c r="J41" s="30">
        <v>68.568046569824219</v>
      </c>
      <c r="K41" s="30">
        <v>71.841598510742188</v>
      </c>
      <c r="L41" s="30">
        <v>60.335136413574219</v>
      </c>
      <c r="M41" s="31">
        <v>61.799812316894531</v>
      </c>
      <c r="N41" s="30" t="s">
        <v>35</v>
      </c>
      <c r="O41" s="30" t="s">
        <v>35</v>
      </c>
      <c r="P41" s="31" t="s">
        <v>35</v>
      </c>
      <c r="Q41" s="30">
        <v>55.689563751220703</v>
      </c>
      <c r="R41" s="30">
        <v>67.085548400878906</v>
      </c>
      <c r="S41" s="31">
        <v>79.776023864746094</v>
      </c>
    </row>
    <row r="42" spans="1:19" x14ac:dyDescent="0.25">
      <c r="A42" s="7" t="s">
        <v>331</v>
      </c>
      <c r="B42" s="30">
        <v>66.101692199707031</v>
      </c>
      <c r="C42" s="31">
        <v>78.601692199707031</v>
      </c>
      <c r="D42" s="30">
        <v>55.567226409912109</v>
      </c>
      <c r="E42" s="30">
        <v>72.82415771484375</v>
      </c>
      <c r="F42" s="31">
        <v>78.689300537109375</v>
      </c>
      <c r="G42" s="30">
        <v>56.390979766845703</v>
      </c>
      <c r="H42" s="30">
        <v>67.628433227539063</v>
      </c>
      <c r="I42" s="31">
        <v>79.393936157226563</v>
      </c>
      <c r="J42" s="30">
        <v>74.301239013671875</v>
      </c>
      <c r="K42" s="30">
        <v>78.571426391601563</v>
      </c>
      <c r="L42" s="30">
        <v>50.793651580810547</v>
      </c>
      <c r="M42" s="31">
        <v>72.008285522460938</v>
      </c>
      <c r="N42" s="30">
        <v>69.913421630859375</v>
      </c>
      <c r="O42" s="30">
        <v>70.957984924316406</v>
      </c>
      <c r="P42" s="31">
        <v>74.069938659667969</v>
      </c>
      <c r="Q42" s="30">
        <v>62.532466888427734</v>
      </c>
      <c r="R42" s="30">
        <v>70.19305419921875</v>
      </c>
      <c r="S42" s="31">
        <v>85.257476806640625</v>
      </c>
    </row>
    <row r="43" spans="1:19" x14ac:dyDescent="0.25">
      <c r="A43" s="7" t="s">
        <v>28</v>
      </c>
      <c r="B43" s="30">
        <v>68.523796081542969</v>
      </c>
      <c r="C43" s="31">
        <v>71.452461242675781</v>
      </c>
      <c r="D43" s="30">
        <v>77.987884521484375</v>
      </c>
      <c r="E43" s="30">
        <v>74.955734252929688</v>
      </c>
      <c r="F43" s="31">
        <v>58.808517456054688</v>
      </c>
      <c r="G43" s="30">
        <v>61.321708679199219</v>
      </c>
      <c r="H43" s="30">
        <v>78.567787170410156</v>
      </c>
      <c r="I43" s="31">
        <v>85.962425231933594</v>
      </c>
      <c r="J43" s="30" t="s">
        <v>35</v>
      </c>
      <c r="K43" s="30" t="s">
        <v>35</v>
      </c>
      <c r="L43" s="30" t="s">
        <v>35</v>
      </c>
      <c r="M43" s="31" t="s">
        <v>35</v>
      </c>
      <c r="N43" s="30" t="s">
        <v>35</v>
      </c>
      <c r="O43" s="30" t="s">
        <v>35</v>
      </c>
      <c r="P43" s="31" t="s">
        <v>35</v>
      </c>
      <c r="Q43" s="30" t="s">
        <v>35</v>
      </c>
      <c r="R43" s="30" t="s">
        <v>35</v>
      </c>
      <c r="S43" s="31" t="s">
        <v>35</v>
      </c>
    </row>
    <row r="44" spans="1:19" x14ac:dyDescent="0.25">
      <c r="A44" s="7" t="s">
        <v>332</v>
      </c>
      <c r="B44" s="30">
        <v>58.516563415527344</v>
      </c>
      <c r="C44" s="31">
        <v>66.71148681640625</v>
      </c>
      <c r="D44" s="30">
        <v>57.474269866943359</v>
      </c>
      <c r="E44" s="30">
        <v>63.040802001953125</v>
      </c>
      <c r="F44" s="31">
        <v>64.553443908691406</v>
      </c>
      <c r="G44" s="30">
        <v>60.913581848144531</v>
      </c>
      <c r="H44" s="30">
        <v>73.082771301269531</v>
      </c>
      <c r="I44" s="31">
        <v>79.593421936035156</v>
      </c>
      <c r="J44" s="30">
        <v>64.687553405761719</v>
      </c>
      <c r="K44" s="30">
        <v>62.41583251953125</v>
      </c>
      <c r="L44" s="30">
        <v>49.552715301513672</v>
      </c>
      <c r="M44" s="31">
        <v>60.8773193359375</v>
      </c>
      <c r="N44" s="30">
        <v>59.638927459716797</v>
      </c>
      <c r="O44" s="30">
        <v>58.968967437744141</v>
      </c>
      <c r="P44" s="31">
        <v>63.206230163574219</v>
      </c>
      <c r="Q44" s="30">
        <v>55.867244720458984</v>
      </c>
      <c r="R44" s="30">
        <v>61.089382171630859</v>
      </c>
      <c r="S44" s="31">
        <v>72.171905517578125</v>
      </c>
    </row>
    <row r="45" spans="1:19" x14ac:dyDescent="0.25">
      <c r="A45" s="9" t="s">
        <v>30</v>
      </c>
      <c r="B45" s="33">
        <v>59.281761169433594</v>
      </c>
      <c r="C45" s="34">
        <v>65.1712646484375</v>
      </c>
      <c r="D45" s="33">
        <v>51.112564086914063</v>
      </c>
      <c r="E45" s="33">
        <v>50.178287506103516</v>
      </c>
      <c r="F45" s="34">
        <v>43.314910888671875</v>
      </c>
      <c r="G45" s="33">
        <v>46.560039520263672</v>
      </c>
      <c r="H45" s="33">
        <v>53.339569091796875</v>
      </c>
      <c r="I45" s="34">
        <v>58.108154296875</v>
      </c>
      <c r="J45" s="33">
        <v>55.001766204833984</v>
      </c>
      <c r="K45" s="33">
        <v>50.712959289550781</v>
      </c>
      <c r="L45" s="33">
        <v>50.768402099609375</v>
      </c>
      <c r="M45" s="34">
        <v>47.465095520019531</v>
      </c>
      <c r="N45" s="33">
        <v>49.555229187011719</v>
      </c>
      <c r="O45" s="33">
        <v>49.539669036865234</v>
      </c>
      <c r="P45" s="34">
        <v>52.225242614746094</v>
      </c>
      <c r="Q45" s="33">
        <v>49.215793609619141</v>
      </c>
      <c r="R45" s="33">
        <v>51.491863250732422</v>
      </c>
      <c r="S45" s="34">
        <v>56.745258331298828</v>
      </c>
    </row>
    <row r="46" spans="1:19" x14ac:dyDescent="0.25">
      <c r="A46" s="26" t="s">
        <v>32</v>
      </c>
      <c r="B46" s="35">
        <v>59.729073451115532</v>
      </c>
      <c r="C46" s="36">
        <v>66.148989261725006</v>
      </c>
      <c r="D46" s="35">
        <v>60.954175411126549</v>
      </c>
      <c r="E46" s="35">
        <v>64.165136288373901</v>
      </c>
      <c r="F46" s="36">
        <v>60.273420871832435</v>
      </c>
      <c r="G46" s="35">
        <v>55.967541132217796</v>
      </c>
      <c r="H46" s="35">
        <v>65.132760365804032</v>
      </c>
      <c r="I46" s="36">
        <v>71.135893112573868</v>
      </c>
      <c r="J46" s="35">
        <v>65.604607632285663</v>
      </c>
      <c r="K46" s="35">
        <v>64.919087962100377</v>
      </c>
      <c r="L46" s="35">
        <v>56.032668816415885</v>
      </c>
      <c r="M46" s="36">
        <v>58.857633590698242</v>
      </c>
      <c r="N46" s="35">
        <v>57.356471841985531</v>
      </c>
      <c r="O46" s="35">
        <v>60.071054683012122</v>
      </c>
      <c r="P46" s="36">
        <v>66.120428297254776</v>
      </c>
      <c r="Q46" s="35">
        <v>56.667834633275085</v>
      </c>
      <c r="R46" s="35">
        <v>63.962858099686471</v>
      </c>
      <c r="S46" s="36">
        <v>70.109432622006068</v>
      </c>
    </row>
    <row r="47" spans="1:19" x14ac:dyDescent="0.25">
      <c r="A47" s="26" t="s">
        <v>33</v>
      </c>
      <c r="B47" s="35">
        <v>63.24203453063965</v>
      </c>
      <c r="C47" s="36">
        <v>70.721330070495611</v>
      </c>
      <c r="D47" s="35">
        <v>62.707148361206052</v>
      </c>
      <c r="E47" s="35">
        <v>68.77647953033447</v>
      </c>
      <c r="F47" s="36">
        <v>65.409793090820315</v>
      </c>
      <c r="G47" s="35">
        <v>58.481516647338864</v>
      </c>
      <c r="H47" s="35">
        <v>68.536118507385254</v>
      </c>
      <c r="I47" s="36">
        <v>75.772493362426758</v>
      </c>
      <c r="J47" s="35">
        <v>69.855210113525388</v>
      </c>
      <c r="K47" s="35">
        <v>70.572720146179194</v>
      </c>
      <c r="L47" s="35">
        <v>59.357268142700192</v>
      </c>
      <c r="M47" s="36">
        <v>63.275323486328126</v>
      </c>
      <c r="N47" s="35">
        <v>65.531001567840576</v>
      </c>
      <c r="O47" s="35">
        <v>66.289839351878442</v>
      </c>
      <c r="P47" s="36">
        <v>67.880679321289065</v>
      </c>
      <c r="Q47" s="35">
        <v>60.0583532333374</v>
      </c>
      <c r="R47" s="35">
        <v>68.799623489379883</v>
      </c>
      <c r="S47" s="36">
        <v>75.263290023803705</v>
      </c>
    </row>
    <row r="49" spans="1:1" x14ac:dyDescent="0.25">
      <c r="A49" s="10" t="s">
        <v>124</v>
      </c>
    </row>
    <row r="50" spans="1:1" x14ac:dyDescent="0.25">
      <c r="A50" s="10" t="s">
        <v>300</v>
      </c>
    </row>
    <row r="51" spans="1:1" x14ac:dyDescent="0.25">
      <c r="A51" s="6" t="s">
        <v>444</v>
      </c>
    </row>
    <row r="52" spans="1:1" x14ac:dyDescent="0.25">
      <c r="A52" s="10" t="s">
        <v>264</v>
      </c>
    </row>
    <row r="53" spans="1:1" x14ac:dyDescent="0.25">
      <c r="A53" s="39" t="s">
        <v>500</v>
      </c>
    </row>
    <row r="54" spans="1:1" x14ac:dyDescent="0.25">
      <c r="A54" s="39" t="s">
        <v>527</v>
      </c>
    </row>
    <row r="55" spans="1:1" x14ac:dyDescent="0.25">
      <c r="A55" s="39" t="s">
        <v>491</v>
      </c>
    </row>
  </sheetData>
  <mergeCells count="6">
    <mergeCell ref="Q5:S5"/>
    <mergeCell ref="B5:C5"/>
    <mergeCell ref="D5:F5"/>
    <mergeCell ref="G5:I5"/>
    <mergeCell ref="J5:M5"/>
    <mergeCell ref="N5:P5"/>
  </mergeCell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item1.xml><?xml version="1.0" encoding="utf-8"?>
<?mso-contentType ?>
<CtFieldPriority xmlns="http://www.oecd.org/eshare/projectsentre/CtFieldPriority/" xmlns:i="http://www.w3.org/2001/XMLSchema-instance">
  <PriorityFields xmlns:a="http://schemas.microsoft.com/2003/10/Serialization/Arrays"/>
</CtFieldPriority>
</file>

<file path=customXml/item2.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3.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4.xml><?xml version="1.0" encoding="utf-8"?>
<ct:contentTypeSchema xmlns:ct="http://schemas.microsoft.com/office/2006/metadata/contentType" xmlns:ma="http://schemas.microsoft.com/office/2006/metadata/properties/metaAttributes" ct:_="" ma:_="" ma:contentTypeName="Working Document" ma:contentTypeID="0x0101008B4DD370EC31429186F3AD49F0D3098F00D44DBCB9EB4F45278CB5C9765BE5299500A4858B360C6A491AA753F8BCA47AA91000CCDD97BACC81094AA9235912A0087CAC" ma:contentTypeVersion="87" ma:contentTypeDescription="" ma:contentTypeScope="" ma:versionID="5d04e6510d2d6acd9021bbf9df077368">
  <xsd:schema xmlns:xsd="http://www.w3.org/2001/XMLSchema" xmlns:xs="http://www.w3.org/2001/XMLSchema" xmlns:p="http://schemas.microsoft.com/office/2006/metadata/properties" xmlns:ns1="54c4cd27-f286-408f-9ce0-33c1e0f3ab39" xmlns:ns2="422d9e62-c95f-4be8-bc96-fc16e6e7af15" xmlns:ns3="ddbd984f-848b-4d59-a9eb-1760df3af461" xmlns:ns5="c9f238dd-bb73-4aef-a7a5-d644ad823e52" xmlns:ns6="ca82dde9-3436-4d3d-bddd-d31447390034" xmlns:ns7="http://schemas.microsoft.com/sharepoint/v4" targetNamespace="http://schemas.microsoft.com/office/2006/metadata/properties" ma:root="true" ma:fieldsID="67c4c0e0d04d1ffe6c5dfe1e52ef102c" ns1:_="" ns2:_="" ns3:_="" ns5:_="" ns6:_="" ns7:_="">
    <xsd:import namespace="54c4cd27-f286-408f-9ce0-33c1e0f3ab39"/>
    <xsd:import namespace="422d9e62-c95f-4be8-bc96-fc16e6e7af15"/>
    <xsd:import namespace="ddbd984f-848b-4d59-a9eb-1760df3af461"/>
    <xsd:import namespace="c9f238dd-bb73-4aef-a7a5-d644ad823e52"/>
    <xsd:import namespace="ca82dde9-3436-4d3d-bddd-d31447390034"/>
    <xsd:import namespace="http://schemas.microsoft.com/sharepoint/v4"/>
    <xsd:element name="properties">
      <xsd:complexType>
        <xsd:sequence>
          <xsd:element name="documentManagement">
            <xsd:complexType>
              <xsd:all>
                <xsd:element ref="ns1:OECDKimStatus" minOccurs="0"/>
                <xsd:element ref="ns1:OECDKimBussinessContext" minOccurs="0"/>
                <xsd:element ref="ns1:OECDKimProvenance" minOccurs="0"/>
                <xsd:element ref="ns2:OECDExpirationDate" minOccurs="0"/>
                <xsd:element ref="ns3:OECDProjectLookup" minOccurs="0"/>
                <xsd:element ref="ns3:OECDProjectManager" minOccurs="0"/>
                <xsd:element ref="ns3:OECDProjectMembers" minOccurs="0"/>
                <xsd:element ref="ns3:OECDMainProject" minOccurs="0"/>
                <xsd:element ref="ns3:OECDPinnedBy" minOccurs="0"/>
                <xsd:element ref="ns3:OECDTagsCache" minOccurs="0"/>
                <xsd:element ref="ns2:_dlc_DocIdUrl" minOccurs="0"/>
                <xsd:element ref="ns5:eShareCountryTaxHTField0" minOccurs="0"/>
                <xsd:element ref="ns5:eShareTopicTaxHTField0" minOccurs="0"/>
                <xsd:element ref="ns5:eShareKeywordsTaxHTField0" minOccurs="0"/>
                <xsd:element ref="ns5:eShareCommitteeTaxHTField0" minOccurs="0"/>
                <xsd:element ref="ns5:eSharePWBTaxHTField0" minOccurs="0"/>
                <xsd:element ref="ns3:mcabdfbcfcc34b0db2b26427245c13c6" minOccurs="0"/>
                <xsd:element ref="ns2:_dlc_DocId" minOccurs="0"/>
                <xsd:element ref="ns6:OECDlanguage" minOccurs="0"/>
                <xsd:element ref="ns6:TaxCatchAll" minOccurs="0"/>
                <xsd:element ref="ns6:TaxCatchAllLabel" minOccurs="0"/>
                <xsd:element ref="ns1:OECDMeetingDate" minOccurs="0"/>
                <xsd:element ref="ns2:_dlc_DocIdPersistId" minOccurs="0"/>
                <xsd:element ref="ns2:cdaa264386b64a5eb3931631587e1776" minOccurs="0"/>
                <xsd:element ref="ns3:nbb885e32ada4fa18483bd70230d535b" minOccurs="0"/>
                <xsd:element ref="ns3:OECDSharingStatus" minOccurs="0"/>
                <xsd:element ref="ns3:OECDCommunityDocumentURL" minOccurs="0"/>
                <xsd:element ref="ns3:OECDCommunityDocumentID" minOccurs="0"/>
                <xsd:element ref="ns2:eShareHorizProjTaxHTField0" minOccurs="0"/>
                <xsd:element ref="ns2:OECDAllRelatedUsers" minOccurs="0"/>
                <xsd:element ref="ns3:SharedWithUsers" minOccurs="0"/>
                <xsd:element ref="ns7:IconOverlay" minOccurs="0"/>
                <xsd:element ref="ns1:OECDYea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4c4cd27-f286-408f-9ce0-33c1e0f3ab39" elementFormDefault="qualified">
    <xsd:import namespace="http://schemas.microsoft.com/office/2006/documentManagement/types"/>
    <xsd:import namespace="http://schemas.microsoft.com/office/infopath/2007/PartnerControls"/>
    <xsd:element name="OECDKimStatus" ma:index="3" nillable="true" ma:displayName="Kim status" ma:default="Draft" ma:description="" ma:format="Dropdown" ma:hidden="true" ma:internalName="OECDKimStatus" ma:readOnly="false">
      <xsd:simpleType>
        <xsd:restriction base="dms:Choice">
          <xsd:enumeration value="Draft"/>
          <xsd:enumeration value="Final"/>
        </xsd:restriction>
      </xsd:simpleType>
    </xsd:element>
    <xsd:element name="OECDKimBussinessContext" ma:index="4" nillable="true" ma:displayName="Kim bussiness context" ma:description="" ma:hidden="true" ma:internalName="OECDKimBussinessContext" ma:readOnly="false">
      <xsd:simpleType>
        <xsd:restriction base="dms:Text"/>
      </xsd:simpleType>
    </xsd:element>
    <xsd:element name="OECDKimProvenance" ma:index="5" nillable="true" ma:displayName="Kim provenance" ma:description="" ma:hidden="true" ma:internalName="OECDKimProvenance" ma:readOnly="false">
      <xsd:simpleType>
        <xsd:restriction base="dms:Text">
          <xsd:maxLength value="255"/>
        </xsd:restriction>
      </xsd:simpleType>
    </xsd:element>
    <xsd:element name="OECDMeetingDate" ma:index="33" nillable="true" ma:displayName="Meeting Date" ma:default="" ma:format="DateOnly" ma:hidden="true" ma:internalName="OECDMeetingDate">
      <xsd:simpleType>
        <xsd:restriction base="dms:DateTime"/>
      </xsd:simpleType>
    </xsd:element>
    <xsd:element name="OECDYear" ma:index="47" nillable="true" ma:displayName="Year" ma:description="" ma:internalName="OECDYear"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22d9e62-c95f-4be8-bc96-fc16e6e7af15" elementFormDefault="qualified">
    <xsd:import namespace="http://schemas.microsoft.com/office/2006/documentManagement/types"/>
    <xsd:import namespace="http://schemas.microsoft.com/office/infopath/2007/PartnerControls"/>
    <xsd:element name="OECDExpirationDate" ma:index="8" nillable="true" ma:displayName="Highlights" ma:default="" ma:description="" ma:format="DateOnly" ma:hidden="true" ma:indexed="true" ma:internalName="OECDExpirationDate" ma:readOnly="false">
      <xsd:simpleType>
        <xsd:restriction base="dms:DateTime"/>
      </xsd:simpleType>
    </xsd:element>
    <xsd:element name="_dlc_DocIdUrl" ma:index="18" nillable="true" ma:displayName="Document ID" ma:description=""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 ma:index="28" nillable="true" ma:displayName="Document ID" ma:description="" ma:hidden="true" ma:internalName="_dlc_DocId" ma:readOnly="true">
      <xsd:simpleType>
        <xsd:restriction base="dms:Text"/>
      </xsd:simpleType>
    </xsd:element>
    <xsd:element name="_dlc_DocIdPersistId" ma:index="34" nillable="true" ma:displayName="Persist ID" ma:description="Keep ID on add." ma:hidden="true" ma:internalName="_dlc_DocIdPersistId" ma:readOnly="true">
      <xsd:simpleType>
        <xsd:restriction base="dms:Boolean"/>
      </xsd:simpleType>
    </xsd:element>
    <xsd:element name="cdaa264386b64a5eb3931631587e1776" ma:index="36" nillable="true" ma:taxonomy="true" ma:internalName="cdaa264386b64a5eb3931631587e1776" ma:taxonomyFieldName="OECDHorizontalProjects" ma:displayName="Horizontal project" ma:default="" ma:fieldId="{cdaa2643-86b6-4a5e-b393-1631587e1776}" ma:taxonomyMulti="true" ma:sspId="27ec883c-a62c-444f-a935-fcddb579e39d" ma:termSetId="d3ca0e0e-65f9-44bf-9d98-5271504f6d61" ma:anchorId="00000000-0000-0000-0000-000000000000" ma:open="false" ma:isKeyword="false">
      <xsd:complexType>
        <xsd:sequence>
          <xsd:element ref="pc:Terms" minOccurs="0" maxOccurs="1"/>
        </xsd:sequence>
      </xsd:complexType>
    </xsd:element>
    <xsd:element name="eShareHorizProjTaxHTField0" ma:index="41" nillable="true" ma:displayName="OECDHorizontalProjects_0" ma:description="" ma:hidden="true" ma:internalName="eShareHorizProjTaxHTField0">
      <xsd:simpleType>
        <xsd:restriction base="dms:Note"/>
      </xsd:simpleType>
    </xsd:element>
    <xsd:element name="OECDAllRelatedUsers" ma:index="44" nillable="true" ma:displayName="All related users" ma:description="" ma:hidden="true" ma:internalName="OECDAllRelatedUsers">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ddbd984f-848b-4d59-a9eb-1760df3af461" elementFormDefault="qualified">
    <xsd:import namespace="http://schemas.microsoft.com/office/2006/documentManagement/types"/>
    <xsd:import namespace="http://schemas.microsoft.com/office/infopath/2007/PartnerControls"/>
    <xsd:element name="OECDProjectLookup" ma:index="9" nillable="true" ma:displayName="Project" ma:description="" ma:hidden="true" ma:indexed="true" ma:list="bc83b2af-e160-442d-bd56-c59d584bfbe4" ma:internalName="OECDProjectLookup" ma:readOnly="false" ma:showField="OECDShortProjectName" ma:web="ddbd984f-848b-4d59-a9eb-1760df3af461">
      <xsd:simpleType>
        <xsd:restriction base="dms:Lookup"/>
      </xsd:simpleType>
    </xsd:element>
    <xsd:element name="OECDProjectManager" ma:index="10" nillable="true" ma:displayName="Project manager" ma:description="" ma:hidden="true" ma:indexed="true" ma:internalName="OECDProjectManager" ma:readOnly="fals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OECDProjectMembers" ma:index="11" nillable="true" ma:displayName="Project members" ma:description="" ma:hidden="true" ma:internalName="OECDProjectMembers" ma:readOnly="fals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OECDMainProject" ma:index="14" nillable="true" ma:displayName="Main project" ma:description="" ma:hidden="true" ma:indexed="true" ma:list="bc83b2af-e160-442d-bd56-c59d584bfbe4" ma:internalName="OECDMainProject" ma:readOnly="false" ma:showField="OECDShortProjectName">
      <xsd:simpleType>
        <xsd:restriction base="dms:Lookup"/>
      </xsd:simpleType>
    </xsd:element>
    <xsd:element name="OECDPinnedBy" ma:index="15" nillable="true" ma:displayName="Pinned by" ma:description="" ma:hidden="true" ma:internalName="OECDPinn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OECDTagsCache" ma:index="17" nillable="true" ma:displayName="Tags cache" ma:description="" ma:hidden="true" ma:internalName="OECDTagsCache">
      <xsd:simpleType>
        <xsd:restriction base="dms:Note"/>
      </xsd:simpleType>
    </xsd:element>
    <xsd:element name="mcabdfbcfcc34b0db2b26427245c13c6" ma:index="26" nillable="true" ma:displayName="Deliverable owner_0" ma:hidden="true" ma:internalName="mcabdfbcfcc34b0db2b26427245c13c6">
      <xsd:simpleType>
        <xsd:restriction base="dms:Note"/>
      </xsd:simpleType>
    </xsd:element>
    <xsd:element name="nbb885e32ada4fa18483bd70230d535b" ma:index="37" nillable="true" ma:taxonomy="true" ma:internalName="nbb885e32ada4fa18483bd70230d535b" ma:taxonomyFieldName="OECDProjectOwnerStructure" ma:displayName="Project owner" ma:readOnly="false" ma:default="" ma:fieldId="7bb885e3-2ada-4fa1-8483-bd70230d535b" ma:taxonomyMulti="true" ma:sspId="27ec883c-a62c-444f-a935-fcddb579e39d" ma:termSetId="aeec4dcb-19ee-4bc0-941f-681845b568c9" ma:anchorId="00000000-0000-0000-0000-000000000000" ma:open="false" ma:isKeyword="false">
      <xsd:complexType>
        <xsd:sequence>
          <xsd:element ref="pc:Terms" minOccurs="0" maxOccurs="1"/>
        </xsd:sequence>
      </xsd:complexType>
    </xsd:element>
    <xsd:element name="OECDSharingStatus" ma:index="38" nillable="true" ma:displayName="O.N.E Document Sharing Status" ma:description="" ma:hidden="true" ma:internalName="OECDSharingStatus">
      <xsd:simpleType>
        <xsd:restriction base="dms:Text"/>
      </xsd:simpleType>
    </xsd:element>
    <xsd:element name="OECDCommunityDocumentURL" ma:index="39" nillable="true" ma:displayName="O.N.E Community Document URL" ma:description="" ma:hidden="true" ma:internalName="OECDCommunityDocumentURL">
      <xsd:simpleType>
        <xsd:restriction base="dms:Text"/>
      </xsd:simpleType>
    </xsd:element>
    <xsd:element name="OECDCommunityDocumentID" ma:index="40" nillable="true" ma:displayName="O.N.E Community Document ID" ma:decimals="0" ma:description="" ma:hidden="true" ma:internalName="OECDCommunityDocumentID">
      <xsd:simpleType>
        <xsd:restriction base="dms:Number"/>
      </xsd:simpleType>
    </xsd:element>
    <xsd:element name="SharedWithUsers" ma:index="45"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c9f238dd-bb73-4aef-a7a5-d644ad823e52" elementFormDefault="qualified">
    <xsd:import namespace="http://schemas.microsoft.com/office/2006/documentManagement/types"/>
    <xsd:import namespace="http://schemas.microsoft.com/office/infopath/2007/PartnerControls"/>
    <xsd:element name="eShareCountryTaxHTField0" ma:index="20" nillable="true" ma:taxonomy="true" ma:internalName="eShareCountryTaxHTField0" ma:taxonomyFieldName="OECDCountry" ma:displayName="Country" ma:readOnly="false" ma:default="" ma:fieldId="{aa366335-bba6-4f71-86c6-f91b1ae503c2}" ma:taxonomyMulti="true" ma:sspId="27ec883c-a62c-444f-a935-fcddb579e39d" ma:termSetId="e1026e78-e24d-4b33-a8f4-6ff75b8e5ad2" ma:anchorId="00000000-0000-0000-0000-000000000000" ma:open="false" ma:isKeyword="false">
      <xsd:complexType>
        <xsd:sequence>
          <xsd:element ref="pc:Terms" minOccurs="0" maxOccurs="1"/>
        </xsd:sequence>
      </xsd:complexType>
    </xsd:element>
    <xsd:element name="eShareTopicTaxHTField0" ma:index="21" nillable="true" ma:taxonomy="true" ma:internalName="eShareTopicTaxHTField0" ma:taxonomyFieldName="OECDTopic" ma:displayName="Topic" ma:readOnly="false" ma:default="" ma:fieldId="{9b5335f8-765c-484a-86dd-d10580650a95}" ma:taxonomyMulti="true" ma:sspId="27ec883c-a62c-444f-a935-fcddb579e39d" ma:termSetId="d0043ed9-7fdc-4b21-8641-a864cc50d2b2" ma:anchorId="00000000-0000-0000-0000-000000000000" ma:open="false" ma:isKeyword="false">
      <xsd:complexType>
        <xsd:sequence>
          <xsd:element ref="pc:Terms" minOccurs="0" maxOccurs="1"/>
        </xsd:sequence>
      </xsd:complexType>
    </xsd:element>
    <xsd:element name="eShareKeywordsTaxHTField0" ma:index="22" nillable="true" ma:taxonomy="true" ma:internalName="eShareKeywordsTaxHTField0" ma:taxonomyFieldName="OECDKeywords" ma:displayName="Keywords" ma:default="" ma:fieldId="{8a7c3663-990d-467c-b1b8-bb4b775674ad}" ma:taxonomyMulti="true" ma:sspId="27ec883c-a62c-444f-a935-fcddb579e39d" ma:termSetId="f51791ee-8e04-4654-a875-fc747102cd45" ma:anchorId="00000000-0000-0000-0000-000000000000" ma:open="true" ma:isKeyword="false">
      <xsd:complexType>
        <xsd:sequence>
          <xsd:element ref="pc:Terms" minOccurs="0" maxOccurs="1"/>
        </xsd:sequence>
      </xsd:complexType>
    </xsd:element>
    <xsd:element name="eShareCommitteeTaxHTField0" ma:index="23" nillable="true" ma:taxonomy="true" ma:internalName="eShareCommitteeTaxHTField0" ma:taxonomyFieldName="OECDCommittee" ma:displayName="Committee" ma:fieldId="{29494d90-e667-47b5-adc1-d09dfb5832ab}" ma:sspId="27ec883c-a62c-444f-a935-fcddb579e39d" ma:termSetId="87919aae-be42-4481-84cf-2389a5c84ac4" ma:anchorId="00000000-0000-0000-0000-000000000000" ma:open="false" ma:isKeyword="false">
      <xsd:complexType>
        <xsd:sequence>
          <xsd:element ref="pc:Terms" minOccurs="0" maxOccurs="1"/>
        </xsd:sequence>
      </xsd:complexType>
    </xsd:element>
    <xsd:element name="eSharePWBTaxHTField0" ma:index="24" nillable="true" ma:taxonomy="true" ma:internalName="eSharePWBTaxHTField0" ma:taxonomyFieldName="OECDPWB" ma:displayName="PWB" ma:fieldId="{fe327ce1-b783-48aa-9b0b-52ad26d1c9f6}" ma:sspId="27ec883c-a62c-444f-a935-fcddb579e39d" ma:termSetId="7bc7477d-4ef0-4820-a158-bb7b3cda138d"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ca82dde9-3436-4d3d-bddd-d31447390034" elementFormDefault="qualified">
    <xsd:import namespace="http://schemas.microsoft.com/office/2006/documentManagement/types"/>
    <xsd:import namespace="http://schemas.microsoft.com/office/infopath/2007/PartnerControls"/>
    <xsd:element name="OECDlanguage" ma:index="30" nillable="true" ma:displayName="Document language" ma:default="English" ma:description="" ma:format="Dropdown" ma:hidden="true" ma:internalName="OECDlanguage" ma:readOnly="false">
      <xsd:simpleType>
        <xsd:restriction base="dms:Choice">
          <xsd:enumeration value="English"/>
          <xsd:enumeration value="French"/>
        </xsd:restriction>
      </xsd:simpleType>
    </xsd:element>
    <xsd:element name="TaxCatchAll" ma:index="31" nillable="true" ma:displayName="Taxonomy Catch All Column" ma:hidden="true" ma:list="{4d2fa938-8d37-45fa-910f-cb0aa52e3ee4}" ma:internalName="TaxCatchAll" ma:showField="CatchAllData" ma:web="422d9e62-c95f-4be8-bc96-fc16e6e7af15">
      <xsd:complexType>
        <xsd:complexContent>
          <xsd:extension base="dms:MultiChoiceLookup">
            <xsd:sequence>
              <xsd:element name="Value" type="dms:Lookup" maxOccurs="unbounded" minOccurs="0" nillable="true"/>
            </xsd:sequence>
          </xsd:extension>
        </xsd:complexContent>
      </xsd:complexType>
    </xsd:element>
    <xsd:element name="TaxCatchAllLabel" ma:index="32" nillable="true" ma:displayName="Taxonomy Catch All Column1" ma:hidden="true" ma:list="{4d2fa938-8d37-45fa-910f-cb0aa52e3ee4}" ma:internalName="TaxCatchAllLabel" ma:readOnly="true" ma:showField="CatchAllDataLabel" ma:web="422d9e62-c95f-4be8-bc96-fc16e6e7af15">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4" elementFormDefault="qualified">
    <xsd:import namespace="http://schemas.microsoft.com/office/2006/documentManagement/types"/>
    <xsd:import namespace="http://schemas.microsoft.com/office/infopath/2007/PartnerControls"/>
    <xsd:element name="IconOverlay" ma:index="46" nillable="true" ma:displayName="IconOverlay" ma:hidden="true" ma:internalName="IconOverlay">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7" ma:displayName="Content Type"/>
        <xsd:element ref="dc:title" minOccurs="0" maxOccurs="1" ma:index="16"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5.xml><?xml version="1.0" encoding="utf-8"?>
<?mso-contentType ?>
<FormTemplates xmlns="http://schemas.microsoft.com/sharepoint/v3/contenttype/forms">
  <Display>OECDListFormCollapsible</Display>
  <Edit>OECDListFormCollapsible</Edit>
  <New>OECDListFormCollapsible</New>
</FormTemplates>
</file>

<file path=customXml/item6.xml><?xml version="1.0" encoding="utf-8"?>
<p:properties xmlns:p="http://schemas.microsoft.com/office/2006/metadata/properties" xmlns:xsi="http://www.w3.org/2001/XMLSchema-instance" xmlns:pc="http://schemas.microsoft.com/office/infopath/2007/PartnerControls">
  <documentManagement>
    <mcabdfbcfcc34b0db2b26427245c13c6 xmlns="ddbd984f-848b-4d59-a9eb-1760df3af461" xsi:nil="true"/>
    <eShareHorizProjTaxHTField0 xmlns="422d9e62-c95f-4be8-bc96-fc16e6e7af15" xsi:nil="true"/>
    <OECDAllRelatedUsers xmlns="422d9e62-c95f-4be8-bc96-fc16e6e7af15">
      <UserInfo>
        <DisplayName/>
        <AccountId xsi:nil="true"/>
        <AccountType/>
      </UserInfo>
    </OECDAllRelatedUsers>
    <OECDKimBussinessContext xmlns="54c4cd27-f286-408f-9ce0-33c1e0f3ab39" xsi:nil="true"/>
    <OECDTagsCache xmlns="ddbd984f-848b-4d59-a9eb-1760df3af461" xsi:nil="true"/>
    <eSharePWBTaxHTField0 xmlns="c9f238dd-bb73-4aef-a7a5-d644ad823e52">
      <Terms xmlns="http://schemas.microsoft.com/office/infopath/2007/PartnerControls">
        <TermInfo xmlns="http://schemas.microsoft.com/office/infopath/2007/PartnerControls">
          <TermName xmlns="http://schemas.microsoft.com/office/infopath/2007/PartnerControls">2015-16</TermName>
          <TermId xmlns="http://schemas.microsoft.com/office/infopath/2007/PartnerControls">a7b4e2ad-5b69-49d9-a265-a98e355e26b9</TermId>
        </TermInfo>
      </Terms>
    </eSharePWBTaxHTField0>
    <OECDlanguage xmlns="ca82dde9-3436-4d3d-bddd-d31447390034">English</OECDlanguage>
    <OECDSharingStatus xmlns="ddbd984f-848b-4d59-a9eb-1760df3af461" xsi:nil="true"/>
    <IconOverlay xmlns="http://schemas.microsoft.com/sharepoint/v4" xsi:nil="true"/>
    <OECDCommunityDocumentURL xmlns="ddbd984f-848b-4d59-a9eb-1760df3af461" xsi:nil="true"/>
    <OECDPinnedBy xmlns="ddbd984f-848b-4d59-a9eb-1760df3af461">
      <UserInfo>
        <DisplayName/>
        <AccountId xsi:nil="true"/>
        <AccountType/>
      </UserInfo>
    </OECDPinnedBy>
    <OECDMeetingDate xmlns="54c4cd27-f286-408f-9ce0-33c1e0f3ab39" xsi:nil="true"/>
    <cdaa264386b64a5eb3931631587e1776 xmlns="422d9e62-c95f-4be8-bc96-fc16e6e7af15">
      <Terms xmlns="http://schemas.microsoft.com/office/infopath/2007/PartnerControls"/>
    </cdaa264386b64a5eb3931631587e1776>
    <nbb885e32ada4fa18483bd70230d535b xmlns="ddbd984f-848b-4d59-a9eb-1760df3af461">
      <Terms xmlns="http://schemas.microsoft.com/office/infopath/2007/PartnerControls">
        <TermInfo xmlns="http://schemas.microsoft.com/office/infopath/2007/PartnerControls">
          <TermName xmlns="http://schemas.microsoft.com/office/infopath/2007/PartnerControls">DAF/IPPFM</TermName>
          <TermId xmlns="http://schemas.microsoft.com/office/infopath/2007/PartnerControls">894dfadc-16c3-441c-840d-02ae3778bf04</TermId>
        </TermInfo>
      </Terms>
    </nbb885e32ada4fa18483bd70230d535b>
    <OECDExpirationDate xmlns="422d9e62-c95f-4be8-bc96-fc16e6e7af15" xsi:nil="true"/>
    <OECDProjectMembers xmlns="ddbd984f-848b-4d59-a9eb-1760df3af461">
      <UserInfo>
        <DisplayName>HUXLEY Jennah, DAF/CM</DisplayName>
        <AccountId>301</AccountId>
        <AccountType/>
      </UserInfo>
      <UserInfo>
        <DisplayName>MONTICONE Chiara, DAF/CM</DisplayName>
        <AccountId>355</AccountId>
        <AccountType/>
      </UserInfo>
      <UserInfo>
        <DisplayName>ATKINSON Adele, DAF/IPPFM</DisplayName>
        <AccountId>335</AccountId>
        <AccountType/>
      </UserInfo>
      <UserInfo>
        <DisplayName>LOPEZ-TREUSSART Teresita Kelly, DAF/IPPFM</DisplayName>
        <AccountId>776</AccountId>
        <AccountType/>
      </UserInfo>
      <UserInfo>
        <DisplayName>D'ADDIO Anna, SEC</DisplayName>
        <AccountId>989</AccountId>
        <AccountType/>
      </UserInfo>
      <UserInfo>
        <DisplayName>GRIFONI Andrea, DAF/CM</DisplayName>
        <AccountId>385</AccountId>
        <AccountType/>
      </UserInfo>
      <UserInfo>
        <DisplayName>GARNIER Karena, CTP/COM</DisplayName>
        <AccountId>314</AccountId>
        <AccountType/>
      </UserInfo>
      <UserInfo>
        <DisplayName>DOUCET Arnaud, STI/MSU</DisplayName>
        <AccountId>1253</AccountId>
        <AccountType/>
      </UserInfo>
      <UserInfo>
        <DisplayName>LARBEY Miles, DAF/CM</DisplayName>
        <AccountId>1517</AccountId>
        <AccountType/>
      </UserInfo>
      <UserInfo>
        <DisplayName>BISHOP Timothy, DAF/CM</DisplayName>
        <AccountId>89</AccountId>
        <AccountType/>
      </UserInfo>
      <UserInfo>
        <DisplayName>MITEVA Elena, DAF/CM</DisplayName>
        <AccountId>1608</AccountId>
        <AccountType/>
      </UserInfo>
      <UserInfo>
        <DisplayName>ISAINCU Bianca, DAF/CM</DisplayName>
        <AccountId>2718</AccountId>
        <AccountType/>
      </UserInfo>
      <UserInfo>
        <DisplayName>CABBAR Eda, EDU</DisplayName>
        <AccountId>2951</AccountId>
        <AccountType/>
      </UserInfo>
      <UserInfo>
        <DisplayName>CASTILLO Karen, DAF/CFIP</DisplayName>
        <AccountId>2968</AccountId>
        <AccountType/>
      </UserInfo>
      <UserInfo>
        <DisplayName>LALAYAN Sona, DAF/CM</DisplayName>
        <AccountId>1314</AccountId>
        <AccountType/>
      </UserInfo>
      <UserInfo>
        <DisplayName>LAGROU Els, DAF/CFIP</DisplayName>
        <AccountId>3368</AccountId>
        <AccountType/>
      </UserInfo>
      <UserInfo>
        <DisplayName>SOURSOURIAN Matthew, DAF/CM</DisplayName>
        <AccountId>3442</AccountId>
        <AccountType/>
      </UserInfo>
      <UserInfo>
        <DisplayName>PALMI Johanna, DAF/CM</DisplayName>
        <AccountId>2472</AccountId>
        <AccountType/>
      </UserInfo>
      <UserInfo>
        <DisplayName>MONTCOURRIER Thomas, DAF/CM</DisplayName>
        <AccountId>3854</AccountId>
        <AccountType/>
      </UserInfo>
      <UserInfo>
        <DisplayName>RECH Giannina, EDU/ECS</DisplayName>
        <AccountId>4031</AccountId>
        <AccountType/>
      </UserInfo>
      <UserInfo>
        <DisplayName>PELOSI Valeria, EDU/ECS</DisplayName>
        <AccountId>4084</AccountId>
        <AccountType/>
      </UserInfo>
      <UserInfo>
        <DisplayName>FAVRE-BARON Elsa, DAF/CM</DisplayName>
        <AccountId>2514</AccountId>
        <AccountType/>
      </UserInfo>
      <UserInfo>
        <DisplayName>ABBOTT Eva, DAF/CM</DisplayName>
        <AccountId>4652</AccountId>
        <AccountType/>
      </UserInfo>
      <UserInfo>
        <DisplayName>BUSCHINI Virginie, DAF/CM</DisplayName>
        <AccountId>1378</AccountId>
        <AccountType/>
      </UserInfo>
      <UserInfo>
        <DisplayName>D'AGOSTINO Federica, DAF/CM</DisplayName>
        <AccountId>5187</AccountId>
        <AccountType/>
      </UserInfo>
      <UserInfo>
        <DisplayName>KAREN Rachel, DAF/CM</DisplayName>
        <AccountId>5275</AccountId>
        <AccountType/>
      </UserInfo>
    </OECDProjectMembers>
    <eShareCommitteeTaxHTField0 xmlns="c9f238dd-bb73-4aef-a7a5-d644ad823e52">
      <Terms xmlns="http://schemas.microsoft.com/office/infopath/2007/PartnerControls"/>
    </eShareCommitteeTaxHTField0>
    <OECDYear xmlns="54c4cd27-f286-408f-9ce0-33c1e0f3ab39" xsi:nil="true"/>
    <OECDKimProvenance xmlns="54c4cd27-f286-408f-9ce0-33c1e0f3ab39" xsi:nil="true"/>
    <OECDKimStatus xmlns="54c4cd27-f286-408f-9ce0-33c1e0f3ab39">Draft</OECDKimStatus>
    <OECDProjectLookup xmlns="ddbd984f-848b-4d59-a9eb-1760df3af461">47</OECDProjectLookup>
    <OECDMainProject xmlns="ddbd984f-848b-4d59-a9eb-1760df3af461">35</OECDMainProject>
    <eShareCountryTaxHTField0 xmlns="c9f238dd-bb73-4aef-a7a5-d644ad823e52">
      <Terms xmlns="http://schemas.microsoft.com/office/infopath/2007/PartnerControls"/>
    </eShareCountryTaxHTField0>
    <eShareTopicTaxHTField0 xmlns="c9f238dd-bb73-4aef-a7a5-d644ad823e52">
      <Terms xmlns="http://schemas.microsoft.com/office/infopath/2007/PartnerControls">
        <TermInfo xmlns="http://schemas.microsoft.com/office/infopath/2007/PartnerControls">
          <TermName xmlns="http://schemas.microsoft.com/office/infopath/2007/PartnerControls">Financial literacy</TermName>
          <TermId xmlns="http://schemas.microsoft.com/office/infopath/2007/PartnerControls">38d944e9-56b9-44f8-ab36-a8c1c92f484a</TermId>
        </TermInfo>
        <TermInfo xmlns="http://schemas.microsoft.com/office/infopath/2007/PartnerControls">
          <TermName xmlns="http://schemas.microsoft.com/office/infopath/2007/PartnerControls">Education</TermName>
          <TermId xmlns="http://schemas.microsoft.com/office/infopath/2007/PartnerControls">efa18019-c5e7-4d07-b5cf-a61d17d44208</TermId>
        </TermInfo>
      </Terms>
    </eShareTopicTaxHTField0>
    <OECDProjectManager xmlns="ddbd984f-848b-4d59-a9eb-1760df3af461">
      <UserInfo>
        <DisplayName/>
        <AccountId>105</AccountId>
        <AccountType/>
      </UserInfo>
    </OECDProjectManager>
    <eShareKeywordsTaxHTField0 xmlns="c9f238dd-bb73-4aef-a7a5-d644ad823e52">
      <Terms xmlns="http://schemas.microsoft.com/office/infopath/2007/PartnerControls"/>
    </eShareKeywordsTaxHTField0>
    <TaxCatchAll xmlns="ca82dde9-3436-4d3d-bddd-d31447390034">
      <Value>279</Value>
      <Value>327</Value>
      <Value>501</Value>
      <Value>133</Value>
    </TaxCatchAll>
    <OECDCommunityDocumentID xmlns="ddbd984f-848b-4d59-a9eb-1760df3af461" xsi:nil="true"/>
    <_dlc_DocId xmlns="422d9e62-c95f-4be8-bc96-fc16e6e7af15">ESHAREDAF-38-392389</_dlc_DocId>
    <_dlc_DocIdUrl xmlns="422d9e62-c95f-4be8-bc96-fc16e6e7af15">
      <Url>https://portal.oecd.org/eshare/daf/pc/_layouts/15/DocIdRedir.aspx?ID=ESHAREDAF-38-392389</Url>
      <Description>ESHAREDAF-38-392389</Description>
    </_dlc_DocIdUrl>
  </documentManagement>
</p:properties>
</file>

<file path=customXml/itemProps1.xml><?xml version="1.0" encoding="utf-8"?>
<ds:datastoreItem xmlns:ds="http://schemas.openxmlformats.org/officeDocument/2006/customXml" ds:itemID="{ED9C4D57-063F-49B1-8C28-867CB40446E2}">
  <ds:schemaRefs>
    <ds:schemaRef ds:uri="http://www.oecd.org/eshare/projectsentre/CtFieldPriority/"/>
    <ds:schemaRef ds:uri="http://schemas.microsoft.com/2003/10/Serialization/Arrays"/>
  </ds:schemaRefs>
</ds:datastoreItem>
</file>

<file path=customXml/itemProps2.xml><?xml version="1.0" encoding="utf-8"?>
<ds:datastoreItem xmlns:ds="http://schemas.openxmlformats.org/officeDocument/2006/customXml" ds:itemID="{94CC4843-AE09-4DB3-86FA-895F8ADB05A3}">
  <ds:schemaRefs>
    <ds:schemaRef ds:uri="Microsoft.SharePoint.Taxonomy.ContentTypeSync"/>
  </ds:schemaRefs>
</ds:datastoreItem>
</file>

<file path=customXml/itemProps3.xml><?xml version="1.0" encoding="utf-8"?>
<ds:datastoreItem xmlns:ds="http://schemas.openxmlformats.org/officeDocument/2006/customXml" ds:itemID="{AD9620A1-891F-4C37-A505-9D52596EC204}">
  <ds:schemaRefs>
    <ds:schemaRef ds:uri="http://schemas.microsoft.com/sharepoint/events"/>
  </ds:schemaRefs>
</ds:datastoreItem>
</file>

<file path=customXml/itemProps4.xml><?xml version="1.0" encoding="utf-8"?>
<ds:datastoreItem xmlns:ds="http://schemas.openxmlformats.org/officeDocument/2006/customXml" ds:itemID="{9373BF22-C76C-48DC-9F0C-6D90A2E4D71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4c4cd27-f286-408f-9ce0-33c1e0f3ab39"/>
    <ds:schemaRef ds:uri="422d9e62-c95f-4be8-bc96-fc16e6e7af15"/>
    <ds:schemaRef ds:uri="ddbd984f-848b-4d59-a9eb-1760df3af461"/>
    <ds:schemaRef ds:uri="c9f238dd-bb73-4aef-a7a5-d644ad823e52"/>
    <ds:schemaRef ds:uri="ca82dde9-3436-4d3d-bddd-d31447390034"/>
    <ds:schemaRef ds:uri="http://schemas.microsoft.com/sharepoint/v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5.xml><?xml version="1.0" encoding="utf-8"?>
<ds:datastoreItem xmlns:ds="http://schemas.openxmlformats.org/officeDocument/2006/customXml" ds:itemID="{C33B28CB-814F-43A7-A679-3B21A066E552}">
  <ds:schemaRefs>
    <ds:schemaRef ds:uri="http://schemas.microsoft.com/sharepoint/v3/contenttype/forms"/>
  </ds:schemaRefs>
</ds:datastoreItem>
</file>

<file path=customXml/itemProps6.xml><?xml version="1.0" encoding="utf-8"?>
<ds:datastoreItem xmlns:ds="http://schemas.openxmlformats.org/officeDocument/2006/customXml" ds:itemID="{C0E42978-C678-40E9-9C13-8CDB4752BC6E}">
  <ds:schemaRefs>
    <ds:schemaRef ds:uri="ddbd984f-848b-4d59-a9eb-1760df3af461"/>
    <ds:schemaRef ds:uri="54c4cd27-f286-408f-9ce0-33c1e0f3ab39"/>
    <ds:schemaRef ds:uri="http://schemas.microsoft.com/office/2006/documentManagement/types"/>
    <ds:schemaRef ds:uri="http://www.w3.org/XML/1998/namespace"/>
    <ds:schemaRef ds:uri="http://schemas.microsoft.com/office/infopath/2007/PartnerControls"/>
    <ds:schemaRef ds:uri="http://purl.org/dc/elements/1.1/"/>
    <ds:schemaRef ds:uri="http://schemas.openxmlformats.org/package/2006/metadata/core-properties"/>
    <ds:schemaRef ds:uri="c9f238dd-bb73-4aef-a7a5-d644ad823e52"/>
    <ds:schemaRef ds:uri="422d9e62-c95f-4be8-bc96-fc16e6e7af15"/>
    <ds:schemaRef ds:uri="http://schemas.microsoft.com/sharepoint/v4"/>
    <ds:schemaRef ds:uri="ca82dde9-3436-4d3d-bddd-d31447390034"/>
    <ds:schemaRef ds:uri="http://schemas.microsoft.com/office/2006/metadata/properties"/>
    <ds:schemaRef ds:uri="http://purl.org/dc/dcmitype/"/>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53</vt:i4>
      </vt:variant>
    </vt:vector>
  </HeadingPairs>
  <TitlesOfParts>
    <vt:vector size="53" baseType="lpstr">
      <vt:lpstr>TOC</vt:lpstr>
      <vt:lpstr>Table 2.1</vt:lpstr>
      <vt:lpstr>Table 2.2</vt:lpstr>
      <vt:lpstr>Table 2.3</vt:lpstr>
      <vt:lpstr>Table 2.4</vt:lpstr>
      <vt:lpstr>Table 2.5</vt:lpstr>
      <vt:lpstr>Table 2.6</vt:lpstr>
      <vt:lpstr>Table 2.7</vt:lpstr>
      <vt:lpstr>Table 2.8</vt:lpstr>
      <vt:lpstr>Table 2.9</vt:lpstr>
      <vt:lpstr>Table 2.10</vt:lpstr>
      <vt:lpstr>Table 2.11</vt:lpstr>
      <vt:lpstr>Table 2.12</vt:lpstr>
      <vt:lpstr>Table 2.13</vt:lpstr>
      <vt:lpstr>Table 2.14</vt:lpstr>
      <vt:lpstr>Table 2.15</vt:lpstr>
      <vt:lpstr>Table 2.16</vt:lpstr>
      <vt:lpstr>Table 2.17</vt:lpstr>
      <vt:lpstr>Table 2.18</vt:lpstr>
      <vt:lpstr>Table 2.19</vt:lpstr>
      <vt:lpstr>Table 2.20</vt:lpstr>
      <vt:lpstr>Table 2.21</vt:lpstr>
      <vt:lpstr>Table 2.22</vt:lpstr>
      <vt:lpstr>Table 2.23</vt:lpstr>
      <vt:lpstr>Table 2.24</vt:lpstr>
      <vt:lpstr>Table 2.25</vt:lpstr>
      <vt:lpstr>Table 2.26</vt:lpstr>
      <vt:lpstr>Table 3.1</vt:lpstr>
      <vt:lpstr>Table 3.2</vt:lpstr>
      <vt:lpstr>Table 3.3</vt:lpstr>
      <vt:lpstr>Table 3.4</vt:lpstr>
      <vt:lpstr>Table 3.5</vt:lpstr>
      <vt:lpstr>Table 3.6</vt:lpstr>
      <vt:lpstr>Table 3.7</vt:lpstr>
      <vt:lpstr>Table 3.8</vt:lpstr>
      <vt:lpstr>Table 3.9</vt:lpstr>
      <vt:lpstr>Table 3.10</vt:lpstr>
      <vt:lpstr>Table 3.11</vt:lpstr>
      <vt:lpstr>Table 4.1</vt:lpstr>
      <vt:lpstr>Table 4.2</vt:lpstr>
      <vt:lpstr>Table 4.3</vt:lpstr>
      <vt:lpstr>Table 4.4</vt:lpstr>
      <vt:lpstr>Table 4.5</vt:lpstr>
      <vt:lpstr>Table 4.6</vt:lpstr>
      <vt:lpstr>Table 4.7</vt:lpstr>
      <vt:lpstr>Table 4.8</vt:lpstr>
      <vt:lpstr>Table 4.9</vt:lpstr>
      <vt:lpstr>Table 4.10</vt:lpstr>
      <vt:lpstr>Table 4.11</vt:lpstr>
      <vt:lpstr>Table 4.12</vt:lpstr>
      <vt:lpstr>Table 4.13</vt:lpstr>
      <vt:lpstr>Table 4.14</vt:lpstr>
      <vt:lpstr>Table A.2</vt:lpstr>
    </vt:vector>
  </TitlesOfParts>
  <Company>OECD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KAREN Rachel</dc:creator>
  <cp:lastModifiedBy>D'AGOSTINO Federica, DAF/CM</cp:lastModifiedBy>
  <dcterms:created xsi:type="dcterms:W3CDTF">2023-09-11T07:53:53Z</dcterms:created>
  <dcterms:modified xsi:type="dcterms:W3CDTF">2023-12-11T13:43:52Z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0x0101008B4DD370EC31429186F3AD49F0D3098F00D44DBCB9EB4F45278CB5C9765BE5299500A4858B360C6A491AA753F8BCA47AA91000CCDD97BACC81094AA9235912A0087CAC</vt:lpwstr>
  </property>
  <property fmtid="{D5CDD505-2E9C-101B-9397-08002B2CF9AE}" pid="3" name="OECDHorizontalProjects">
    <vt:lpwstr/>
  </property>
  <property fmtid="{D5CDD505-2E9C-101B-9397-08002B2CF9AE}" pid="4" name="OECDProjectOwnerStructure">
    <vt:lpwstr>133;#DAF/IPPFM|894dfadc-16c3-441c-840d-02ae3778bf04</vt:lpwstr>
  </property>
  <property fmtid="{D5CDD505-2E9C-101B-9397-08002B2CF9AE}" pid="5" name="OECDCountry">
    <vt:lpwstr/>
  </property>
  <property fmtid="{D5CDD505-2E9C-101B-9397-08002B2CF9AE}" pid="6" name="OECDTopic">
    <vt:lpwstr>279;#Financial literacy|38d944e9-56b9-44f8-ab36-a8c1c92f484a;#501;#Education|efa18019-c5e7-4d07-b5cf-a61d17d44208</vt:lpwstr>
  </property>
  <property fmtid="{D5CDD505-2E9C-101B-9397-08002B2CF9AE}" pid="7" name="OECDCommittee">
    <vt:lpwstr/>
  </property>
  <property fmtid="{D5CDD505-2E9C-101B-9397-08002B2CF9AE}" pid="8" name="OECDPWB">
    <vt:lpwstr>327;#2015-16|a7b4e2ad-5b69-49d9-a265-a98e355e26b9</vt:lpwstr>
  </property>
  <property fmtid="{D5CDD505-2E9C-101B-9397-08002B2CF9AE}" pid="9" name="OECDKeywords">
    <vt:lpwstr/>
  </property>
  <property fmtid="{D5CDD505-2E9C-101B-9397-08002B2CF9AE}" pid="10" name="eShareOrganisationTaxHTField0">
    <vt:lpwstr/>
  </property>
  <property fmtid="{D5CDD505-2E9C-101B-9397-08002B2CF9AE}" pid="11" name="OECDOrganisation">
    <vt:lpwstr/>
  </property>
  <property fmtid="{D5CDD505-2E9C-101B-9397-08002B2CF9AE}" pid="12" name="_dlc_DocIdItemGuid">
    <vt:lpwstr>334deb47-8abe-4c6c-9ef6-0c34e7b8dae2</vt:lpwstr>
  </property>
</Properties>
</file>