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N\Practicas_UTN\Sistema_de_Proc_Datos\"/>
    </mc:Choice>
  </mc:AlternateContent>
  <xr:revisionPtr revIDLastSave="0" documentId="13_ncr:1_{BD735EE7-5853-42E8-ADB9-7B03E2F8532B}" xr6:coauthVersionLast="47" xr6:coauthVersionMax="47" xr10:uidLastSave="{00000000-0000-0000-0000-000000000000}"/>
  <bookViews>
    <workbookView xWindow="9975" yWindow="-390" windowWidth="15375" windowHeight="7860" xr2:uid="{6B30A835-F2F9-4CF7-B26C-C9CB6822148F}"/>
  </bookViews>
  <sheets>
    <sheet name="BCD" sheetId="7" r:id="rId1"/>
    <sheet name="EJ1" sheetId="1" r:id="rId2"/>
    <sheet name="EJ2" sheetId="2" r:id="rId3"/>
    <sheet name="EJ3" sheetId="3" r:id="rId4"/>
    <sheet name="EJ4" sheetId="4" r:id="rId5"/>
    <sheet name="EJ5" sheetId="5" r:id="rId6"/>
    <sheet name="EJ6" sheetId="6" r:id="rId7"/>
    <sheet name="Hoja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5" i="7" l="1"/>
  <c r="N148" i="7"/>
  <c r="M147" i="7"/>
  <c r="L146" i="7"/>
  <c r="O148" i="7"/>
  <c r="N147" i="7"/>
  <c r="M146" i="7"/>
  <c r="K145" i="7"/>
  <c r="L145" i="7"/>
  <c r="R59" i="7"/>
  <c r="L30" i="7"/>
  <c r="M30" i="7"/>
  <c r="K29" i="7"/>
  <c r="L29" i="7"/>
  <c r="J28" i="7"/>
  <c r="K28" i="7"/>
  <c r="I27" i="7"/>
  <c r="J27" i="7"/>
  <c r="H26" i="7"/>
  <c r="I26" i="7"/>
  <c r="H25" i="7"/>
  <c r="G25" i="7"/>
</calcChain>
</file>

<file path=xl/sharedStrings.xml><?xml version="1.0" encoding="utf-8"?>
<sst xmlns="http://schemas.openxmlformats.org/spreadsheetml/2006/main" count="422" uniqueCount="189">
  <si>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Simplificar la siguiente función mediante el uso de tabla de Karnaugh. Realizar las formas canonicas correspondientes (Maxiterm y Miniterm)</t>
    </r>
  </si>
  <si>
    <t xml:space="preserve">F = (R.S.T)+(S.R)+(T.R)+T </t>
  </si>
  <si>
    <t xml:space="preserve">variables: R  S  T </t>
  </si>
  <si>
    <t>R</t>
  </si>
  <si>
    <t>S</t>
  </si>
  <si>
    <t>T</t>
  </si>
  <si>
    <t>(R.S.T)</t>
  </si>
  <si>
    <t>(S.R)</t>
  </si>
  <si>
    <t>(T.R)</t>
  </si>
  <si>
    <t>F</t>
  </si>
  <si>
    <t>RS</t>
  </si>
  <si>
    <t>00</t>
  </si>
  <si>
    <t>01</t>
  </si>
  <si>
    <t>11</t>
  </si>
  <si>
    <t>10</t>
  </si>
  <si>
    <t>0</t>
  </si>
  <si>
    <t>1</t>
  </si>
  <si>
    <t>-R.-S.T+</t>
  </si>
  <si>
    <t>-R.S.T+</t>
  </si>
  <si>
    <t>R.-S.T+</t>
  </si>
  <si>
    <t>R.S.-T+</t>
  </si>
  <si>
    <t>R.S.T+</t>
  </si>
  <si>
    <t>R.+-S+T.</t>
  </si>
  <si>
    <t>-R+S+T.</t>
  </si>
  <si>
    <t>R+S+T.</t>
  </si>
  <si>
    <t>MINTERMS= (-R.-S.T) + (-R.S.T) + (R.-S.T) + (R.S.-T) + (R.S.T)</t>
  </si>
  <si>
    <t>MAXTERMS= (R+S+T) . (R+-S+T) . (-R+S+T)</t>
  </si>
  <si>
    <t>A</t>
  </si>
  <si>
    <t>B</t>
  </si>
  <si>
    <t>X</t>
  </si>
  <si>
    <t>R.S</t>
  </si>
  <si>
    <t>T+(R.S)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</si>
  <si>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Realizar la simplificación de la tabla de Karnaugh planteada a continuación:</t>
    </r>
  </si>
  <si>
    <t xml:space="preserve">       AB</t>
  </si>
  <si>
    <t>CD</t>
  </si>
  <si>
    <t>AB</t>
  </si>
  <si>
    <t>G1</t>
  </si>
  <si>
    <t>G2</t>
  </si>
  <si>
    <t>G3</t>
  </si>
  <si>
    <t>C</t>
  </si>
  <si>
    <t>D</t>
  </si>
  <si>
    <t>A.B.C</t>
  </si>
  <si>
    <t>A.B</t>
  </si>
  <si>
    <t>A.D</t>
  </si>
  <si>
    <t>EXTRA: BUSCAR LA TABLA DE VERDAD DE LA FUNCION SIMPLIFICADA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</si>
  <si>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Simplificar la siguiente función mediante el uso de la tabla de Karnaugh:</t>
    </r>
  </si>
  <si>
    <t>F = (A.B)+(A.C)+(C.D.B)+C+(D.A)</t>
  </si>
  <si>
    <t>(A.B)</t>
  </si>
  <si>
    <t>(A.C)</t>
  </si>
  <si>
    <t>(C.D.B)</t>
  </si>
  <si>
    <t>(D.A)</t>
  </si>
  <si>
    <t>F= C+(A.B)+A.D)</t>
  </si>
  <si>
    <t>B.D</t>
  </si>
  <si>
    <t>F= (A.B.C)+(A.B)+(B.D)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</si>
  <si>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Realizar los Miniterm y Maxiterm de la siguiente tabla de Karnaugh y simplificar la función:</t>
    </r>
  </si>
  <si>
    <t xml:space="preserve">       XS</t>
  </si>
  <si>
    <t>Q</t>
  </si>
  <si>
    <t>X.S.Q</t>
  </si>
  <si>
    <t>X.-S.Q+</t>
  </si>
  <si>
    <t>X.S.-Q+</t>
  </si>
  <si>
    <t>-X.S.Q+</t>
  </si>
  <si>
    <t>-X.S.-Q+</t>
  </si>
  <si>
    <t>-X.-S.Q+</t>
  </si>
  <si>
    <t>X+S+Q.</t>
  </si>
  <si>
    <t>-X+S+Q.</t>
  </si>
  <si>
    <t>Minterms= (-X.-S.Q)+(-X.S.-Q)+(-X.S.Q)+(X.-S.Q)+(X.S.-Q)+(X.S.Q)</t>
  </si>
  <si>
    <t>Maxterms= (X+S+Q).(-X+S+Q)</t>
  </si>
  <si>
    <t>x</t>
  </si>
  <si>
    <t>F = Q.S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</si>
  <si>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Simplificar la función a continuación y realizar unicamente los Maxiterms:</t>
    </r>
  </si>
  <si>
    <t>F = (P.Q.T)+(T.P)+(Q.P)+Q</t>
  </si>
  <si>
    <t>P</t>
  </si>
  <si>
    <t>(Q.P)</t>
  </si>
  <si>
    <t xml:space="preserve"> (P.Q.T)</t>
  </si>
  <si>
    <t>(T.P)</t>
  </si>
  <si>
    <t>(P+Q+T)</t>
  </si>
  <si>
    <t>(P+Q+-T)</t>
  </si>
  <si>
    <t>(-P+Q+T)</t>
  </si>
  <si>
    <t>PQ</t>
  </si>
  <si>
    <t>P.T</t>
  </si>
  <si>
    <t>F = (P.T)+Q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</si>
  <si>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 partir de la tabla de Karnaugh a continuación, simplificar la función y construir la tabla de verdad correspondiente a la misma.</t>
    </r>
  </si>
  <si>
    <t xml:space="preserve">       RS</t>
  </si>
  <si>
    <t>LK</t>
  </si>
  <si>
    <t>L</t>
  </si>
  <si>
    <t>K</t>
  </si>
  <si>
    <t>R.S.L</t>
  </si>
  <si>
    <t>F = K +(R.S.L) + (R.S)</t>
  </si>
  <si>
    <t>Ejercicio combinado</t>
  </si>
  <si>
    <t>Siga perfectamente los pasos solicitados, teniendo en cuenta que para que el ejercicio este bien siempre los números deben estar en la base correspondiente indicada en cada punto</t>
  </si>
  <si>
    <t>Dados dos números, el “769” y el “9977”, en base 10, se debe realizar:</t>
  </si>
  <si>
    <t>A)- Pasarlos a BCD y realizar la correspondiente suma.</t>
  </si>
  <si>
    <t>B)- Al resultado obtenido en la suma anterior se le debe restar, utilizando el complemento A2 al número 1 1 0 4 3 4 en base 5.</t>
  </si>
  <si>
    <t>C)- Al resultado obtenido en B), se le debe sumar el complemento del resultado obtenido en A), el número resultante pasarlo a base 10.</t>
  </si>
  <si>
    <t>+</t>
  </si>
  <si>
    <t>A)</t>
  </si>
  <si>
    <t>0001</t>
  </si>
  <si>
    <t>COMPROBACION---------&gt;</t>
  </si>
  <si>
    <t>B)</t>
  </si>
  <si>
    <t>-</t>
  </si>
  <si>
    <t>c)</t>
  </si>
  <si>
    <t>para pasar de base 2 a base 5 hay que pasar por la base 10 primero</t>
  </si>
  <si>
    <t>resultado de A en base 5</t>
  </si>
  <si>
    <t>resultado de B en base 5</t>
  </si>
  <si>
    <t>COMPLEMENTOO DE A</t>
  </si>
  <si>
    <t>conversiones entre bases</t>
  </si>
  <si>
    <t>a) Realice la conversión del número decimal 34 a base 2.</t>
  </si>
  <si>
    <t>b) Realice la conversión del número decimal 19 a base 8.</t>
  </si>
  <si>
    <t>c) Realice la conversión del número decimal 29 a base 16.</t>
  </si>
  <si>
    <t>d) Realice la conversión del número decimal 59 a base 3.</t>
  </si>
  <si>
    <t>e) Realice la conversión del número decimal 75 a base 4.</t>
  </si>
  <si>
    <t xml:space="preserve"> f) Realice la conversión del número decimal 35 a base 9.</t>
  </si>
  <si>
    <t>g) Realice la conversión del número 1110011 base 2 a base 10.</t>
  </si>
  <si>
    <t>h) Realice la conversión del número 201102 base 3 a base 10.</t>
  </si>
  <si>
    <t xml:space="preserve"> i) Realice la conversión del número 7250 base 8 a base 10.</t>
  </si>
  <si>
    <t xml:space="preserve"> j) Realice la conversión del número AD12 base 16 a base 10.</t>
  </si>
  <si>
    <t>k) Realice la conversión del número 2003101 base 4 a base 10.</t>
  </si>
  <si>
    <t xml:space="preserve"> l) Realice la conversión del número 456201 base 7 a base 10.</t>
  </si>
  <si>
    <t xml:space="preserve">          m) Realice la conversión del número 1000011101 base 2 a base 4.</t>
  </si>
  <si>
    <t>ñ) Realice la conversión del número AB02581 base 16 a base 2.</t>
  </si>
  <si>
    <t>o) Realice la conversión del número 120120112 base 3 a base 9.</t>
  </si>
  <si>
    <t>p) Realice la conversión del número 300212 base 4 a base 16.</t>
  </si>
  <si>
    <t>q) Realice la conversión del número 1100110111 base 2 a base 16.</t>
  </si>
  <si>
    <t>2) Complemento (a1 y a2)</t>
  </si>
  <si>
    <t>Restar por complemento a 1.</t>
  </si>
  <si>
    <t>4567 – 4321 en base 10</t>
  </si>
  <si>
    <t>12564 – 6654 en base 7</t>
  </si>
  <si>
    <t>1111000101010110 – 100001001000 en base 2</t>
  </si>
  <si>
    <t>8541012 – 884 en base 9</t>
  </si>
  <si>
    <t>AD0015478 – BC025 en base 16</t>
  </si>
  <si>
    <t>452012 – 77021 en base 8</t>
  </si>
  <si>
    <t>200121 – 11021 en base 3</t>
  </si>
  <si>
    <t>401432 – 10243 en base 5</t>
  </si>
  <si>
    <t>32001203 – 33301 en base 4</t>
  </si>
  <si>
    <t>ACB008 – 9522A en base 14</t>
  </si>
  <si>
    <t>Restar por complemento a 2.</t>
  </si>
  <si>
    <t>9567 – 4581 en base 10</t>
  </si>
  <si>
    <t>15264 – 6504 en base 7</t>
  </si>
  <si>
    <t>111110001010110 – 100111001001 en base 2</t>
  </si>
  <si>
    <t>7241012 – 784 en base 9</t>
  </si>
  <si>
    <t>CD0015528 – DF029 en base 16</t>
  </si>
  <si>
    <t>702012 – 75621 en base 8</t>
  </si>
  <si>
    <t>120121 – 10112 en base 3</t>
  </si>
  <si>
    <t>401332 – 10443 en base 5</t>
  </si>
  <si>
    <t>3) BCD Natural</t>
  </si>
  <si>
    <t>Transforma a BCD natural los números en base 10 y realiza las siguientes operaciones detallada a continuación:</t>
  </si>
  <si>
    <t>748521 + 99871</t>
  </si>
  <si>
    <t>4512 + 7485</t>
  </si>
  <si>
    <t>95412 + 1201</t>
  </si>
  <si>
    <t>7452 + 3598</t>
  </si>
  <si>
    <t>3548 + 589</t>
  </si>
  <si>
    <t>78519 + 4521</t>
  </si>
  <si>
    <t>980 – 9</t>
  </si>
  <si>
    <t>4587 - 689</t>
  </si>
  <si>
    <t>749 – 520</t>
  </si>
  <si>
    <t>452 – 99</t>
  </si>
  <si>
    <t>1487 – 458</t>
  </si>
  <si>
    <t>874 – 65</t>
  </si>
  <si>
    <t>4) BCD Aiken</t>
  </si>
  <si>
    <t>Utiliza los ejercicios del punto Nro. 3 y transfórmalos a BCD Aiken, luego realiza las operaciones matemáticas correspondientes.</t>
  </si>
  <si>
    <t>5) BCD XS3</t>
  </si>
  <si>
    <t>Utiliza los ejercicios del punto Nro. 3 y transfórmalos a BCD XS3, luego realiza las operaciones matemáticas correspondientes</t>
  </si>
  <si>
    <t>C)</t>
  </si>
  <si>
    <t>D)</t>
  </si>
  <si>
    <t>201102 base 3 a base 10.</t>
  </si>
  <si>
    <t>h)</t>
  </si>
  <si>
    <t>4) BCD AIKEN</t>
  </si>
  <si>
    <t>748521 + 99871=848.392</t>
  </si>
  <si>
    <t>4) BCD xs3</t>
  </si>
  <si>
    <t>aca sume tres para llegar a bcd xs3 pero se podria haber hecho con la tabla</t>
  </si>
  <si>
    <t>ABC</t>
  </si>
  <si>
    <t>BC</t>
  </si>
  <si>
    <t>CA</t>
  </si>
  <si>
    <t>g1</t>
  </si>
  <si>
    <t>g2</t>
  </si>
  <si>
    <t>a</t>
  </si>
  <si>
    <t>b</t>
  </si>
  <si>
    <t>c</t>
  </si>
  <si>
    <t>a*c</t>
  </si>
  <si>
    <t>`-c</t>
  </si>
  <si>
    <t>+`-b</t>
  </si>
  <si>
    <t>-c</t>
  </si>
  <si>
    <t>+-c</t>
  </si>
  <si>
    <t>a-b*c</t>
  </si>
  <si>
    <t>abc+bc</t>
  </si>
  <si>
    <t>Escriba el resultado en BCD Aiken de la siguiente operación de suma (ejemplo de resultado: 001111010100):</t>
  </si>
  <si>
    <t>Nota: toda la cadena de arriba representa un número al que se le tiene que sumar la de abajo.</t>
  </si>
  <si>
    <t xml:space="preserve"> base 9</t>
  </si>
  <si>
    <t xml:space="preserve"> base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</si>
</sst>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Cambria"/>
      <family val="1"/>
    </font>
    <font>
      <sz val="11"/>
      <color rgb="FF001A1E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/>
    <xf numFmtId="0" fontId="0" fillId="0" borderId="1" xfId="0" quotePrefix="1" applyBorder="1"/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0" xfId="0" applyFill="1"/>
    <xf numFmtId="0" fontId="0" fillId="7" borderId="0" xfId="0" applyFill="1"/>
    <xf numFmtId="0" fontId="0" fillId="8" borderId="0" xfId="0" applyFill="1"/>
    <xf numFmtId="49" fontId="0" fillId="0" borderId="6" xfId="0" applyNumberFormat="1" applyBorder="1" applyAlignment="1">
      <alignment horizontal="right" vertical="center" wrapText="1"/>
    </xf>
    <xf numFmtId="49" fontId="0" fillId="0" borderId="3" xfId="0" applyNumberFormat="1" applyBorder="1" applyAlignment="1">
      <alignment horizontal="justify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9" borderId="4" xfId="0" applyNumberFormat="1" applyFill="1" applyBorder="1" applyAlignment="1">
      <alignment horizontal="center" vertical="center" wrapText="1"/>
    </xf>
    <xf numFmtId="49" fontId="0" fillId="7" borderId="4" xfId="0" applyNumberFormat="1" applyFill="1" applyBorder="1" applyAlignment="1">
      <alignment horizontal="center" vertical="center" wrapText="1"/>
    </xf>
    <xf numFmtId="49" fontId="0" fillId="8" borderId="4" xfId="0" applyNumberForma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1" xfId="0" applyFill="1" applyBorder="1"/>
    <xf numFmtId="49" fontId="0" fillId="10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7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7" borderId="0" xfId="0" quotePrefix="1" applyFill="1"/>
    <xf numFmtId="49" fontId="0" fillId="6" borderId="4" xfId="0" applyNumberForma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 wrapText="1"/>
    </xf>
    <xf numFmtId="49" fontId="0" fillId="7" borderId="5" xfId="0" applyNumberFormat="1" applyFill="1" applyBorder="1" applyAlignment="1">
      <alignment horizontal="center" vertical="center" wrapText="1"/>
    </xf>
    <xf numFmtId="49" fontId="0" fillId="12" borderId="4" xfId="0" applyNumberFormat="1" applyFill="1" applyBorder="1" applyAlignment="1">
      <alignment horizontal="center" vertical="center" wrapText="1"/>
    </xf>
    <xf numFmtId="49" fontId="0" fillId="13" borderId="4" xfId="0" applyNumberFormat="1" applyFill="1" applyBorder="1" applyAlignment="1">
      <alignment horizontal="center" vertical="center" wrapText="1"/>
    </xf>
    <xf numFmtId="49" fontId="0" fillId="14" borderId="8" xfId="0" applyNumberFormat="1" applyFill="1" applyBorder="1" applyAlignment="1">
      <alignment horizontal="center" vertical="center" wrapText="1"/>
    </xf>
    <xf numFmtId="0" fontId="0" fillId="14" borderId="0" xfId="0" applyFill="1"/>
    <xf numFmtId="0" fontId="5" fillId="0" borderId="0" xfId="0" applyFont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5" xfId="0" applyBorder="1"/>
    <xf numFmtId="0" fontId="0" fillId="0" borderId="12" xfId="0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2" xfId="0" applyFont="1" applyBorder="1" applyAlignment="1"/>
    <xf numFmtId="0" fontId="3" fillId="0" borderId="11" xfId="0" applyFont="1" applyBorder="1" applyAlignment="1"/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7" xfId="0" applyBorder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0" fillId="0" borderId="20" xfId="0" applyBorder="1"/>
    <xf numFmtId="0" fontId="0" fillId="0" borderId="19" xfId="0" applyBorder="1"/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right" vertical="center"/>
    </xf>
    <xf numFmtId="0" fontId="3" fillId="0" borderId="12" xfId="0" applyFont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9" borderId="11" xfId="0" applyFont="1" applyFill="1" applyBorder="1" applyAlignment="1">
      <alignment horizontal="left"/>
    </xf>
    <xf numFmtId="0" fontId="0" fillId="9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5" borderId="1" xfId="0" applyFill="1" applyBorder="1"/>
    <xf numFmtId="0" fontId="0" fillId="9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2" borderId="15" xfId="0" applyFill="1" applyBorder="1"/>
    <xf numFmtId="49" fontId="0" fillId="2" borderId="0" xfId="0" applyNumberFormat="1" applyFill="1" applyAlignment="1">
      <alignment horizontal="right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1" xfId="0" applyFill="1" applyBorder="1"/>
    <xf numFmtId="0" fontId="0" fillId="2" borderId="17" xfId="0" applyFill="1" applyBorder="1"/>
    <xf numFmtId="0" fontId="0" fillId="0" borderId="16" xfId="0" applyFill="1" applyBorder="1"/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0" fillId="0" borderId="11" xfId="0" applyFill="1" applyBorder="1"/>
    <xf numFmtId="0" fontId="0" fillId="15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21" xfId="0" applyBorder="1" applyAlignment="1">
      <alignment horizontal="center" vertical="center"/>
    </xf>
    <xf numFmtId="0" fontId="0" fillId="9" borderId="1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1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5" xfId="0" applyFill="1" applyBorder="1"/>
    <xf numFmtId="0" fontId="0" fillId="15" borderId="0" xfId="0" applyFill="1" applyAlignment="1">
      <alignment horizontal="right"/>
    </xf>
    <xf numFmtId="0" fontId="5" fillId="15" borderId="0" xfId="0" applyFont="1" applyFill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/>
    <xf numFmtId="0" fontId="0" fillId="2" borderId="18" xfId="0" applyFill="1" applyBorder="1"/>
    <xf numFmtId="0" fontId="0" fillId="2" borderId="1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2" xfId="0" applyFill="1" applyBorder="1"/>
    <xf numFmtId="0" fontId="0" fillId="6" borderId="11" xfId="0" applyFill="1" applyBorder="1"/>
    <xf numFmtId="0" fontId="0" fillId="0" borderId="9" xfId="0" applyBorder="1" applyAlignment="1"/>
    <xf numFmtId="0" fontId="0" fillId="0" borderId="0" xfId="0" applyBorder="1" applyAlignment="1"/>
    <xf numFmtId="0" fontId="0" fillId="0" borderId="23" xfId="0" applyBorder="1" applyAlignment="1"/>
    <xf numFmtId="0" fontId="0" fillId="0" borderId="0" xfId="0" applyAlignment="1">
      <alignment vertical="center"/>
    </xf>
    <xf numFmtId="49" fontId="0" fillId="0" borderId="1" xfId="0" applyNumberFormat="1" applyBorder="1"/>
    <xf numFmtId="49" fontId="0" fillId="2" borderId="1" xfId="0" applyNumberFormat="1" applyFill="1" applyBorder="1"/>
    <xf numFmtId="49" fontId="0" fillId="17" borderId="1" xfId="0" applyNumberFormat="1" applyFill="1" applyBorder="1"/>
    <xf numFmtId="49" fontId="0" fillId="4" borderId="0" xfId="0" applyNumberFormat="1" applyFill="1" applyAlignment="1">
      <alignment horizontal="center" vertical="center"/>
    </xf>
    <xf numFmtId="49" fontId="0" fillId="0" borderId="0" xfId="0" quotePrefix="1" applyNumberFormat="1"/>
    <xf numFmtId="49" fontId="0" fillId="4" borderId="1" xfId="0" applyNumberFormat="1" applyFill="1" applyBorder="1"/>
    <xf numFmtId="49" fontId="0" fillId="6" borderId="1" xfId="0" applyNumberFormat="1" applyFill="1" applyBorder="1"/>
    <xf numFmtId="49" fontId="0" fillId="6" borderId="0" xfId="0" applyNumberFormat="1" applyFill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6" borderId="1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center"/>
    </xf>
    <xf numFmtId="49" fontId="0" fillId="0" borderId="6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BD9C-E2A7-4A4F-8C45-BFAAC91B7C7B}">
  <dimension ref="A1:BS211"/>
  <sheetViews>
    <sheetView tabSelected="1" topLeftCell="BA193" zoomScale="115" zoomScaleNormal="115" workbookViewId="0">
      <selection activeCell="BC201" sqref="BC201:BQ208"/>
    </sheetView>
  </sheetViews>
  <sheetFormatPr baseColWidth="10" defaultRowHeight="15" x14ac:dyDescent="0.25"/>
  <cols>
    <col min="3" max="3" width="5" bestFit="1" customWidth="1"/>
    <col min="4" max="6" width="4" style="34" customWidth="1"/>
    <col min="7" max="7" width="4" style="68" customWidth="1"/>
    <col min="8" max="8" width="4" style="7" customWidth="1"/>
    <col min="9" max="9" width="4" style="69" customWidth="1"/>
    <col min="10" max="10" width="4" style="7" customWidth="1"/>
    <col min="11" max="11" width="4" style="71" customWidth="1"/>
    <col min="12" max="14" width="4" style="7" customWidth="1"/>
    <col min="15" max="15" width="4" style="71" customWidth="1"/>
    <col min="16" max="18" width="4" style="7" customWidth="1"/>
    <col min="19" max="19" width="4" style="71" customWidth="1"/>
    <col min="20" max="20" width="4" style="36" customWidth="1"/>
    <col min="21" max="21" width="4" style="69" customWidth="1"/>
    <col min="22" max="27" width="4" style="7" customWidth="1"/>
    <col min="28" max="28" width="2" style="7" bestFit="1" customWidth="1"/>
    <col min="29" max="29" width="4" style="7" bestFit="1" customWidth="1"/>
    <col min="30" max="32" width="3" style="7" bestFit="1" customWidth="1"/>
    <col min="33" max="36" width="2" style="7" bestFit="1" customWidth="1"/>
    <col min="37" max="37" width="4" style="150" customWidth="1"/>
    <col min="38" max="38" width="3.5703125" style="7" customWidth="1"/>
    <col min="39" max="39" width="2.28515625" style="7" bestFit="1" customWidth="1"/>
    <col min="40" max="41" width="2" style="7" bestFit="1" customWidth="1"/>
    <col min="42" max="43" width="2.140625" style="7" bestFit="1" customWidth="1"/>
    <col min="44" max="46" width="2" style="7" bestFit="1" customWidth="1"/>
    <col min="55" max="68" width="2.5703125" bestFit="1" customWidth="1"/>
    <col min="69" max="69" width="8.140625" bestFit="1" customWidth="1"/>
  </cols>
  <sheetData>
    <row r="1" spans="1:46" x14ac:dyDescent="0.25">
      <c r="A1" s="64" t="s">
        <v>88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19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</row>
    <row r="2" spans="1:46" x14ac:dyDescent="0.25">
      <c r="A2" s="64" t="s">
        <v>89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19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</row>
    <row r="3" spans="1:46" x14ac:dyDescent="0.25">
      <c r="A3" s="64" t="s">
        <v>90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119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</row>
    <row r="4" spans="1:46" x14ac:dyDescent="0.25">
      <c r="A4" s="64" t="s">
        <v>91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119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</row>
    <row r="5" spans="1:46" x14ac:dyDescent="0.25">
      <c r="A5" s="64" t="s">
        <v>92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119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</row>
    <row r="6" spans="1:46" x14ac:dyDescent="0.25">
      <c r="A6" s="64" t="s">
        <v>93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119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</row>
    <row r="7" spans="1:46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119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151"/>
    </row>
    <row r="8" spans="1:46" x14ac:dyDescent="0.25">
      <c r="A8" s="64" t="s">
        <v>95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119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151"/>
    </row>
    <row r="9" spans="1:46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119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151"/>
    </row>
    <row r="10" spans="1:46" x14ac:dyDescent="0.25">
      <c r="A10" s="64">
        <v>769</v>
      </c>
      <c r="B10" s="64" t="s">
        <v>94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119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151"/>
    </row>
    <row r="11" spans="1:46" ht="15.75" thickBot="1" x14ac:dyDescent="0.3">
      <c r="A11" s="66">
        <v>9977</v>
      </c>
      <c r="B11" s="65">
        <v>10</v>
      </c>
      <c r="D11" s="75">
        <v>8</v>
      </c>
      <c r="E11" s="75">
        <v>4</v>
      </c>
      <c r="F11" s="75">
        <v>2</v>
      </c>
      <c r="G11" s="76">
        <v>1</v>
      </c>
      <c r="H11" s="77">
        <v>8</v>
      </c>
      <c r="I11" s="78">
        <v>4</v>
      </c>
      <c r="J11" s="77">
        <v>2</v>
      </c>
      <c r="K11" s="79">
        <v>1</v>
      </c>
      <c r="L11" s="77">
        <v>8</v>
      </c>
      <c r="M11" s="77">
        <v>4</v>
      </c>
      <c r="N11" s="77">
        <v>2</v>
      </c>
      <c r="O11" s="79">
        <v>1</v>
      </c>
      <c r="P11" s="77">
        <v>8</v>
      </c>
      <c r="Q11" s="77">
        <v>4</v>
      </c>
      <c r="R11" s="77">
        <v>2</v>
      </c>
      <c r="S11" s="79">
        <v>1</v>
      </c>
      <c r="T11" s="120"/>
      <c r="U11" s="91">
        <v>8</v>
      </c>
      <c r="V11" s="75">
        <v>4</v>
      </c>
      <c r="W11" s="75">
        <v>2</v>
      </c>
      <c r="X11" s="75">
        <v>1</v>
      </c>
      <c r="Y11" s="77">
        <v>8</v>
      </c>
      <c r="Z11" s="77">
        <v>4</v>
      </c>
      <c r="AA11" s="77">
        <v>2</v>
      </c>
      <c r="AB11" s="77">
        <v>1</v>
      </c>
      <c r="AC11" s="77">
        <v>8</v>
      </c>
      <c r="AD11" s="77">
        <v>4</v>
      </c>
      <c r="AE11" s="77">
        <v>2</v>
      </c>
      <c r="AF11" s="77">
        <v>1</v>
      </c>
      <c r="AG11" s="77">
        <v>8</v>
      </c>
      <c r="AH11" s="77">
        <v>4</v>
      </c>
      <c r="AI11" s="77">
        <v>2</v>
      </c>
      <c r="AJ11" s="77">
        <v>1</v>
      </c>
    </row>
    <row r="12" spans="1:46" x14ac:dyDescent="0.25">
      <c r="A12" s="67">
        <v>10746</v>
      </c>
      <c r="D12" s="190">
        <v>9</v>
      </c>
      <c r="E12" s="191"/>
      <c r="F12" s="191"/>
      <c r="G12" s="192"/>
      <c r="H12" s="193">
        <v>9</v>
      </c>
      <c r="I12" s="194"/>
      <c r="J12" s="194"/>
      <c r="K12" s="195"/>
      <c r="L12" s="193">
        <v>7</v>
      </c>
      <c r="M12" s="194"/>
      <c r="N12" s="194"/>
      <c r="O12" s="195"/>
      <c r="P12" s="196">
        <v>7</v>
      </c>
      <c r="Q12" s="196"/>
      <c r="R12" s="196"/>
      <c r="S12" s="196"/>
      <c r="U12" s="190">
        <v>0</v>
      </c>
      <c r="V12" s="191"/>
      <c r="W12" s="191"/>
      <c r="X12" s="192"/>
      <c r="Y12" s="193">
        <v>7</v>
      </c>
      <c r="Z12" s="194"/>
      <c r="AA12" s="194"/>
      <c r="AB12" s="195"/>
      <c r="AC12" s="193">
        <v>6</v>
      </c>
      <c r="AD12" s="194"/>
      <c r="AE12" s="194"/>
      <c r="AF12" s="195"/>
      <c r="AG12" s="190">
        <v>9</v>
      </c>
      <c r="AH12" s="191"/>
      <c r="AI12" s="191"/>
      <c r="AJ12" s="192"/>
      <c r="AL12" s="152" t="s">
        <v>129</v>
      </c>
    </row>
    <row r="13" spans="1:46" x14ac:dyDescent="0.25">
      <c r="D13" s="34">
        <v>1</v>
      </c>
      <c r="E13" s="34">
        <v>0</v>
      </c>
      <c r="F13" s="34">
        <v>0</v>
      </c>
      <c r="G13" s="68">
        <v>1</v>
      </c>
      <c r="H13" s="7">
        <v>1</v>
      </c>
      <c r="I13" s="69">
        <v>0</v>
      </c>
      <c r="J13" s="7">
        <v>0</v>
      </c>
      <c r="K13" s="71">
        <v>1</v>
      </c>
      <c r="L13" s="7">
        <v>0</v>
      </c>
      <c r="M13" s="7">
        <v>1</v>
      </c>
      <c r="N13" s="7">
        <v>1</v>
      </c>
      <c r="O13" s="71">
        <v>1</v>
      </c>
      <c r="P13" s="7">
        <v>0</v>
      </c>
      <c r="Q13" s="7">
        <v>1</v>
      </c>
      <c r="R13" s="7">
        <v>1</v>
      </c>
      <c r="S13" s="71">
        <v>1</v>
      </c>
      <c r="U13" s="73">
        <v>0</v>
      </c>
      <c r="V13" s="34">
        <v>0</v>
      </c>
      <c r="W13" s="34">
        <v>0</v>
      </c>
      <c r="X13" s="34">
        <v>0</v>
      </c>
      <c r="Y13" s="7">
        <v>0</v>
      </c>
      <c r="Z13" s="7">
        <v>1</v>
      </c>
      <c r="AA13" s="7">
        <v>1</v>
      </c>
      <c r="AB13" s="7">
        <v>1</v>
      </c>
      <c r="AC13" s="7">
        <v>0</v>
      </c>
      <c r="AD13" s="7">
        <v>1</v>
      </c>
      <c r="AE13" s="7">
        <v>1</v>
      </c>
      <c r="AF13" s="7">
        <v>0</v>
      </c>
      <c r="AG13" s="7">
        <v>1</v>
      </c>
      <c r="AH13" s="7">
        <v>0</v>
      </c>
      <c r="AI13" s="7">
        <v>0</v>
      </c>
      <c r="AJ13" s="7">
        <v>1</v>
      </c>
    </row>
    <row r="14" spans="1:46" x14ac:dyDescent="0.25">
      <c r="D14" s="77"/>
      <c r="E14" s="77"/>
      <c r="F14" s="77">
        <v>1</v>
      </c>
      <c r="G14" s="77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9"/>
    </row>
    <row r="15" spans="1:46" x14ac:dyDescent="0.25">
      <c r="D15" s="34">
        <v>0</v>
      </c>
      <c r="E15" s="34">
        <v>0</v>
      </c>
      <c r="F15" s="34">
        <v>0</v>
      </c>
      <c r="G15" s="68">
        <v>0</v>
      </c>
      <c r="H15" s="7">
        <v>0</v>
      </c>
      <c r="I15" s="69">
        <v>1</v>
      </c>
      <c r="J15" s="7">
        <v>1</v>
      </c>
      <c r="K15" s="71">
        <v>1</v>
      </c>
      <c r="L15" s="7">
        <v>0</v>
      </c>
      <c r="M15" s="7">
        <v>1</v>
      </c>
      <c r="N15" s="7">
        <v>1</v>
      </c>
      <c r="O15" s="71">
        <v>0</v>
      </c>
      <c r="P15" s="7">
        <v>1</v>
      </c>
      <c r="Q15" s="7">
        <v>0</v>
      </c>
      <c r="R15" s="7">
        <v>0</v>
      </c>
      <c r="S15" s="71">
        <v>1</v>
      </c>
      <c r="T15" s="197" t="s">
        <v>94</v>
      </c>
      <c r="AK15" s="150">
        <v>0</v>
      </c>
      <c r="AL15" s="34" t="s">
        <v>27</v>
      </c>
      <c r="AM15" s="34" t="s">
        <v>40</v>
      </c>
      <c r="AN15" s="34">
        <v>0</v>
      </c>
      <c r="AO15" s="34">
        <v>0</v>
      </c>
      <c r="AP15" s="34">
        <v>1</v>
      </c>
      <c r="AQ15" s="34">
        <v>5</v>
      </c>
      <c r="AR15" s="34">
        <v>4</v>
      </c>
      <c r="AS15" s="34">
        <v>7</v>
      </c>
      <c r="AT15" s="34">
        <v>8</v>
      </c>
    </row>
    <row r="16" spans="1:46" ht="15.75" thickBot="1" x14ac:dyDescent="0.3">
      <c r="D16" s="84">
        <v>1</v>
      </c>
      <c r="E16" s="84">
        <v>0</v>
      </c>
      <c r="F16" s="84">
        <v>0</v>
      </c>
      <c r="G16" s="85">
        <v>1</v>
      </c>
      <c r="H16" s="86">
        <v>1</v>
      </c>
      <c r="I16" s="87">
        <v>0</v>
      </c>
      <c r="J16" s="86">
        <v>0</v>
      </c>
      <c r="K16" s="88">
        <v>1</v>
      </c>
      <c r="L16" s="86">
        <v>0</v>
      </c>
      <c r="M16" s="86">
        <v>1</v>
      </c>
      <c r="N16" s="86">
        <v>1</v>
      </c>
      <c r="O16" s="88">
        <v>1</v>
      </c>
      <c r="P16" s="86">
        <v>0</v>
      </c>
      <c r="Q16" s="86">
        <v>1</v>
      </c>
      <c r="R16" s="86">
        <v>1</v>
      </c>
      <c r="S16" s="88">
        <v>1</v>
      </c>
      <c r="T16" s="197"/>
      <c r="AK16" s="150" t="s">
        <v>9</v>
      </c>
      <c r="AL16" s="84" t="s">
        <v>9</v>
      </c>
      <c r="AM16" s="84" t="s">
        <v>9</v>
      </c>
      <c r="AN16" s="84" t="s">
        <v>9</v>
      </c>
      <c r="AO16" s="84" t="s">
        <v>9</v>
      </c>
      <c r="AP16" s="84" t="s">
        <v>28</v>
      </c>
      <c r="AQ16" s="84" t="s">
        <v>39</v>
      </c>
      <c r="AR16" s="84">
        <v>0</v>
      </c>
      <c r="AS16" s="84">
        <v>2</v>
      </c>
      <c r="AT16" s="84">
        <v>5</v>
      </c>
    </row>
    <row r="17" spans="1:46" ht="15.75" thickBot="1" x14ac:dyDescent="0.3">
      <c r="D17" s="77">
        <v>1</v>
      </c>
      <c r="E17" s="77">
        <v>1</v>
      </c>
      <c r="F17" s="77"/>
      <c r="G17" s="77"/>
      <c r="H17" s="77"/>
      <c r="I17" s="77"/>
      <c r="J17" s="77"/>
      <c r="K17" s="77"/>
      <c r="L17" s="77">
        <v>1</v>
      </c>
      <c r="M17" s="77">
        <v>1</v>
      </c>
      <c r="N17" s="77"/>
      <c r="O17" s="77"/>
      <c r="P17" s="77"/>
      <c r="Q17" s="77"/>
      <c r="R17" s="77"/>
      <c r="S17" s="79"/>
      <c r="T17" s="197" t="s">
        <v>94</v>
      </c>
      <c r="AK17" s="150" t="s">
        <v>9</v>
      </c>
      <c r="AL17" s="84" t="s">
        <v>9</v>
      </c>
      <c r="AM17" s="84" t="s">
        <v>9</v>
      </c>
      <c r="AN17" s="84" t="s">
        <v>9</v>
      </c>
      <c r="AO17" s="84" t="s">
        <v>9</v>
      </c>
      <c r="AP17" s="84">
        <v>4</v>
      </c>
      <c r="AQ17" s="84">
        <v>3</v>
      </c>
      <c r="AR17" s="84" t="s">
        <v>9</v>
      </c>
      <c r="AS17" s="84" t="s">
        <v>40</v>
      </c>
      <c r="AT17" s="84" t="s">
        <v>27</v>
      </c>
    </row>
    <row r="18" spans="1:46" x14ac:dyDescent="0.25">
      <c r="D18" s="80">
        <v>1</v>
      </c>
      <c r="E18" s="80">
        <v>0</v>
      </c>
      <c r="F18" s="80">
        <v>1</v>
      </c>
      <c r="G18" s="81">
        <v>0</v>
      </c>
      <c r="H18" s="72">
        <v>0</v>
      </c>
      <c r="I18" s="82">
        <v>0</v>
      </c>
      <c r="J18" s="72">
        <v>0</v>
      </c>
      <c r="K18" s="83">
        <v>1</v>
      </c>
      <c r="L18" s="72">
        <v>1</v>
      </c>
      <c r="M18" s="72">
        <v>1</v>
      </c>
      <c r="N18" s="72">
        <v>1</v>
      </c>
      <c r="O18" s="83">
        <v>0</v>
      </c>
      <c r="P18" s="72">
        <v>0</v>
      </c>
      <c r="Q18" s="72">
        <v>0</v>
      </c>
      <c r="R18" s="72">
        <v>0</v>
      </c>
      <c r="S18" s="83">
        <v>0</v>
      </c>
      <c r="T18" s="197"/>
      <c r="AK18" s="150">
        <v>1</v>
      </c>
      <c r="AL18" s="7">
        <v>1</v>
      </c>
      <c r="AQ18" s="7">
        <v>1</v>
      </c>
      <c r="AR18" s="7">
        <v>1</v>
      </c>
      <c r="AS18" s="7">
        <v>1</v>
      </c>
    </row>
    <row r="19" spans="1:46" ht="15.75" thickBot="1" x14ac:dyDescent="0.3">
      <c r="D19" s="86">
        <v>0</v>
      </c>
      <c r="E19" s="86">
        <v>1</v>
      </c>
      <c r="F19" s="86">
        <v>1</v>
      </c>
      <c r="G19" s="86">
        <v>0</v>
      </c>
      <c r="H19" s="86">
        <v>0</v>
      </c>
      <c r="I19" s="86">
        <v>1</v>
      </c>
      <c r="J19" s="86">
        <v>1</v>
      </c>
      <c r="K19" s="86">
        <v>0</v>
      </c>
      <c r="L19" s="86">
        <v>0</v>
      </c>
      <c r="M19" s="86">
        <v>1</v>
      </c>
      <c r="N19" s="86">
        <v>1</v>
      </c>
      <c r="O19" s="86">
        <v>0</v>
      </c>
      <c r="P19" s="86">
        <v>0</v>
      </c>
      <c r="Q19" s="86">
        <v>1</v>
      </c>
      <c r="R19" s="86">
        <v>1</v>
      </c>
      <c r="S19" s="88">
        <v>0</v>
      </c>
      <c r="AK19" s="150">
        <v>0</v>
      </c>
      <c r="AL19" s="34" t="s">
        <v>27</v>
      </c>
      <c r="AM19" s="34" t="s">
        <v>40</v>
      </c>
      <c r="AN19" s="34">
        <v>0</v>
      </c>
      <c r="AO19" s="34">
        <v>0</v>
      </c>
      <c r="AP19" s="34">
        <v>1</v>
      </c>
      <c r="AQ19" s="34">
        <v>5</v>
      </c>
      <c r="AR19" s="34">
        <v>4</v>
      </c>
      <c r="AS19" s="34">
        <v>7</v>
      </c>
      <c r="AT19" s="34">
        <v>8</v>
      </c>
    </row>
    <row r="20" spans="1:46" ht="15.75" thickBot="1" x14ac:dyDescent="0.3">
      <c r="A20" s="89"/>
      <c r="B20" s="89"/>
      <c r="C20" s="103" t="s">
        <v>96</v>
      </c>
      <c r="D20" s="18">
        <v>0</v>
      </c>
      <c r="E20" s="18">
        <v>0</v>
      </c>
      <c r="F20" s="18">
        <v>0</v>
      </c>
      <c r="G20" s="104">
        <v>0</v>
      </c>
      <c r="H20" s="5">
        <v>0</v>
      </c>
      <c r="I20" s="105">
        <v>1</v>
      </c>
      <c r="J20" s="5">
        <v>1</v>
      </c>
      <c r="K20" s="106">
        <v>1</v>
      </c>
      <c r="L20" s="5">
        <v>0</v>
      </c>
      <c r="M20" s="5">
        <v>1</v>
      </c>
      <c r="N20" s="5">
        <v>0</v>
      </c>
      <c r="O20" s="106">
        <v>0</v>
      </c>
      <c r="P20" s="102">
        <v>0</v>
      </c>
      <c r="Q20" s="102">
        <v>1</v>
      </c>
      <c r="R20" s="102">
        <v>1</v>
      </c>
      <c r="S20" s="107">
        <v>0</v>
      </c>
      <c r="AK20" s="150" t="s">
        <v>9</v>
      </c>
      <c r="AL20" s="84" t="s">
        <v>9</v>
      </c>
      <c r="AM20" s="84" t="s">
        <v>9</v>
      </c>
      <c r="AN20" s="84" t="s">
        <v>9</v>
      </c>
      <c r="AO20" s="84" t="s">
        <v>9</v>
      </c>
      <c r="AP20" s="84">
        <v>4</v>
      </c>
      <c r="AQ20" s="84">
        <v>3</v>
      </c>
      <c r="AR20" s="84" t="s">
        <v>9</v>
      </c>
      <c r="AS20" s="84" t="s">
        <v>40</v>
      </c>
      <c r="AT20" s="84" t="s">
        <v>27</v>
      </c>
    </row>
    <row r="21" spans="1:46" x14ac:dyDescent="0.25">
      <c r="A21" t="s">
        <v>97</v>
      </c>
      <c r="C21" s="90">
        <v>1</v>
      </c>
      <c r="D21" s="175">
        <v>0</v>
      </c>
      <c r="E21" s="176"/>
      <c r="F21" s="176"/>
      <c r="G21" s="177"/>
      <c r="H21" s="175">
        <v>7</v>
      </c>
      <c r="I21" s="176"/>
      <c r="J21" s="176"/>
      <c r="K21" s="177"/>
      <c r="L21" s="175">
        <v>4</v>
      </c>
      <c r="M21" s="176"/>
      <c r="N21" s="176"/>
      <c r="O21" s="177"/>
      <c r="P21" s="175">
        <v>6</v>
      </c>
      <c r="Q21" s="176"/>
      <c r="R21" s="176"/>
      <c r="S21" s="177"/>
      <c r="AJ21" s="153">
        <v>1</v>
      </c>
      <c r="AK21" s="150">
        <v>0</v>
      </c>
      <c r="AL21" s="34" t="s">
        <v>27</v>
      </c>
      <c r="AM21" s="34" t="s">
        <v>39</v>
      </c>
      <c r="AN21" s="34" t="s">
        <v>9</v>
      </c>
      <c r="AO21" s="34" t="s">
        <v>9</v>
      </c>
      <c r="AP21" s="34">
        <v>5</v>
      </c>
      <c r="AQ21" s="34">
        <v>9</v>
      </c>
      <c r="AR21" s="34">
        <v>4</v>
      </c>
      <c r="AS21" s="34">
        <v>5</v>
      </c>
      <c r="AT21" s="34">
        <v>2</v>
      </c>
    </row>
    <row r="22" spans="1:46" ht="15.75" thickBot="1" x14ac:dyDescent="0.3">
      <c r="AL22" s="84"/>
      <c r="AM22" s="84"/>
      <c r="AN22" s="84"/>
      <c r="AO22" s="84"/>
      <c r="AP22" s="84"/>
      <c r="AQ22" s="84"/>
      <c r="AR22" s="84"/>
      <c r="AS22" s="84"/>
      <c r="AT22" s="84">
        <v>1</v>
      </c>
    </row>
    <row r="23" spans="1:46" x14ac:dyDescent="0.25"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121"/>
      <c r="U23" s="74"/>
      <c r="V23" s="74"/>
      <c r="W23" s="74"/>
      <c r="AL23" s="18" t="s">
        <v>27</v>
      </c>
      <c r="AM23" s="18" t="s">
        <v>39</v>
      </c>
      <c r="AN23" s="18" t="s">
        <v>9</v>
      </c>
      <c r="AO23" s="18" t="s">
        <v>9</v>
      </c>
      <c r="AP23" s="18">
        <v>5</v>
      </c>
      <c r="AQ23" s="18">
        <v>9</v>
      </c>
      <c r="AR23" s="18">
        <v>4</v>
      </c>
      <c r="AS23" s="18">
        <v>5</v>
      </c>
      <c r="AT23" s="18">
        <v>3</v>
      </c>
    </row>
    <row r="24" spans="1:46" ht="15.75" thickBot="1" x14ac:dyDescent="0.3">
      <c r="A24" s="3" t="s">
        <v>98</v>
      </c>
      <c r="D24" s="94">
        <v>10746</v>
      </c>
      <c r="E24" s="93">
        <v>10</v>
      </c>
      <c r="F24" s="74"/>
      <c r="G24" s="74">
        <v>10746</v>
      </c>
      <c r="H24" s="93">
        <v>5</v>
      </c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121"/>
      <c r="U24" s="74"/>
      <c r="V24" s="74"/>
      <c r="W24" s="74"/>
      <c r="AL24" s="34"/>
      <c r="AM24" s="34"/>
      <c r="AN24" s="34"/>
      <c r="AO24" s="34"/>
      <c r="AP24" s="34"/>
      <c r="AQ24" s="34"/>
      <c r="AR24" s="34"/>
      <c r="AS24" s="34"/>
      <c r="AT24" s="34"/>
    </row>
    <row r="25" spans="1:46" ht="15.75" thickBot="1" x14ac:dyDescent="0.3">
      <c r="D25" s="7"/>
      <c r="E25" s="82"/>
      <c r="F25" s="7"/>
      <c r="G25" s="7">
        <f>MOD(G24,H24)</f>
        <v>1</v>
      </c>
      <c r="H25" s="7">
        <f>QUOTIENT(G24,H24)</f>
        <v>2149</v>
      </c>
      <c r="I25" s="93">
        <v>5</v>
      </c>
      <c r="K25" s="7"/>
      <c r="M25" s="69"/>
      <c r="O25" s="7"/>
      <c r="Q25" s="69"/>
      <c r="S25" s="7"/>
      <c r="T25" s="97">
        <v>0</v>
      </c>
      <c r="U25" s="54">
        <v>3</v>
      </c>
      <c r="V25" s="54">
        <v>2</v>
      </c>
      <c r="W25" s="54">
        <v>0</v>
      </c>
      <c r="X25" s="54">
        <v>4</v>
      </c>
      <c r="Y25" s="54">
        <v>4</v>
      </c>
      <c r="Z25" s="95">
        <v>1</v>
      </c>
      <c r="AA25" s="93">
        <v>5</v>
      </c>
      <c r="AB25" s="198" t="s">
        <v>94</v>
      </c>
      <c r="AL25" s="34"/>
      <c r="AM25" s="34"/>
      <c r="AN25" s="34"/>
      <c r="AO25" s="34"/>
      <c r="AP25" s="34"/>
      <c r="AQ25" s="34"/>
      <c r="AR25" s="34"/>
      <c r="AS25" s="34"/>
      <c r="AT25" s="34"/>
    </row>
    <row r="26" spans="1:46" ht="15.75" thickBot="1" x14ac:dyDescent="0.3">
      <c r="D26" s="71"/>
      <c r="E26" s="71"/>
      <c r="F26" s="71"/>
      <c r="G26" s="71"/>
      <c r="H26" s="7">
        <f>MOD(H25,I25)</f>
        <v>4</v>
      </c>
      <c r="I26" s="7">
        <f>QUOTIENT(H25,I25)</f>
        <v>429</v>
      </c>
      <c r="J26" s="93">
        <v>5</v>
      </c>
      <c r="L26" s="71"/>
      <c r="M26" s="71"/>
      <c r="N26" s="71"/>
      <c r="P26" s="71"/>
      <c r="Q26" s="71"/>
      <c r="R26" s="71"/>
      <c r="T26" s="97"/>
      <c r="U26" s="34"/>
      <c r="V26" s="34"/>
      <c r="W26" s="34"/>
      <c r="Z26" s="69"/>
      <c r="AB26" s="199"/>
      <c r="AL26" s="34"/>
      <c r="AM26" s="34"/>
      <c r="AN26" s="34"/>
      <c r="AO26" s="34"/>
      <c r="AP26" s="34"/>
      <c r="AQ26" s="34"/>
      <c r="AR26" s="34"/>
      <c r="AS26" s="34"/>
      <c r="AT26" s="34"/>
    </row>
    <row r="27" spans="1:46" ht="15.75" thickBot="1" x14ac:dyDescent="0.3">
      <c r="D27" s="71"/>
      <c r="E27" s="71"/>
      <c r="F27" s="71"/>
      <c r="G27" s="71"/>
      <c r="H27" s="71"/>
      <c r="I27" s="7">
        <f>MOD(I26,J26)</f>
        <v>4</v>
      </c>
      <c r="J27" s="7">
        <f>QUOTIENT(I26,J26)</f>
        <v>85</v>
      </c>
      <c r="K27" s="93">
        <v>5</v>
      </c>
      <c r="L27" s="71"/>
      <c r="M27" s="71"/>
      <c r="N27" s="71"/>
      <c r="P27" s="71"/>
      <c r="Q27" s="71"/>
      <c r="R27" s="71"/>
      <c r="T27" s="97">
        <v>4</v>
      </c>
      <c r="U27" s="98">
        <v>1</v>
      </c>
      <c r="V27" s="98">
        <v>1</v>
      </c>
      <c r="W27" s="98">
        <v>0</v>
      </c>
      <c r="X27" s="98">
        <v>4</v>
      </c>
      <c r="Y27" s="99">
        <v>3</v>
      </c>
      <c r="Z27" s="100">
        <v>4</v>
      </c>
      <c r="AA27" s="93">
        <v>5</v>
      </c>
      <c r="AB27" s="200"/>
      <c r="AL27" s="34"/>
      <c r="AM27" s="34"/>
      <c r="AN27" s="34"/>
      <c r="AO27" s="34"/>
      <c r="AP27" s="34"/>
      <c r="AQ27" s="34"/>
      <c r="AR27" s="34"/>
      <c r="AS27" s="34"/>
      <c r="AT27" s="34"/>
    </row>
    <row r="28" spans="1:46" ht="15.75" thickBot="1" x14ac:dyDescent="0.3">
      <c r="J28" s="7">
        <f>MOD(J27,K27)</f>
        <v>0</v>
      </c>
      <c r="K28" s="7">
        <f>QUOTIENT(J27,K27)</f>
        <v>17</v>
      </c>
      <c r="L28" s="93">
        <v>5</v>
      </c>
      <c r="T28" s="97">
        <v>4</v>
      </c>
      <c r="U28" s="7">
        <v>3</v>
      </c>
      <c r="V28" s="7">
        <v>3</v>
      </c>
      <c r="W28" s="7">
        <v>4</v>
      </c>
      <c r="X28" s="7">
        <v>0</v>
      </c>
      <c r="Y28" s="7">
        <v>1</v>
      </c>
      <c r="Z28" s="7">
        <v>0</v>
      </c>
      <c r="AL28" s="34"/>
      <c r="AM28" s="34"/>
      <c r="AN28" s="34"/>
      <c r="AO28" s="34"/>
      <c r="AP28" s="34"/>
      <c r="AQ28" s="34"/>
      <c r="AR28" s="34"/>
      <c r="AS28" s="34"/>
      <c r="AT28" s="34"/>
    </row>
    <row r="29" spans="1:46" ht="15.75" thickBot="1" x14ac:dyDescent="0.3">
      <c r="K29" s="7">
        <f>MOD(K28,L28)</f>
        <v>2</v>
      </c>
      <c r="L29" s="7">
        <f>QUOTIENT(K28,L28)</f>
        <v>3</v>
      </c>
      <c r="M29" s="93">
        <v>5</v>
      </c>
      <c r="T29" s="97"/>
      <c r="U29" s="86"/>
      <c r="V29" s="86"/>
      <c r="W29" s="86"/>
      <c r="X29" s="86"/>
      <c r="Y29" s="86"/>
      <c r="Z29" s="86">
        <v>1</v>
      </c>
      <c r="AL29" s="34"/>
      <c r="AM29" s="34"/>
      <c r="AN29" s="34"/>
      <c r="AO29" s="34"/>
      <c r="AP29" s="34"/>
      <c r="AQ29" s="34"/>
      <c r="AR29" s="34"/>
      <c r="AS29" s="34"/>
      <c r="AT29" s="34"/>
    </row>
    <row r="30" spans="1:46" ht="15.75" thickBot="1" x14ac:dyDescent="0.3">
      <c r="L30" s="7">
        <f>MOD(L29,M29)</f>
        <v>3</v>
      </c>
      <c r="M30" s="7">
        <f>QUOTIENT(L29,M29)</f>
        <v>0</v>
      </c>
      <c r="T30" s="97">
        <v>4</v>
      </c>
      <c r="U30" s="86">
        <v>3</v>
      </c>
      <c r="V30" s="86">
        <v>3</v>
      </c>
      <c r="W30" s="86">
        <v>4</v>
      </c>
      <c r="X30" s="86">
        <v>0</v>
      </c>
      <c r="Y30" s="86">
        <v>1</v>
      </c>
      <c r="Z30" s="86">
        <v>1</v>
      </c>
      <c r="AL30" s="34"/>
      <c r="AM30" s="34"/>
      <c r="AN30" s="34"/>
      <c r="AO30" s="34"/>
      <c r="AP30" s="34"/>
      <c r="AQ30" s="34"/>
      <c r="AR30" s="34"/>
      <c r="AS30" s="34"/>
      <c r="AT30" s="34"/>
    </row>
    <row r="31" spans="1:46" x14ac:dyDescent="0.25">
      <c r="T31" s="97">
        <v>1</v>
      </c>
      <c r="U31" s="69">
        <v>1</v>
      </c>
      <c r="V31" s="7">
        <v>1</v>
      </c>
      <c r="W31" s="7">
        <v>1</v>
      </c>
      <c r="X31" s="7">
        <v>1</v>
      </c>
    </row>
    <row r="32" spans="1:46" x14ac:dyDescent="0.25">
      <c r="G32" s="54">
        <v>3</v>
      </c>
      <c r="H32" s="54">
        <v>2</v>
      </c>
      <c r="I32" s="54">
        <v>0</v>
      </c>
      <c r="J32" s="54">
        <v>4</v>
      </c>
      <c r="K32" s="54">
        <v>4</v>
      </c>
      <c r="L32" s="95">
        <v>1</v>
      </c>
      <c r="T32" s="97">
        <v>0</v>
      </c>
      <c r="U32" s="69">
        <v>3</v>
      </c>
      <c r="V32" s="7">
        <v>2</v>
      </c>
      <c r="W32" s="7">
        <v>0</v>
      </c>
      <c r="X32" s="7">
        <v>4</v>
      </c>
      <c r="Y32" s="7">
        <v>4</v>
      </c>
      <c r="Z32" s="7">
        <v>1</v>
      </c>
    </row>
    <row r="33" spans="1:36" ht="15.75" thickBot="1" x14ac:dyDescent="0.3">
      <c r="T33" s="97">
        <v>4</v>
      </c>
      <c r="U33" s="86">
        <v>3</v>
      </c>
      <c r="V33" s="86">
        <v>3</v>
      </c>
      <c r="W33" s="86">
        <v>4</v>
      </c>
      <c r="X33" s="86">
        <v>0</v>
      </c>
      <c r="Y33" s="86">
        <v>1</v>
      </c>
      <c r="Z33" s="86">
        <v>1</v>
      </c>
    </row>
    <row r="34" spans="1:36" ht="15.75" thickBot="1" x14ac:dyDescent="0.3">
      <c r="Q34" s="34"/>
      <c r="R34" s="34"/>
      <c r="S34" s="101">
        <v>1</v>
      </c>
      <c r="T34" s="123">
        <v>0</v>
      </c>
      <c r="U34" s="109">
        <v>2</v>
      </c>
      <c r="V34" s="110">
        <v>1</v>
      </c>
      <c r="W34" s="110">
        <v>0</v>
      </c>
      <c r="X34" s="110">
        <v>0</v>
      </c>
      <c r="Y34" s="110">
        <v>0</v>
      </c>
      <c r="Z34" s="110">
        <v>2</v>
      </c>
      <c r="AA34" s="93">
        <v>5</v>
      </c>
    </row>
    <row r="35" spans="1:36" x14ac:dyDescent="0.25">
      <c r="T35" s="122"/>
    </row>
    <row r="36" spans="1:36" x14ac:dyDescent="0.25">
      <c r="A36" s="3" t="s">
        <v>100</v>
      </c>
      <c r="T36" s="122"/>
    </row>
    <row r="37" spans="1:36" x14ac:dyDescent="0.25">
      <c r="T37" s="122"/>
    </row>
    <row r="38" spans="1:36" x14ac:dyDescent="0.25">
      <c r="L38" s="71"/>
      <c r="M38" s="71"/>
      <c r="N38" s="71"/>
      <c r="P38" s="71"/>
      <c r="Q38" s="71"/>
      <c r="R38" s="71"/>
      <c r="T38" s="122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</row>
    <row r="39" spans="1:36" x14ac:dyDescent="0.25">
      <c r="L39" s="71"/>
      <c r="M39" s="71"/>
      <c r="N39" s="71"/>
      <c r="P39" s="71"/>
      <c r="Q39" s="71"/>
      <c r="R39" s="71"/>
      <c r="T39" s="122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</row>
    <row r="40" spans="1:36" x14ac:dyDescent="0.25">
      <c r="A40" t="s">
        <v>101</v>
      </c>
      <c r="L40" s="71"/>
      <c r="M40" s="71"/>
      <c r="N40" s="71"/>
      <c r="P40" s="71"/>
      <c r="Q40" s="71"/>
      <c r="R40" s="71"/>
      <c r="T40" s="122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</row>
    <row r="41" spans="1:36" x14ac:dyDescent="0.25">
      <c r="L41" s="71"/>
      <c r="M41" s="71"/>
      <c r="N41" s="71"/>
      <c r="P41" s="71"/>
      <c r="Q41" s="71"/>
      <c r="R41" s="71"/>
      <c r="T41" s="122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</row>
    <row r="42" spans="1:36" x14ac:dyDescent="0.25">
      <c r="L42" s="71"/>
      <c r="M42" s="71"/>
      <c r="N42" s="71"/>
      <c r="P42" s="71"/>
      <c r="Q42" s="71"/>
      <c r="R42" s="71"/>
      <c r="T42" s="122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</row>
    <row r="43" spans="1:36" x14ac:dyDescent="0.25">
      <c r="S43" s="7"/>
      <c r="U43" s="7"/>
      <c r="AB43" s="71"/>
      <c r="AC43" s="71"/>
      <c r="AD43" s="71"/>
      <c r="AE43" s="71"/>
      <c r="AF43" s="71"/>
      <c r="AG43" s="71"/>
      <c r="AH43" s="71"/>
      <c r="AI43" s="71"/>
      <c r="AJ43" s="71"/>
    </row>
    <row r="44" spans="1:36" x14ac:dyDescent="0.25">
      <c r="J44" s="46">
        <v>0</v>
      </c>
      <c r="K44" s="109">
        <v>2</v>
      </c>
      <c r="L44" s="110">
        <v>1</v>
      </c>
      <c r="M44" s="110">
        <v>0</v>
      </c>
      <c r="N44" s="110">
        <v>0</v>
      </c>
      <c r="O44" s="110">
        <v>0</v>
      </c>
      <c r="P44" s="110">
        <v>2</v>
      </c>
      <c r="Q44" s="71"/>
      <c r="R44" s="137" t="s">
        <v>103</v>
      </c>
      <c r="T44" s="122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</row>
    <row r="45" spans="1:36" x14ac:dyDescent="0.25">
      <c r="K45" s="92">
        <v>3</v>
      </c>
      <c r="L45" s="92">
        <v>2</v>
      </c>
      <c r="M45" s="92">
        <v>0</v>
      </c>
      <c r="N45" s="92">
        <v>4</v>
      </c>
      <c r="O45" s="92">
        <v>4</v>
      </c>
      <c r="P45" s="95">
        <v>1</v>
      </c>
      <c r="Q45" s="71"/>
      <c r="R45" s="137" t="s">
        <v>102</v>
      </c>
      <c r="T45" s="122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</row>
    <row r="46" spans="1:36" x14ac:dyDescent="0.25">
      <c r="G46" s="71"/>
      <c r="H46" s="71"/>
      <c r="L46" s="71"/>
      <c r="M46" s="71"/>
      <c r="N46" s="71"/>
      <c r="P46" s="71"/>
      <c r="Q46" s="71"/>
      <c r="R46" s="137"/>
      <c r="T46" s="122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</row>
    <row r="47" spans="1:36" x14ac:dyDescent="0.25">
      <c r="H47" s="68"/>
      <c r="K47" s="34"/>
      <c r="L47" s="34"/>
      <c r="M47" s="34"/>
      <c r="N47" s="34"/>
      <c r="O47" s="34"/>
      <c r="P47" s="34"/>
      <c r="R47" s="138"/>
      <c r="S47" s="7"/>
      <c r="U47" s="7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</row>
    <row r="48" spans="1:36" ht="15.75" thickBot="1" x14ac:dyDescent="0.3">
      <c r="K48" s="84">
        <v>3</v>
      </c>
      <c r="L48" s="84">
        <v>2</v>
      </c>
      <c r="M48" s="84">
        <v>0</v>
      </c>
      <c r="N48" s="84">
        <v>4</v>
      </c>
      <c r="O48" s="84">
        <v>4</v>
      </c>
      <c r="P48" s="84">
        <v>1</v>
      </c>
      <c r="Q48" s="71"/>
      <c r="R48" s="137"/>
      <c r="T48" s="122"/>
      <c r="U48" s="71"/>
      <c r="V48" s="71"/>
      <c r="W48" s="71"/>
      <c r="X48" s="71"/>
      <c r="Y48" s="71"/>
      <c r="Z48" s="71"/>
      <c r="AA48" s="71"/>
    </row>
    <row r="49" spans="1:35" x14ac:dyDescent="0.25">
      <c r="K49" s="96">
        <v>1</v>
      </c>
      <c r="L49" s="96">
        <v>2</v>
      </c>
      <c r="M49" s="96">
        <v>4</v>
      </c>
      <c r="N49" s="96">
        <v>0</v>
      </c>
      <c r="O49" s="96">
        <v>0</v>
      </c>
      <c r="P49" s="96">
        <v>3</v>
      </c>
      <c r="Q49" s="71"/>
      <c r="R49" s="137" t="s">
        <v>104</v>
      </c>
      <c r="T49" s="122"/>
      <c r="U49" s="71"/>
      <c r="V49" s="71"/>
      <c r="W49" s="71"/>
      <c r="X49" s="71"/>
      <c r="Y49" s="71"/>
      <c r="Z49" s="71"/>
      <c r="AA49" s="71"/>
    </row>
    <row r="50" spans="1:35" x14ac:dyDescent="0.25">
      <c r="L50" s="71"/>
      <c r="M50" s="71"/>
      <c r="N50" s="71"/>
      <c r="O50" s="71">
        <v>1</v>
      </c>
      <c r="P50" s="71"/>
      <c r="Q50" s="71"/>
      <c r="R50" s="132"/>
      <c r="T50" s="122"/>
      <c r="U50" s="71"/>
      <c r="V50" s="71"/>
      <c r="W50" s="71"/>
      <c r="X50" s="71"/>
      <c r="Y50" s="71"/>
      <c r="Z50" s="71"/>
      <c r="AA50" s="71"/>
    </row>
    <row r="51" spans="1:35" x14ac:dyDescent="0.25">
      <c r="J51" s="34">
        <v>0</v>
      </c>
      <c r="K51" s="34">
        <v>2</v>
      </c>
      <c r="L51" s="34">
        <v>1</v>
      </c>
      <c r="M51" s="34">
        <v>0</v>
      </c>
      <c r="N51" s="34">
        <v>0</v>
      </c>
      <c r="O51" s="34">
        <v>0</v>
      </c>
      <c r="P51" s="34">
        <v>2</v>
      </c>
      <c r="R51" s="132"/>
      <c r="T51" s="122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</row>
    <row r="52" spans="1:35" ht="15.75" thickBot="1" x14ac:dyDescent="0.3">
      <c r="J52" s="84">
        <v>0</v>
      </c>
      <c r="K52" s="85">
        <v>1</v>
      </c>
      <c r="L52" s="84">
        <v>2</v>
      </c>
      <c r="M52" s="84">
        <v>4</v>
      </c>
      <c r="N52" s="84">
        <v>0</v>
      </c>
      <c r="O52" s="85">
        <v>0</v>
      </c>
      <c r="P52" s="84">
        <v>3</v>
      </c>
      <c r="Q52" s="71"/>
      <c r="R52" s="132"/>
      <c r="T52" s="122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</row>
    <row r="53" spans="1:35" x14ac:dyDescent="0.25">
      <c r="J53" s="96">
        <v>0</v>
      </c>
      <c r="K53" s="81">
        <v>3</v>
      </c>
      <c r="L53" s="96">
        <v>3</v>
      </c>
      <c r="M53" s="96">
        <v>4</v>
      </c>
      <c r="N53" s="96">
        <v>0</v>
      </c>
      <c r="O53" s="81">
        <v>1</v>
      </c>
      <c r="P53" s="96">
        <v>0</v>
      </c>
      <c r="R53" s="130"/>
      <c r="S53" s="7"/>
      <c r="U53" s="7"/>
      <c r="AB53" s="71"/>
      <c r="AC53" s="71"/>
      <c r="AD53" s="71"/>
      <c r="AE53" s="71"/>
      <c r="AF53" s="71"/>
      <c r="AG53" s="71"/>
      <c r="AH53" s="71"/>
      <c r="AI53" s="71"/>
    </row>
    <row r="54" spans="1:35" x14ac:dyDescent="0.25">
      <c r="J54" s="34"/>
      <c r="K54" s="70"/>
      <c r="L54" s="34"/>
      <c r="M54" s="34"/>
      <c r="N54" s="34"/>
      <c r="O54" s="70"/>
      <c r="P54" s="34"/>
      <c r="R54" s="130"/>
      <c r="S54" s="7"/>
      <c r="U54" s="7"/>
      <c r="AB54" s="71"/>
      <c r="AC54" s="71"/>
      <c r="AD54" s="71"/>
      <c r="AE54" s="71"/>
      <c r="AF54" s="71"/>
      <c r="AG54" s="71"/>
      <c r="AH54" s="71"/>
      <c r="AI54" s="71"/>
    </row>
    <row r="55" spans="1:35" x14ac:dyDescent="0.25">
      <c r="J55" s="34"/>
      <c r="K55" s="116">
        <v>5</v>
      </c>
      <c r="L55" s="74">
        <v>4</v>
      </c>
      <c r="M55" s="74">
        <v>3</v>
      </c>
      <c r="N55" s="74">
        <v>2</v>
      </c>
      <c r="O55" s="116">
        <v>1</v>
      </c>
      <c r="P55" s="74">
        <v>0</v>
      </c>
      <c r="R55" s="130"/>
      <c r="S55" s="7"/>
      <c r="U55" s="7"/>
      <c r="AB55" s="71"/>
      <c r="AC55" s="71"/>
      <c r="AD55" s="71"/>
      <c r="AE55" s="71"/>
      <c r="AF55" s="71"/>
      <c r="AG55" s="71"/>
      <c r="AH55" s="71"/>
      <c r="AI55" s="71"/>
    </row>
    <row r="56" spans="1:35" x14ac:dyDescent="0.25">
      <c r="J56" s="34"/>
      <c r="K56" s="117">
        <v>5</v>
      </c>
      <c r="L56" s="118">
        <v>5</v>
      </c>
      <c r="M56" s="118">
        <v>5</v>
      </c>
      <c r="N56" s="118">
        <v>5</v>
      </c>
      <c r="O56" s="117">
        <v>5</v>
      </c>
      <c r="P56" s="118">
        <v>5</v>
      </c>
      <c r="R56" s="130"/>
      <c r="S56" s="7"/>
      <c r="U56" s="7"/>
      <c r="AB56" s="71"/>
      <c r="AC56" s="71"/>
      <c r="AD56" s="71"/>
      <c r="AE56" s="71"/>
      <c r="AF56" s="71"/>
      <c r="AG56" s="71"/>
      <c r="AH56" s="71"/>
      <c r="AI56" s="71"/>
    </row>
    <row r="57" spans="1:35" x14ac:dyDescent="0.25">
      <c r="J57" s="34"/>
      <c r="K57" s="116">
        <v>3125</v>
      </c>
      <c r="L57" s="74">
        <v>625</v>
      </c>
      <c r="M57" s="74">
        <v>125</v>
      </c>
      <c r="N57" s="74">
        <v>25</v>
      </c>
      <c r="O57" s="116">
        <v>5</v>
      </c>
      <c r="P57" s="74">
        <v>1</v>
      </c>
      <c r="R57" s="130"/>
      <c r="S57" s="7"/>
      <c r="U57" s="7"/>
      <c r="AB57" s="71"/>
      <c r="AC57" s="71"/>
      <c r="AD57" s="71"/>
      <c r="AE57" s="71"/>
      <c r="AF57" s="71"/>
      <c r="AG57" s="71"/>
      <c r="AH57" s="71"/>
      <c r="AI57" s="71"/>
    </row>
    <row r="58" spans="1:35" ht="15.75" thickBot="1" x14ac:dyDescent="0.3">
      <c r="J58" s="34"/>
      <c r="K58" s="85">
        <v>3</v>
      </c>
      <c r="L58" s="84">
        <v>3</v>
      </c>
      <c r="M58" s="84">
        <v>4</v>
      </c>
      <c r="N58" s="84">
        <v>0</v>
      </c>
      <c r="O58" s="85">
        <v>1</v>
      </c>
      <c r="P58" s="84">
        <v>0</v>
      </c>
      <c r="R58" s="130"/>
      <c r="S58" s="7"/>
      <c r="U58" s="7"/>
      <c r="AB58" s="71"/>
      <c r="AC58" s="71"/>
      <c r="AD58" s="71"/>
      <c r="AE58" s="71"/>
      <c r="AF58" s="71"/>
      <c r="AG58" s="71"/>
      <c r="AH58" s="71"/>
      <c r="AI58" s="71"/>
    </row>
    <row r="59" spans="1:35" x14ac:dyDescent="0.25">
      <c r="K59" s="83">
        <v>9375</v>
      </c>
      <c r="L59" s="72">
        <v>1875</v>
      </c>
      <c r="M59" s="72">
        <v>500</v>
      </c>
      <c r="N59" s="72">
        <v>0</v>
      </c>
      <c r="O59" s="83">
        <v>5</v>
      </c>
      <c r="P59" s="72">
        <v>0</v>
      </c>
      <c r="R59" s="139">
        <f>SUM(K59:P59)</f>
        <v>11755</v>
      </c>
      <c r="S59" s="7"/>
      <c r="U59" s="7"/>
      <c r="AB59" s="71"/>
      <c r="AC59" s="71"/>
      <c r="AD59" s="71"/>
      <c r="AE59" s="71"/>
      <c r="AF59" s="71"/>
      <c r="AG59" s="71"/>
      <c r="AH59" s="71"/>
      <c r="AI59" s="71"/>
    </row>
    <row r="60" spans="1:35" x14ac:dyDescent="0.25">
      <c r="T60" s="122"/>
    </row>
    <row r="63" spans="1:35" ht="20.25" x14ac:dyDescent="0.25">
      <c r="A63" s="126" t="s">
        <v>105</v>
      </c>
      <c r="B63" s="127"/>
      <c r="C63" s="127"/>
      <c r="D63" s="128"/>
      <c r="E63" s="128"/>
      <c r="F63" s="128"/>
      <c r="G63" s="129"/>
      <c r="H63" s="130"/>
      <c r="I63" s="131"/>
      <c r="J63" s="130"/>
      <c r="K63" s="132"/>
      <c r="L63" s="130"/>
      <c r="M63" s="130"/>
      <c r="N63" s="130"/>
      <c r="O63" s="132"/>
      <c r="P63" s="130"/>
      <c r="Q63" s="130"/>
      <c r="R63" s="130"/>
      <c r="S63" s="132"/>
      <c r="T63" s="133"/>
    </row>
    <row r="64" spans="1:35" x14ac:dyDescent="0.25">
      <c r="A64" s="125" t="s">
        <v>106</v>
      </c>
      <c r="G64" s="70"/>
    </row>
    <row r="65" spans="1:7" x14ac:dyDescent="0.25">
      <c r="A65" s="125" t="s">
        <v>107</v>
      </c>
      <c r="G65" s="70"/>
    </row>
    <row r="66" spans="1:7" x14ac:dyDescent="0.25">
      <c r="A66" s="125" t="s">
        <v>108</v>
      </c>
    </row>
    <row r="67" spans="1:7" x14ac:dyDescent="0.25">
      <c r="A67" s="125" t="s">
        <v>109</v>
      </c>
    </row>
    <row r="68" spans="1:7" x14ac:dyDescent="0.25">
      <c r="A68" s="125" t="s">
        <v>110</v>
      </c>
    </row>
    <row r="69" spans="1:7" x14ac:dyDescent="0.25">
      <c r="A69" s="125" t="s">
        <v>111</v>
      </c>
    </row>
    <row r="70" spans="1:7" x14ac:dyDescent="0.25">
      <c r="A70" s="125" t="s">
        <v>112</v>
      </c>
    </row>
    <row r="71" spans="1:7" x14ac:dyDescent="0.25">
      <c r="A71" s="125" t="s">
        <v>113</v>
      </c>
    </row>
    <row r="72" spans="1:7" x14ac:dyDescent="0.25">
      <c r="A72" s="125" t="s">
        <v>114</v>
      </c>
    </row>
    <row r="73" spans="1:7" x14ac:dyDescent="0.25">
      <c r="A73" s="125" t="s">
        <v>115</v>
      </c>
    </row>
    <row r="74" spans="1:7" x14ac:dyDescent="0.25">
      <c r="A74" s="125" t="s">
        <v>116</v>
      </c>
    </row>
    <row r="75" spans="1:7" x14ac:dyDescent="0.25">
      <c r="A75" s="125" t="s">
        <v>117</v>
      </c>
    </row>
    <row r="76" spans="1:7" x14ac:dyDescent="0.25">
      <c r="A76" s="125" t="s">
        <v>118</v>
      </c>
    </row>
    <row r="77" spans="1:7" x14ac:dyDescent="0.25">
      <c r="B77" s="125" t="s">
        <v>119</v>
      </c>
    </row>
    <row r="78" spans="1:7" x14ac:dyDescent="0.25">
      <c r="B78" s="125" t="s">
        <v>120</v>
      </c>
    </row>
    <row r="79" spans="1:7" x14ac:dyDescent="0.25">
      <c r="B79" s="125" t="s">
        <v>121</v>
      </c>
    </row>
    <row r="80" spans="1:7" x14ac:dyDescent="0.25">
      <c r="B80" s="125" t="s">
        <v>122</v>
      </c>
    </row>
    <row r="81" spans="1:1" ht="20.25" x14ac:dyDescent="0.25">
      <c r="A81" s="126" t="s">
        <v>123</v>
      </c>
    </row>
    <row r="82" spans="1:1" x14ac:dyDescent="0.25">
      <c r="A82" s="125" t="s">
        <v>124</v>
      </c>
    </row>
    <row r="83" spans="1:1" x14ac:dyDescent="0.25">
      <c r="A83" s="125" t="s">
        <v>125</v>
      </c>
    </row>
    <row r="84" spans="1:1" x14ac:dyDescent="0.25">
      <c r="A84" s="125" t="s">
        <v>126</v>
      </c>
    </row>
    <row r="85" spans="1:1" x14ac:dyDescent="0.25">
      <c r="A85" s="125" t="s">
        <v>127</v>
      </c>
    </row>
    <row r="86" spans="1:1" x14ac:dyDescent="0.25">
      <c r="A86" s="125" t="s">
        <v>128</v>
      </c>
    </row>
    <row r="87" spans="1:1" x14ac:dyDescent="0.25">
      <c r="A87" s="125" t="s">
        <v>129</v>
      </c>
    </row>
    <row r="88" spans="1:1" x14ac:dyDescent="0.25">
      <c r="A88" s="125" t="s">
        <v>130</v>
      </c>
    </row>
    <row r="89" spans="1:1" x14ac:dyDescent="0.25">
      <c r="A89" s="125" t="s">
        <v>131</v>
      </c>
    </row>
    <row r="90" spans="1:1" x14ac:dyDescent="0.25">
      <c r="A90" s="125" t="s">
        <v>132</v>
      </c>
    </row>
    <row r="91" spans="1:1" x14ac:dyDescent="0.25">
      <c r="A91" s="125" t="s">
        <v>133</v>
      </c>
    </row>
    <row r="92" spans="1:1" x14ac:dyDescent="0.25">
      <c r="A92" s="125" t="s">
        <v>134</v>
      </c>
    </row>
    <row r="93" spans="1:1" x14ac:dyDescent="0.25">
      <c r="A93" s="125" t="s">
        <v>135</v>
      </c>
    </row>
    <row r="94" spans="1:1" x14ac:dyDescent="0.25">
      <c r="A94" s="125" t="s">
        <v>136</v>
      </c>
    </row>
    <row r="95" spans="1:1" x14ac:dyDescent="0.25">
      <c r="A95" s="125" t="s">
        <v>137</v>
      </c>
    </row>
    <row r="96" spans="1:1" x14ac:dyDescent="0.25">
      <c r="A96" s="125" t="s">
        <v>138</v>
      </c>
    </row>
    <row r="97" spans="1:1" x14ac:dyDescent="0.25">
      <c r="A97" s="125" t="s">
        <v>139</v>
      </c>
    </row>
    <row r="98" spans="1:1" x14ac:dyDescent="0.25">
      <c r="A98" s="125" t="s">
        <v>140</v>
      </c>
    </row>
    <row r="99" spans="1:1" x14ac:dyDescent="0.25">
      <c r="A99" s="125" t="s">
        <v>141</v>
      </c>
    </row>
    <row r="100" spans="1:1" x14ac:dyDescent="0.25">
      <c r="A100" s="125" t="s">
        <v>142</v>
      </c>
    </row>
    <row r="101" spans="1:1" x14ac:dyDescent="0.25">
      <c r="A101" s="125" t="s">
        <v>143</v>
      </c>
    </row>
    <row r="102" spans="1:1" x14ac:dyDescent="0.25">
      <c r="A102" s="125" t="s">
        <v>133</v>
      </c>
    </row>
    <row r="103" spans="1:1" ht="20.25" x14ac:dyDescent="0.25">
      <c r="A103" s="126" t="s">
        <v>144</v>
      </c>
    </row>
    <row r="104" spans="1:1" x14ac:dyDescent="0.25">
      <c r="A104" s="125" t="s">
        <v>145</v>
      </c>
    </row>
    <row r="105" spans="1:1" x14ac:dyDescent="0.25">
      <c r="A105" s="125"/>
    </row>
    <row r="106" spans="1:1" x14ac:dyDescent="0.25">
      <c r="A106" s="125" t="s">
        <v>146</v>
      </c>
    </row>
    <row r="107" spans="1:1" x14ac:dyDescent="0.25">
      <c r="A107" s="125" t="s">
        <v>147</v>
      </c>
    </row>
    <row r="108" spans="1:1" x14ac:dyDescent="0.25">
      <c r="A108" s="125" t="s">
        <v>148</v>
      </c>
    </row>
    <row r="109" spans="1:1" x14ac:dyDescent="0.25">
      <c r="A109" s="125" t="s">
        <v>149</v>
      </c>
    </row>
    <row r="110" spans="1:1" x14ac:dyDescent="0.25">
      <c r="A110" s="125" t="s">
        <v>150</v>
      </c>
    </row>
    <row r="111" spans="1:1" x14ac:dyDescent="0.25">
      <c r="A111" s="125" t="s">
        <v>151</v>
      </c>
    </row>
    <row r="112" spans="1:1" x14ac:dyDescent="0.25">
      <c r="A112" s="125" t="s">
        <v>152</v>
      </c>
    </row>
    <row r="113" spans="1:18" x14ac:dyDescent="0.25">
      <c r="A113" s="125" t="s">
        <v>153</v>
      </c>
    </row>
    <row r="114" spans="1:18" x14ac:dyDescent="0.25">
      <c r="A114" s="125" t="s">
        <v>154</v>
      </c>
    </row>
    <row r="115" spans="1:18" x14ac:dyDescent="0.25">
      <c r="A115" s="125" t="s">
        <v>155</v>
      </c>
    </row>
    <row r="116" spans="1:18" x14ac:dyDescent="0.25">
      <c r="A116" s="125" t="s">
        <v>156</v>
      </c>
    </row>
    <row r="117" spans="1:18" x14ac:dyDescent="0.25">
      <c r="A117" s="125" t="s">
        <v>157</v>
      </c>
    </row>
    <row r="118" spans="1:18" x14ac:dyDescent="0.25">
      <c r="A118" s="125"/>
    </row>
    <row r="119" spans="1:18" ht="20.25" x14ac:dyDescent="0.25">
      <c r="A119" s="126" t="s">
        <v>158</v>
      </c>
    </row>
    <row r="120" spans="1:18" x14ac:dyDescent="0.25">
      <c r="A120" s="125" t="s">
        <v>159</v>
      </c>
    </row>
    <row r="121" spans="1:18" x14ac:dyDescent="0.25">
      <c r="A121" s="125"/>
    </row>
    <row r="122" spans="1:18" ht="20.25" x14ac:dyDescent="0.25">
      <c r="A122" s="126" t="s">
        <v>160</v>
      </c>
    </row>
    <row r="123" spans="1:18" ht="15.75" x14ac:dyDescent="0.25">
      <c r="A123" s="134" t="s">
        <v>161</v>
      </c>
    </row>
    <row r="124" spans="1:18" x14ac:dyDescent="0.25">
      <c r="A124" s="127"/>
    </row>
    <row r="125" spans="1:18" x14ac:dyDescent="0.25">
      <c r="A125" s="127"/>
    </row>
    <row r="126" spans="1:18" ht="15.75" thickBot="1" x14ac:dyDescent="0.3">
      <c r="A126" s="135" t="s">
        <v>95</v>
      </c>
      <c r="E126" s="34">
        <v>3</v>
      </c>
      <c r="F126" s="70">
        <v>4</v>
      </c>
      <c r="G126" s="136">
        <v>10</v>
      </c>
      <c r="M126" s="7">
        <v>32</v>
      </c>
      <c r="N126" s="7">
        <v>16</v>
      </c>
      <c r="O126" s="7">
        <v>8</v>
      </c>
      <c r="P126" s="71">
        <v>4</v>
      </c>
      <c r="Q126" s="7">
        <v>2</v>
      </c>
      <c r="R126" s="7">
        <v>1</v>
      </c>
    </row>
    <row r="127" spans="1:18" ht="15.75" thickBot="1" x14ac:dyDescent="0.3">
      <c r="A127" s="127"/>
      <c r="E127" s="18">
        <v>1</v>
      </c>
      <c r="F127" s="18">
        <v>0</v>
      </c>
      <c r="G127" s="112">
        <v>0</v>
      </c>
      <c r="H127" s="5">
        <v>0</v>
      </c>
      <c r="I127" s="105">
        <v>1</v>
      </c>
      <c r="J127" s="5">
        <v>0</v>
      </c>
      <c r="K127" s="136">
        <v>2</v>
      </c>
      <c r="M127" s="7">
        <v>1</v>
      </c>
      <c r="N127" s="7">
        <v>0</v>
      </c>
      <c r="O127" s="7">
        <v>0</v>
      </c>
      <c r="P127" s="71">
        <v>0</v>
      </c>
      <c r="Q127" s="7">
        <v>1</v>
      </c>
      <c r="R127" s="7">
        <v>0</v>
      </c>
    </row>
    <row r="128" spans="1:18" x14ac:dyDescent="0.25">
      <c r="A128" s="127"/>
    </row>
    <row r="129" spans="1:28" x14ac:dyDescent="0.25">
      <c r="A129" s="127"/>
    </row>
    <row r="130" spans="1:28" ht="15.75" thickBot="1" x14ac:dyDescent="0.3">
      <c r="A130" s="135" t="s">
        <v>98</v>
      </c>
      <c r="E130" s="34">
        <v>19</v>
      </c>
      <c r="F130" s="136">
        <v>10</v>
      </c>
      <c r="H130" s="7">
        <v>16</v>
      </c>
      <c r="I130" s="71">
        <v>8</v>
      </c>
      <c r="J130" s="7">
        <v>4</v>
      </c>
      <c r="K130" s="7">
        <v>2</v>
      </c>
      <c r="L130" s="7">
        <v>1</v>
      </c>
      <c r="M130" s="71"/>
      <c r="N130" s="36"/>
      <c r="O130" s="69"/>
      <c r="S130" s="7"/>
      <c r="T130" s="7"/>
      <c r="U130" s="7"/>
    </row>
    <row r="131" spans="1:28" x14ac:dyDescent="0.25">
      <c r="A131" s="127"/>
      <c r="H131" s="141">
        <v>1</v>
      </c>
      <c r="I131" s="142">
        <v>0</v>
      </c>
      <c r="J131" s="141">
        <v>0</v>
      </c>
      <c r="K131" s="141">
        <v>1</v>
      </c>
      <c r="L131" s="141">
        <v>1</v>
      </c>
      <c r="M131" s="71"/>
      <c r="N131" s="36"/>
      <c r="O131" s="69"/>
      <c r="S131" s="7"/>
      <c r="T131" s="7"/>
      <c r="U131" s="7"/>
    </row>
    <row r="132" spans="1:28" x14ac:dyDescent="0.25">
      <c r="A132" s="127"/>
      <c r="I132" s="71"/>
      <c r="K132" s="7"/>
      <c r="M132" s="71"/>
      <c r="N132" s="36"/>
      <c r="O132" s="69"/>
      <c r="S132" s="7"/>
      <c r="T132" s="7"/>
      <c r="U132" s="7"/>
    </row>
    <row r="133" spans="1:28" ht="15.75" thickBot="1" x14ac:dyDescent="0.3">
      <c r="A133" s="127"/>
      <c r="H133" s="34">
        <v>0</v>
      </c>
      <c r="I133" s="143">
        <v>1</v>
      </c>
      <c r="J133" s="143">
        <v>0</v>
      </c>
      <c r="K133" s="144">
        <v>0</v>
      </c>
      <c r="L133" s="145">
        <v>1</v>
      </c>
      <c r="M133" s="146">
        <v>1</v>
      </c>
      <c r="N133" s="136">
        <v>2</v>
      </c>
      <c r="O133" s="69"/>
      <c r="S133" s="74">
        <v>4</v>
      </c>
      <c r="T133" s="74">
        <v>2</v>
      </c>
      <c r="U133" s="74">
        <v>1</v>
      </c>
      <c r="V133" s="74"/>
      <c r="W133" s="74">
        <v>4</v>
      </c>
      <c r="X133" s="74">
        <v>2</v>
      </c>
      <c r="Y133" s="74">
        <v>1</v>
      </c>
    </row>
    <row r="134" spans="1:28" ht="15.75" thickBot="1" x14ac:dyDescent="0.3">
      <c r="A134" s="127"/>
      <c r="H134" s="186">
        <v>2</v>
      </c>
      <c r="I134" s="187"/>
      <c r="J134" s="188"/>
      <c r="K134" s="186">
        <v>3</v>
      </c>
      <c r="L134" s="187"/>
      <c r="M134" s="189"/>
      <c r="N134" s="136">
        <v>8</v>
      </c>
      <c r="O134" s="69"/>
      <c r="S134" s="7">
        <v>0</v>
      </c>
      <c r="T134" s="7">
        <v>1</v>
      </c>
      <c r="U134" s="7">
        <v>1</v>
      </c>
      <c r="W134" s="86">
        <v>0</v>
      </c>
      <c r="X134" s="86">
        <v>1</v>
      </c>
      <c r="Y134" s="86">
        <v>0</v>
      </c>
    </row>
    <row r="135" spans="1:28" ht="15.75" thickBot="1" x14ac:dyDescent="0.3">
      <c r="A135" s="127"/>
      <c r="I135" s="71"/>
      <c r="K135" s="7"/>
      <c r="M135" s="71"/>
      <c r="N135" s="36"/>
      <c r="O135" s="69"/>
      <c r="S135" s="86">
        <v>0</v>
      </c>
      <c r="T135" s="86">
        <v>2</v>
      </c>
      <c r="U135" s="86">
        <v>1</v>
      </c>
      <c r="X135" s="7">
        <v>2</v>
      </c>
    </row>
    <row r="136" spans="1:28" x14ac:dyDescent="0.25">
      <c r="A136" s="127"/>
      <c r="I136" s="71"/>
      <c r="K136" s="7"/>
      <c r="M136" s="71"/>
      <c r="N136" s="36"/>
      <c r="O136" s="69"/>
      <c r="S136" s="72"/>
      <c r="T136" s="72">
        <v>3</v>
      </c>
      <c r="U136" s="72"/>
    </row>
    <row r="137" spans="1:28" ht="15.75" thickBot="1" x14ac:dyDescent="0.3">
      <c r="A137" s="135" t="s">
        <v>162</v>
      </c>
      <c r="E137" s="34">
        <v>29</v>
      </c>
      <c r="F137" s="136">
        <v>10</v>
      </c>
    </row>
    <row r="138" spans="1:28" x14ac:dyDescent="0.25">
      <c r="A138" s="127"/>
      <c r="J138" s="7">
        <v>16</v>
      </c>
      <c r="K138" s="71">
        <v>8</v>
      </c>
      <c r="L138" s="7">
        <v>4</v>
      </c>
      <c r="M138" s="7">
        <v>2</v>
      </c>
      <c r="N138" s="7">
        <v>1</v>
      </c>
    </row>
    <row r="139" spans="1:28" ht="15.75" thickBot="1" x14ac:dyDescent="0.3">
      <c r="A139" s="127"/>
      <c r="G139" s="68">
        <v>0</v>
      </c>
      <c r="H139" s="7">
        <v>0</v>
      </c>
      <c r="I139" s="69">
        <v>0</v>
      </c>
      <c r="J139" s="141">
        <v>1</v>
      </c>
      <c r="K139" s="142">
        <v>1</v>
      </c>
      <c r="L139" s="141">
        <v>1</v>
      </c>
      <c r="M139" s="141">
        <v>0</v>
      </c>
      <c r="N139" s="141">
        <v>1</v>
      </c>
      <c r="O139" s="136">
        <v>2</v>
      </c>
      <c r="W139" s="74">
        <v>8</v>
      </c>
      <c r="X139" s="74">
        <v>4</v>
      </c>
      <c r="Y139" s="74">
        <v>2</v>
      </c>
      <c r="Z139" s="74">
        <v>1</v>
      </c>
    </row>
    <row r="140" spans="1:28" ht="15.75" thickBot="1" x14ac:dyDescent="0.3">
      <c r="A140" s="127"/>
      <c r="G140" s="186">
        <v>1</v>
      </c>
      <c r="H140" s="187"/>
      <c r="I140" s="187"/>
      <c r="J140" s="188"/>
      <c r="K140" s="183" t="s">
        <v>40</v>
      </c>
      <c r="L140" s="184"/>
      <c r="M140" s="184"/>
      <c r="N140" s="185"/>
      <c r="O140" s="136">
        <v>16</v>
      </c>
      <c r="W140" s="86">
        <v>1</v>
      </c>
      <c r="X140" s="86">
        <v>1</v>
      </c>
      <c r="Y140" s="86">
        <v>0</v>
      </c>
      <c r="Z140" s="86">
        <v>1</v>
      </c>
    </row>
    <row r="141" spans="1:28" x14ac:dyDescent="0.25">
      <c r="A141" s="127"/>
      <c r="W141" s="72">
        <v>8</v>
      </c>
      <c r="X141" s="72">
        <v>4</v>
      </c>
      <c r="Y141" s="72">
        <v>0</v>
      </c>
      <c r="Z141" s="72">
        <v>1</v>
      </c>
    </row>
    <row r="142" spans="1:28" x14ac:dyDescent="0.25">
      <c r="A142" s="127"/>
      <c r="Y142" s="7">
        <v>13</v>
      </c>
      <c r="AB142" s="7" t="s">
        <v>40</v>
      </c>
    </row>
    <row r="143" spans="1:28" x14ac:dyDescent="0.25">
      <c r="A143" s="127"/>
    </row>
    <row r="144" spans="1:28" ht="15.75" thickBot="1" x14ac:dyDescent="0.3">
      <c r="A144" s="148" t="s">
        <v>163</v>
      </c>
      <c r="E144" s="34">
        <v>59</v>
      </c>
      <c r="F144" s="136">
        <v>10</v>
      </c>
      <c r="K144" s="70">
        <v>59</v>
      </c>
      <c r="L144" s="136">
        <v>3</v>
      </c>
      <c r="M144" s="34"/>
      <c r="N144" s="34"/>
      <c r="O144" s="70"/>
      <c r="P144" s="34"/>
      <c r="Q144" s="34"/>
      <c r="R144" s="34"/>
    </row>
    <row r="145" spans="1:20" ht="15.75" thickBot="1" x14ac:dyDescent="0.3">
      <c r="A145" s="127"/>
      <c r="D145" s="18">
        <v>0</v>
      </c>
      <c r="E145" s="18">
        <v>2</v>
      </c>
      <c r="F145" s="104">
        <v>0</v>
      </c>
      <c r="G145" s="46">
        <v>1</v>
      </c>
      <c r="H145" s="147">
        <v>2</v>
      </c>
      <c r="I145" s="136">
        <v>3</v>
      </c>
      <c r="K145" s="70">
        <f>MOD(K144,L144)</f>
        <v>2</v>
      </c>
      <c r="L145" s="34">
        <f>QUOTIENT(K144,L144)</f>
        <v>19</v>
      </c>
      <c r="M145" s="136">
        <v>3</v>
      </c>
      <c r="N145" s="34"/>
      <c r="O145" s="70"/>
      <c r="P145" s="34"/>
      <c r="Q145" s="34"/>
      <c r="R145" s="34"/>
    </row>
    <row r="146" spans="1:20" ht="15.75" thickBot="1" x14ac:dyDescent="0.3">
      <c r="A146" s="127"/>
      <c r="K146" s="70"/>
      <c r="L146" s="70">
        <f>MOD(L145,M145)</f>
        <v>1</v>
      </c>
      <c r="M146" s="34">
        <f>QUOTIENT(L145,M145)</f>
        <v>6</v>
      </c>
      <c r="N146" s="136">
        <v>3</v>
      </c>
      <c r="O146" s="70"/>
      <c r="P146" s="34"/>
      <c r="Q146" s="34"/>
      <c r="R146" s="34"/>
    </row>
    <row r="147" spans="1:20" ht="15.75" thickBot="1" x14ac:dyDescent="0.3">
      <c r="A147" s="127"/>
      <c r="K147" s="70"/>
      <c r="L147" s="34"/>
      <c r="M147" s="70">
        <f>MOD(M146,N146)</f>
        <v>0</v>
      </c>
      <c r="N147" s="34">
        <f>QUOTIENT(M146,N146)</f>
        <v>2</v>
      </c>
      <c r="O147" s="136">
        <v>3</v>
      </c>
      <c r="P147" s="34"/>
      <c r="Q147" s="34"/>
      <c r="R147" s="34"/>
    </row>
    <row r="148" spans="1:20" ht="15.75" thickBot="1" x14ac:dyDescent="0.3">
      <c r="K148" s="70"/>
      <c r="L148" s="34"/>
      <c r="M148" s="34"/>
      <c r="N148" s="70">
        <f>MOD(N147,O147)</f>
        <v>2</v>
      </c>
      <c r="O148" s="34">
        <f>QUOTIENT(N147,O147)</f>
        <v>0</v>
      </c>
      <c r="P148" s="136"/>
      <c r="Q148" s="34"/>
      <c r="R148" s="34"/>
    </row>
    <row r="149" spans="1:20" x14ac:dyDescent="0.25">
      <c r="K149" s="70"/>
      <c r="L149" s="34"/>
      <c r="M149" s="34"/>
      <c r="N149" s="34"/>
      <c r="O149" s="70"/>
      <c r="P149" s="34"/>
      <c r="Q149" s="34"/>
      <c r="R149" s="34"/>
    </row>
    <row r="150" spans="1:20" x14ac:dyDescent="0.25">
      <c r="A150" s="148" t="s">
        <v>165</v>
      </c>
      <c r="E150" s="34" t="s">
        <v>164</v>
      </c>
      <c r="K150" s="70"/>
      <c r="L150" s="34"/>
      <c r="M150" s="34"/>
      <c r="N150" s="34"/>
      <c r="O150" s="70"/>
      <c r="P150" s="34"/>
      <c r="Q150" s="34"/>
      <c r="R150" s="34"/>
    </row>
    <row r="151" spans="1:20" x14ac:dyDescent="0.25">
      <c r="K151" s="70"/>
      <c r="L151" s="34"/>
      <c r="M151" s="75">
        <v>5</v>
      </c>
      <c r="N151" s="75">
        <v>4</v>
      </c>
      <c r="O151" s="76">
        <v>3</v>
      </c>
      <c r="P151" s="75">
        <v>2</v>
      </c>
      <c r="Q151" s="75">
        <v>1</v>
      </c>
      <c r="R151" s="75">
        <v>0</v>
      </c>
    </row>
    <row r="152" spans="1:20" ht="15.75" thickBot="1" x14ac:dyDescent="0.3">
      <c r="D152" s="34">
        <v>2</v>
      </c>
      <c r="E152" s="34">
        <v>0</v>
      </c>
      <c r="F152" s="34">
        <v>1</v>
      </c>
      <c r="G152" s="70">
        <v>1</v>
      </c>
      <c r="H152" s="114">
        <v>0</v>
      </c>
      <c r="I152" s="124">
        <v>2</v>
      </c>
      <c r="J152" s="136">
        <v>3</v>
      </c>
      <c r="M152" s="75">
        <v>3</v>
      </c>
      <c r="N152" s="75">
        <v>3</v>
      </c>
      <c r="O152" s="76">
        <v>3</v>
      </c>
      <c r="P152" s="75">
        <v>3</v>
      </c>
      <c r="Q152" s="75">
        <v>3</v>
      </c>
      <c r="R152" s="75">
        <v>3</v>
      </c>
    </row>
    <row r="153" spans="1:20" x14ac:dyDescent="0.25">
      <c r="M153" s="34">
        <v>243</v>
      </c>
      <c r="N153" s="34">
        <v>81</v>
      </c>
      <c r="O153" s="70">
        <v>27</v>
      </c>
      <c r="P153" s="34">
        <v>9</v>
      </c>
      <c r="Q153" s="34">
        <v>3</v>
      </c>
      <c r="R153" s="34">
        <v>1</v>
      </c>
    </row>
    <row r="154" spans="1:20" ht="15.75" thickBot="1" x14ac:dyDescent="0.3">
      <c r="G154" s="104">
        <v>524</v>
      </c>
      <c r="H154" s="136">
        <v>10</v>
      </c>
      <c r="M154" s="84">
        <v>2</v>
      </c>
      <c r="N154" s="84">
        <v>0</v>
      </c>
      <c r="O154" s="85">
        <v>1</v>
      </c>
      <c r="P154" s="84">
        <v>1</v>
      </c>
      <c r="Q154" s="84">
        <v>0</v>
      </c>
      <c r="R154" s="84">
        <v>2</v>
      </c>
    </row>
    <row r="155" spans="1:20" x14ac:dyDescent="0.25">
      <c r="M155" s="72">
        <v>486</v>
      </c>
      <c r="N155" s="72">
        <v>0</v>
      </c>
      <c r="O155" s="83">
        <v>27</v>
      </c>
      <c r="P155" s="72">
        <v>9</v>
      </c>
      <c r="Q155" s="72">
        <v>0</v>
      </c>
      <c r="R155" s="72">
        <v>2</v>
      </c>
      <c r="T155" s="36">
        <f>SUM(M155:R155)</f>
        <v>524</v>
      </c>
    </row>
    <row r="159" spans="1:20" x14ac:dyDescent="0.25">
      <c r="A159" s="3" t="s">
        <v>166</v>
      </c>
      <c r="E159" s="125" t="s">
        <v>167</v>
      </c>
    </row>
    <row r="161" spans="1:29" x14ac:dyDescent="0.25">
      <c r="D161" s="175">
        <v>7</v>
      </c>
      <c r="E161" s="176"/>
      <c r="F161" s="176"/>
      <c r="G161" s="177"/>
      <c r="H161" s="172">
        <v>4</v>
      </c>
      <c r="I161" s="173"/>
      <c r="J161" s="173"/>
      <c r="K161" s="174"/>
      <c r="L161" s="172">
        <v>8</v>
      </c>
      <c r="M161" s="173"/>
      <c r="N161" s="173"/>
      <c r="O161" s="174"/>
      <c r="P161" s="172">
        <v>5</v>
      </c>
      <c r="Q161" s="173"/>
      <c r="R161" s="173"/>
      <c r="S161" s="174"/>
      <c r="T161" s="180">
        <v>2</v>
      </c>
      <c r="U161" s="181"/>
      <c r="V161" s="181"/>
      <c r="W161" s="182"/>
      <c r="X161" s="172">
        <v>1</v>
      </c>
      <c r="Y161" s="173"/>
      <c r="Z161" s="173"/>
      <c r="AA161" s="174"/>
    </row>
    <row r="162" spans="1:29" x14ac:dyDescent="0.25">
      <c r="D162" s="34">
        <v>1</v>
      </c>
      <c r="E162" s="34">
        <v>1</v>
      </c>
      <c r="F162" s="34">
        <v>0</v>
      </c>
      <c r="G162" s="70">
        <v>1</v>
      </c>
      <c r="H162" s="114">
        <v>0</v>
      </c>
      <c r="I162" s="124">
        <v>1</v>
      </c>
      <c r="J162" s="114">
        <v>0</v>
      </c>
      <c r="K162" s="115">
        <v>0</v>
      </c>
      <c r="L162" s="114">
        <v>1</v>
      </c>
      <c r="M162" s="114">
        <v>1</v>
      </c>
      <c r="N162" s="114">
        <v>1</v>
      </c>
      <c r="O162" s="115">
        <v>0</v>
      </c>
      <c r="P162" s="114">
        <v>1</v>
      </c>
      <c r="Q162" s="114">
        <v>0</v>
      </c>
      <c r="R162" s="114">
        <v>1</v>
      </c>
      <c r="S162" s="115">
        <v>1</v>
      </c>
      <c r="T162" s="111">
        <v>0</v>
      </c>
      <c r="U162" s="124">
        <v>0</v>
      </c>
      <c r="V162" s="114">
        <v>1</v>
      </c>
      <c r="W162" s="114">
        <v>0</v>
      </c>
      <c r="X162" s="114">
        <v>0</v>
      </c>
      <c r="Y162" s="114">
        <v>0</v>
      </c>
      <c r="Z162" s="114">
        <v>0</v>
      </c>
      <c r="AA162" s="114">
        <v>1</v>
      </c>
    </row>
    <row r="165" spans="1:29" x14ac:dyDescent="0.25">
      <c r="H165" s="172">
        <v>9</v>
      </c>
      <c r="I165" s="173"/>
      <c r="J165" s="173"/>
      <c r="K165" s="174"/>
      <c r="L165" s="172">
        <v>9</v>
      </c>
      <c r="M165" s="173"/>
      <c r="N165" s="173"/>
      <c r="O165" s="174"/>
      <c r="P165" s="172">
        <v>8</v>
      </c>
      <c r="Q165" s="173"/>
      <c r="R165" s="173"/>
      <c r="S165" s="174"/>
      <c r="T165" s="172">
        <v>7</v>
      </c>
      <c r="U165" s="173"/>
      <c r="V165" s="173"/>
      <c r="W165" s="174"/>
      <c r="X165" s="172">
        <v>1</v>
      </c>
      <c r="Y165" s="173"/>
      <c r="Z165" s="173"/>
      <c r="AA165" s="174"/>
    </row>
    <row r="166" spans="1:29" x14ac:dyDescent="0.25">
      <c r="H166" s="7">
        <v>1</v>
      </c>
      <c r="I166" s="69">
        <v>1</v>
      </c>
      <c r="J166" s="7">
        <v>1</v>
      </c>
      <c r="K166" s="71">
        <v>1</v>
      </c>
      <c r="L166" s="7">
        <v>1</v>
      </c>
      <c r="M166" s="7">
        <v>1</v>
      </c>
      <c r="N166" s="7">
        <v>1</v>
      </c>
      <c r="O166" s="71">
        <v>1</v>
      </c>
      <c r="P166" s="7">
        <v>1</v>
      </c>
      <c r="Q166" s="7">
        <v>1</v>
      </c>
      <c r="R166" s="7">
        <v>1</v>
      </c>
      <c r="S166" s="71">
        <v>0</v>
      </c>
      <c r="T166" s="36">
        <v>1</v>
      </c>
      <c r="U166" s="69">
        <v>1</v>
      </c>
      <c r="V166" s="7">
        <v>0</v>
      </c>
      <c r="W166" s="7">
        <v>1</v>
      </c>
      <c r="X166" s="7">
        <v>0</v>
      </c>
      <c r="Y166" s="7">
        <v>0</v>
      </c>
      <c r="Z166" s="7">
        <v>0</v>
      </c>
      <c r="AA166" s="7">
        <v>1</v>
      </c>
    </row>
    <row r="168" spans="1:29" x14ac:dyDescent="0.25">
      <c r="F168" s="34">
        <v>1</v>
      </c>
      <c r="G168" s="68">
        <v>1</v>
      </c>
      <c r="H168" s="7">
        <v>1</v>
      </c>
      <c r="I168" s="69">
        <v>1</v>
      </c>
      <c r="J168" s="7">
        <v>1</v>
      </c>
      <c r="K168" s="71">
        <v>1</v>
      </c>
      <c r="L168" s="7">
        <v>1</v>
      </c>
      <c r="M168" s="7">
        <v>1</v>
      </c>
      <c r="N168" s="7">
        <v>1</v>
      </c>
      <c r="O168" s="71">
        <v>1</v>
      </c>
      <c r="P168" s="7">
        <v>1</v>
      </c>
      <c r="Q168" s="7">
        <v>1</v>
      </c>
      <c r="Z168" s="7">
        <v>1</v>
      </c>
    </row>
    <row r="169" spans="1:29" x14ac:dyDescent="0.25">
      <c r="D169" s="34">
        <v>1</v>
      </c>
      <c r="E169" s="34">
        <v>1</v>
      </c>
      <c r="F169" s="34">
        <v>0</v>
      </c>
      <c r="G169" s="70">
        <v>1</v>
      </c>
      <c r="H169" s="114">
        <v>0</v>
      </c>
      <c r="I169" s="124">
        <v>1</v>
      </c>
      <c r="J169" s="114">
        <v>0</v>
      </c>
      <c r="K169" s="115">
        <v>0</v>
      </c>
      <c r="L169" s="114">
        <v>1</v>
      </c>
      <c r="M169" s="114">
        <v>1</v>
      </c>
      <c r="N169" s="114">
        <v>1</v>
      </c>
      <c r="O169" s="115">
        <v>0</v>
      </c>
      <c r="P169" s="114">
        <v>1</v>
      </c>
      <c r="Q169" s="114">
        <v>0</v>
      </c>
      <c r="R169" s="114">
        <v>1</v>
      </c>
      <c r="S169" s="115">
        <v>1</v>
      </c>
      <c r="T169" s="111">
        <v>0</v>
      </c>
      <c r="U169" s="124">
        <v>0</v>
      </c>
      <c r="V169" s="114">
        <v>1</v>
      </c>
      <c r="W169" s="114">
        <v>0</v>
      </c>
      <c r="X169" s="114">
        <v>0</v>
      </c>
      <c r="Y169" s="114">
        <v>0</v>
      </c>
      <c r="Z169" s="114">
        <v>0</v>
      </c>
      <c r="AA169" s="114">
        <v>1</v>
      </c>
    </row>
    <row r="170" spans="1:29" ht="15.75" thickBot="1" x14ac:dyDescent="0.3">
      <c r="D170" s="84">
        <v>0</v>
      </c>
      <c r="E170" s="84">
        <v>0</v>
      </c>
      <c r="F170" s="84">
        <v>0</v>
      </c>
      <c r="G170" s="85">
        <v>0</v>
      </c>
      <c r="H170" s="86">
        <v>1</v>
      </c>
      <c r="I170" s="87">
        <v>1</v>
      </c>
      <c r="J170" s="86">
        <v>1</v>
      </c>
      <c r="K170" s="88">
        <v>1</v>
      </c>
      <c r="L170" s="86">
        <v>1</v>
      </c>
      <c r="M170" s="86">
        <v>1</v>
      </c>
      <c r="N170" s="86">
        <v>1</v>
      </c>
      <c r="O170" s="88">
        <v>1</v>
      </c>
      <c r="P170" s="86">
        <v>1</v>
      </c>
      <c r="Q170" s="86">
        <v>1</v>
      </c>
      <c r="R170" s="86">
        <v>1</v>
      </c>
      <c r="S170" s="88">
        <v>0</v>
      </c>
      <c r="T170" s="108">
        <v>1</v>
      </c>
      <c r="U170" s="87">
        <v>1</v>
      </c>
      <c r="V170" s="86">
        <v>0</v>
      </c>
      <c r="W170" s="86">
        <v>1</v>
      </c>
      <c r="X170" s="86">
        <v>0</v>
      </c>
      <c r="Y170" s="86">
        <v>0</v>
      </c>
      <c r="Z170" s="86">
        <v>0</v>
      </c>
      <c r="AA170" s="86">
        <v>1</v>
      </c>
      <c r="AC170" s="7" t="s">
        <v>94</v>
      </c>
    </row>
    <row r="171" spans="1:29" x14ac:dyDescent="0.25">
      <c r="P171" s="7">
        <v>0</v>
      </c>
      <c r="Q171" s="7">
        <v>1</v>
      </c>
      <c r="R171" s="7">
        <v>2</v>
      </c>
    </row>
    <row r="172" spans="1:29" x14ac:dyDescent="0.25">
      <c r="D172" s="155">
        <v>1</v>
      </c>
      <c r="E172" s="155">
        <v>1</v>
      </c>
      <c r="F172" s="155">
        <v>1</v>
      </c>
      <c r="G172" s="112">
        <v>0</v>
      </c>
      <c r="H172" s="102">
        <v>0</v>
      </c>
      <c r="I172" s="154">
        <v>1</v>
      </c>
      <c r="J172" s="102">
        <v>0</v>
      </c>
      <c r="K172" s="107">
        <v>0</v>
      </c>
      <c r="L172" s="102">
        <v>1</v>
      </c>
      <c r="M172" s="102">
        <v>1</v>
      </c>
      <c r="N172" s="102">
        <v>1</v>
      </c>
      <c r="O172" s="107">
        <v>0</v>
      </c>
      <c r="P172" s="96">
        <v>1</v>
      </c>
      <c r="Q172" s="96">
        <v>0</v>
      </c>
      <c r="R172" s="96">
        <v>0</v>
      </c>
      <c r="S172" s="81">
        <v>1</v>
      </c>
      <c r="T172" s="110">
        <v>1</v>
      </c>
      <c r="U172" s="109">
        <v>1</v>
      </c>
      <c r="V172" s="110">
        <v>1</v>
      </c>
      <c r="W172" s="110">
        <v>1</v>
      </c>
      <c r="X172" s="110">
        <v>0</v>
      </c>
      <c r="Y172" s="110">
        <v>0</v>
      </c>
      <c r="Z172" s="110">
        <v>1</v>
      </c>
      <c r="AA172" s="110">
        <v>0</v>
      </c>
    </row>
    <row r="173" spans="1:29" ht="15.75" thickBot="1" x14ac:dyDescent="0.3">
      <c r="P173" s="84">
        <v>0</v>
      </c>
      <c r="Q173" s="84">
        <v>1</v>
      </c>
      <c r="R173" s="84">
        <v>1</v>
      </c>
      <c r="S173" s="84">
        <v>0</v>
      </c>
      <c r="T173" s="36" t="s">
        <v>99</v>
      </c>
    </row>
    <row r="174" spans="1:29" x14ac:dyDescent="0.25">
      <c r="P174" s="110">
        <v>0</v>
      </c>
      <c r="Q174" s="110">
        <v>0</v>
      </c>
      <c r="R174" s="110">
        <v>1</v>
      </c>
      <c r="S174" s="110">
        <v>1</v>
      </c>
    </row>
    <row r="176" spans="1:29" x14ac:dyDescent="0.25">
      <c r="A176" s="3" t="s">
        <v>168</v>
      </c>
      <c r="D176" s="125" t="s">
        <v>167</v>
      </c>
    </row>
    <row r="179" spans="1:44" x14ac:dyDescent="0.25">
      <c r="D179" s="175">
        <v>7</v>
      </c>
      <c r="E179" s="176"/>
      <c r="F179" s="176"/>
      <c r="G179" s="177"/>
      <c r="H179" s="175">
        <v>4</v>
      </c>
      <c r="I179" s="176"/>
      <c r="J179" s="176"/>
      <c r="K179" s="177"/>
      <c r="L179" s="175">
        <v>8</v>
      </c>
      <c r="M179" s="176"/>
      <c r="N179" s="176"/>
      <c r="O179" s="177"/>
      <c r="P179" s="175">
        <v>5</v>
      </c>
      <c r="Q179" s="176"/>
      <c r="R179" s="176"/>
      <c r="S179" s="177"/>
      <c r="T179" s="175">
        <v>2</v>
      </c>
      <c r="U179" s="176"/>
      <c r="V179" s="176"/>
      <c r="W179" s="177"/>
      <c r="X179" s="175">
        <v>1</v>
      </c>
      <c r="Y179" s="176"/>
      <c r="Z179" s="176"/>
      <c r="AA179" s="177"/>
    </row>
    <row r="180" spans="1:44" x14ac:dyDescent="0.25">
      <c r="D180" s="34">
        <v>0</v>
      </c>
      <c r="E180" s="34">
        <v>1</v>
      </c>
      <c r="F180" s="34">
        <v>1</v>
      </c>
      <c r="G180" s="68">
        <v>1</v>
      </c>
      <c r="H180" s="7">
        <v>0</v>
      </c>
      <c r="I180" s="69">
        <v>1</v>
      </c>
      <c r="J180" s="7">
        <v>0</v>
      </c>
      <c r="K180" s="71">
        <v>0</v>
      </c>
      <c r="L180" s="7">
        <v>1</v>
      </c>
      <c r="M180" s="7">
        <v>0</v>
      </c>
      <c r="N180" s="7">
        <v>0</v>
      </c>
      <c r="O180" s="71">
        <v>0</v>
      </c>
      <c r="P180" s="7">
        <v>0</v>
      </c>
      <c r="Q180" s="7">
        <v>1</v>
      </c>
      <c r="R180" s="7">
        <v>0</v>
      </c>
      <c r="S180" s="71">
        <v>1</v>
      </c>
      <c r="T180" s="36">
        <v>0</v>
      </c>
      <c r="U180" s="69">
        <v>0</v>
      </c>
      <c r="V180" s="7">
        <v>1</v>
      </c>
      <c r="W180" s="7">
        <v>0</v>
      </c>
      <c r="X180" s="7">
        <v>0</v>
      </c>
      <c r="Y180" s="7">
        <v>0</v>
      </c>
      <c r="Z180" s="7">
        <v>0</v>
      </c>
      <c r="AA180" s="7">
        <v>1</v>
      </c>
    </row>
    <row r="181" spans="1:44" x14ac:dyDescent="0.25">
      <c r="D181" s="34">
        <v>0</v>
      </c>
      <c r="E181" s="34">
        <v>0</v>
      </c>
      <c r="F181" s="34">
        <v>1</v>
      </c>
      <c r="G181" s="68">
        <v>1</v>
      </c>
      <c r="H181" s="7">
        <v>0</v>
      </c>
      <c r="I181" s="69">
        <v>0</v>
      </c>
      <c r="J181" s="7">
        <v>1</v>
      </c>
      <c r="K181" s="71">
        <v>1</v>
      </c>
      <c r="L181" s="7">
        <v>0</v>
      </c>
      <c r="M181" s="7">
        <v>0</v>
      </c>
      <c r="N181" s="7">
        <v>1</v>
      </c>
      <c r="O181" s="71">
        <v>1</v>
      </c>
      <c r="P181" s="7">
        <v>0</v>
      </c>
      <c r="Q181" s="7">
        <v>0</v>
      </c>
      <c r="R181" s="7">
        <v>1</v>
      </c>
      <c r="S181" s="71">
        <v>1</v>
      </c>
      <c r="T181" s="36">
        <v>0</v>
      </c>
      <c r="U181" s="69">
        <v>0</v>
      </c>
      <c r="V181" s="7">
        <v>1</v>
      </c>
      <c r="W181" s="7">
        <v>1</v>
      </c>
      <c r="X181" s="7">
        <v>0</v>
      </c>
      <c r="Y181" s="7">
        <v>0</v>
      </c>
      <c r="Z181" s="7">
        <v>1</v>
      </c>
      <c r="AA181" s="7">
        <v>1</v>
      </c>
      <c r="AC181" s="160" t="s">
        <v>169</v>
      </c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2"/>
    </row>
    <row r="182" spans="1:44" x14ac:dyDescent="0.25">
      <c r="D182" s="22">
        <v>1</v>
      </c>
      <c r="E182" s="22">
        <v>0</v>
      </c>
      <c r="F182" s="22">
        <v>1</v>
      </c>
      <c r="G182" s="156">
        <v>0</v>
      </c>
      <c r="H182" s="157">
        <v>0</v>
      </c>
      <c r="I182" s="158">
        <v>1</v>
      </c>
      <c r="J182" s="157">
        <v>1</v>
      </c>
      <c r="K182" s="159">
        <v>1</v>
      </c>
      <c r="L182" s="157">
        <v>1</v>
      </c>
      <c r="M182" s="157">
        <v>0</v>
      </c>
      <c r="N182" s="157">
        <v>1</v>
      </c>
      <c r="O182" s="159">
        <v>1</v>
      </c>
      <c r="P182" s="157">
        <v>1</v>
      </c>
      <c r="Q182" s="157">
        <v>0</v>
      </c>
      <c r="R182" s="157">
        <v>0</v>
      </c>
      <c r="S182" s="159">
        <v>0</v>
      </c>
      <c r="T182" s="157">
        <v>0</v>
      </c>
      <c r="U182" s="158">
        <v>1</v>
      </c>
      <c r="V182" s="157">
        <v>0</v>
      </c>
      <c r="W182" s="157">
        <v>1</v>
      </c>
      <c r="X182" s="157">
        <v>0</v>
      </c>
      <c r="Y182" s="157">
        <v>1</v>
      </c>
      <c r="Z182" s="157">
        <v>0</v>
      </c>
      <c r="AA182" s="157">
        <v>0</v>
      </c>
      <c r="AC182" s="160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2"/>
    </row>
    <row r="184" spans="1:44" x14ac:dyDescent="0.25">
      <c r="H184" s="175">
        <v>9</v>
      </c>
      <c r="I184" s="176"/>
      <c r="J184" s="176"/>
      <c r="K184" s="177"/>
      <c r="L184" s="172">
        <v>9</v>
      </c>
      <c r="M184" s="173"/>
      <c r="N184" s="173"/>
      <c r="O184" s="174"/>
      <c r="P184" s="172">
        <v>8</v>
      </c>
      <c r="Q184" s="173"/>
      <c r="R184" s="173"/>
      <c r="S184" s="174"/>
      <c r="T184" s="172">
        <v>7</v>
      </c>
      <c r="U184" s="173"/>
      <c r="V184" s="173"/>
      <c r="W184" s="174"/>
      <c r="X184" s="180">
        <v>1</v>
      </c>
      <c r="Y184" s="181"/>
      <c r="Z184" s="181"/>
      <c r="AA184" s="182"/>
    </row>
    <row r="185" spans="1:44" x14ac:dyDescent="0.25">
      <c r="H185" s="158">
        <v>1</v>
      </c>
      <c r="I185" s="158">
        <v>1</v>
      </c>
      <c r="J185" s="158">
        <v>0</v>
      </c>
      <c r="K185" s="158">
        <v>0</v>
      </c>
      <c r="L185" s="71">
        <v>1</v>
      </c>
      <c r="M185" s="7">
        <v>0</v>
      </c>
      <c r="N185" s="7">
        <v>0</v>
      </c>
      <c r="O185" s="71">
        <v>1</v>
      </c>
      <c r="P185" s="158">
        <v>1</v>
      </c>
      <c r="Q185" s="158">
        <v>0</v>
      </c>
      <c r="R185" s="158">
        <v>1</v>
      </c>
      <c r="S185" s="158">
        <v>1</v>
      </c>
      <c r="T185" s="158">
        <v>1</v>
      </c>
      <c r="U185" s="158">
        <v>0</v>
      </c>
      <c r="V185" s="158">
        <v>1</v>
      </c>
      <c r="W185" s="158">
        <v>0</v>
      </c>
      <c r="X185" s="158">
        <v>0</v>
      </c>
      <c r="Y185" s="158">
        <v>1</v>
      </c>
      <c r="Z185" s="158">
        <v>0</v>
      </c>
      <c r="AA185" s="158">
        <v>0</v>
      </c>
    </row>
    <row r="186" spans="1:44" x14ac:dyDescent="0.25">
      <c r="L186" s="7">
        <v>0</v>
      </c>
      <c r="M186" s="7">
        <v>0</v>
      </c>
      <c r="N186" s="7">
        <v>1</v>
      </c>
      <c r="O186" s="71">
        <v>1</v>
      </c>
    </row>
    <row r="187" spans="1:44" x14ac:dyDescent="0.25">
      <c r="L187" s="158">
        <v>1</v>
      </c>
      <c r="M187" s="158">
        <v>1</v>
      </c>
      <c r="N187" s="158">
        <v>0</v>
      </c>
      <c r="O187" s="158">
        <v>0</v>
      </c>
      <c r="P187" s="158"/>
    </row>
    <row r="188" spans="1:44" x14ac:dyDescent="0.25">
      <c r="G188" s="68">
        <v>1</v>
      </c>
      <c r="H188" s="7">
        <v>1</v>
      </c>
      <c r="I188" s="69">
        <v>1</v>
      </c>
      <c r="J188" s="7">
        <v>1</v>
      </c>
      <c r="K188" s="71">
        <v>1</v>
      </c>
      <c r="L188" s="7">
        <v>1</v>
      </c>
      <c r="M188" s="7">
        <v>1</v>
      </c>
      <c r="N188" s="7">
        <v>1</v>
      </c>
      <c r="O188" s="71">
        <v>1</v>
      </c>
      <c r="X188" s="7">
        <v>1</v>
      </c>
    </row>
    <row r="189" spans="1:44" x14ac:dyDescent="0.25">
      <c r="D189" s="34">
        <v>1</v>
      </c>
      <c r="E189" s="34">
        <v>0</v>
      </c>
      <c r="F189" s="34">
        <v>1</v>
      </c>
      <c r="G189" s="68">
        <v>0</v>
      </c>
      <c r="H189" s="7">
        <v>0</v>
      </c>
      <c r="I189" s="69">
        <v>1</v>
      </c>
      <c r="J189" s="7">
        <v>1</v>
      </c>
      <c r="K189" s="71">
        <v>1</v>
      </c>
      <c r="L189" s="7">
        <v>1</v>
      </c>
      <c r="M189" s="7">
        <v>0</v>
      </c>
      <c r="N189" s="7">
        <v>1</v>
      </c>
      <c r="O189" s="71">
        <v>1</v>
      </c>
      <c r="P189" s="7">
        <v>1</v>
      </c>
      <c r="Q189" s="7">
        <v>0</v>
      </c>
      <c r="R189" s="7">
        <v>0</v>
      </c>
      <c r="S189" s="71">
        <v>0</v>
      </c>
      <c r="T189" s="36">
        <v>0</v>
      </c>
      <c r="U189" s="69">
        <v>1</v>
      </c>
      <c r="V189" s="7">
        <v>0</v>
      </c>
      <c r="W189" s="7">
        <v>1</v>
      </c>
      <c r="X189" s="7">
        <v>0</v>
      </c>
      <c r="Y189" s="7">
        <v>1</v>
      </c>
      <c r="Z189" s="7">
        <v>0</v>
      </c>
      <c r="AA189" s="7">
        <v>0</v>
      </c>
      <c r="AC189" s="178" t="s">
        <v>94</v>
      </c>
    </row>
    <row r="190" spans="1:44" ht="15.75" thickBot="1" x14ac:dyDescent="0.3">
      <c r="D190" s="84">
        <v>0</v>
      </c>
      <c r="E190" s="84">
        <v>0</v>
      </c>
      <c r="F190" s="84">
        <v>0</v>
      </c>
      <c r="G190" s="85">
        <v>0</v>
      </c>
      <c r="H190" s="86">
        <v>1</v>
      </c>
      <c r="I190" s="87">
        <v>1</v>
      </c>
      <c r="J190" s="86">
        <v>0</v>
      </c>
      <c r="K190" s="88">
        <v>0</v>
      </c>
      <c r="L190" s="86">
        <v>1</v>
      </c>
      <c r="M190" s="86">
        <v>1</v>
      </c>
      <c r="N190" s="86">
        <v>0</v>
      </c>
      <c r="O190" s="88">
        <v>0</v>
      </c>
      <c r="P190" s="86">
        <v>1</v>
      </c>
      <c r="Q190" s="86">
        <v>0</v>
      </c>
      <c r="R190" s="86">
        <v>1</v>
      </c>
      <c r="S190" s="88">
        <v>1</v>
      </c>
      <c r="T190" s="108">
        <v>1</v>
      </c>
      <c r="U190" s="87">
        <v>0</v>
      </c>
      <c r="V190" s="86">
        <v>1</v>
      </c>
      <c r="W190" s="86">
        <v>0</v>
      </c>
      <c r="X190" s="86">
        <v>0</v>
      </c>
      <c r="Y190" s="86">
        <v>1</v>
      </c>
      <c r="Z190" s="86">
        <v>0</v>
      </c>
      <c r="AA190" s="86">
        <v>0</v>
      </c>
      <c r="AC190" s="179"/>
    </row>
    <row r="191" spans="1:44" x14ac:dyDescent="0.25">
      <c r="D191" s="96"/>
      <c r="E191" s="96"/>
      <c r="F191" s="96"/>
      <c r="G191" s="81"/>
      <c r="H191" s="72"/>
      <c r="I191" s="82"/>
      <c r="J191" s="72"/>
      <c r="K191" s="83"/>
      <c r="L191" s="72"/>
      <c r="M191" s="72"/>
      <c r="N191" s="72"/>
      <c r="O191" s="83"/>
      <c r="P191" s="72"/>
      <c r="Q191" s="72">
        <v>1</v>
      </c>
      <c r="R191" s="72">
        <v>1</v>
      </c>
      <c r="S191" s="83"/>
      <c r="T191" s="149"/>
      <c r="U191" s="82"/>
      <c r="V191" s="72"/>
      <c r="W191" s="72"/>
      <c r="X191" s="7">
        <v>0</v>
      </c>
      <c r="Y191" s="7">
        <v>1</v>
      </c>
      <c r="Z191" s="7">
        <v>1</v>
      </c>
      <c r="AA191" s="7">
        <v>2</v>
      </c>
    </row>
    <row r="192" spans="1:44" x14ac:dyDescent="0.25">
      <c r="A192" s="125" t="s">
        <v>167</v>
      </c>
      <c r="D192" s="18">
        <v>1</v>
      </c>
      <c r="E192" s="140">
        <v>0</v>
      </c>
      <c r="F192" s="18">
        <v>1</v>
      </c>
      <c r="G192" s="104">
        <v>1</v>
      </c>
      <c r="H192" s="7">
        <v>0</v>
      </c>
      <c r="I192" s="69">
        <v>1</v>
      </c>
      <c r="J192" s="7">
        <v>0</v>
      </c>
      <c r="K192" s="71">
        <v>0</v>
      </c>
      <c r="L192" s="7">
        <v>1</v>
      </c>
      <c r="M192" s="7">
        <v>0</v>
      </c>
      <c r="N192" s="7">
        <v>0</v>
      </c>
      <c r="O192" s="71">
        <v>0</v>
      </c>
      <c r="P192" s="7">
        <v>0</v>
      </c>
      <c r="Q192" s="7">
        <v>0</v>
      </c>
      <c r="R192" s="7">
        <v>1</v>
      </c>
      <c r="S192" s="71">
        <v>1</v>
      </c>
      <c r="T192" s="36">
        <v>1</v>
      </c>
      <c r="U192" s="69">
        <v>1</v>
      </c>
      <c r="V192" s="7">
        <v>1</v>
      </c>
      <c r="W192" s="7">
        <v>1</v>
      </c>
      <c r="X192" s="72">
        <v>1</v>
      </c>
      <c r="Y192" s="72">
        <v>0</v>
      </c>
      <c r="Z192" s="72">
        <v>0</v>
      </c>
      <c r="AA192" s="72">
        <v>0</v>
      </c>
      <c r="AB192" s="7" t="s">
        <v>99</v>
      </c>
    </row>
    <row r="193" spans="4:71" ht="15.75" thickBot="1" x14ac:dyDescent="0.3">
      <c r="D193" s="86"/>
      <c r="E193" s="86"/>
      <c r="F193" s="86"/>
      <c r="G193" s="86"/>
      <c r="H193" s="86">
        <v>0</v>
      </c>
      <c r="I193" s="86">
        <v>0</v>
      </c>
      <c r="J193" s="86">
        <v>1</v>
      </c>
      <c r="K193" s="86">
        <v>1</v>
      </c>
      <c r="L193" s="86">
        <v>0</v>
      </c>
      <c r="M193" s="86">
        <v>0</v>
      </c>
      <c r="N193" s="86">
        <v>1</v>
      </c>
      <c r="O193" s="86">
        <v>1</v>
      </c>
      <c r="P193" s="86">
        <v>0</v>
      </c>
      <c r="Q193" s="86">
        <v>0</v>
      </c>
      <c r="R193" s="86">
        <v>1</v>
      </c>
      <c r="S193" s="86">
        <v>1</v>
      </c>
      <c r="T193" s="86">
        <v>0</v>
      </c>
      <c r="U193" s="86">
        <v>0</v>
      </c>
      <c r="V193" s="86">
        <v>1</v>
      </c>
      <c r="W193" s="86">
        <v>1</v>
      </c>
      <c r="X193" s="86">
        <v>0</v>
      </c>
      <c r="Y193" s="86">
        <v>0</v>
      </c>
      <c r="Z193" s="86">
        <v>1</v>
      </c>
      <c r="AA193" s="86">
        <v>1</v>
      </c>
    </row>
    <row r="194" spans="4:71" x14ac:dyDescent="0.25">
      <c r="H194" s="18">
        <v>0</v>
      </c>
      <c r="I194" s="140">
        <v>1</v>
      </c>
      <c r="J194" s="18">
        <v>1</v>
      </c>
      <c r="K194" s="104">
        <v>1</v>
      </c>
      <c r="L194" s="18">
        <v>1</v>
      </c>
      <c r="M194" s="18">
        <v>0</v>
      </c>
      <c r="N194" s="18">
        <v>1</v>
      </c>
      <c r="O194" s="104">
        <v>1</v>
      </c>
      <c r="P194" s="18">
        <v>0</v>
      </c>
      <c r="Q194" s="18">
        <v>1</v>
      </c>
      <c r="R194" s="18">
        <v>1</v>
      </c>
      <c r="S194" s="104">
        <v>0</v>
      </c>
      <c r="T194" s="18">
        <v>1</v>
      </c>
      <c r="U194" s="140">
        <v>1</v>
      </c>
      <c r="V194" s="18">
        <v>0</v>
      </c>
      <c r="W194" s="18">
        <v>0</v>
      </c>
      <c r="X194" s="18">
        <v>0</v>
      </c>
      <c r="Y194" s="18">
        <v>1</v>
      </c>
      <c r="Z194" s="18">
        <v>0</v>
      </c>
      <c r="AA194" s="18">
        <v>1</v>
      </c>
    </row>
    <row r="199" spans="4:71" x14ac:dyDescent="0.25">
      <c r="D199" s="34" t="s">
        <v>185</v>
      </c>
      <c r="G199" s="113"/>
    </row>
    <row r="200" spans="4:71" x14ac:dyDescent="0.25">
      <c r="G200" s="113"/>
    </row>
    <row r="201" spans="4:71" x14ac:dyDescent="0.25">
      <c r="G201" s="113"/>
      <c r="BC201">
        <v>3</v>
      </c>
      <c r="BD201">
        <v>1</v>
      </c>
      <c r="BE201">
        <v>3</v>
      </c>
      <c r="BF201">
        <v>1</v>
      </c>
      <c r="BG201">
        <v>3</v>
      </c>
      <c r="BH201">
        <v>1</v>
      </c>
      <c r="BI201">
        <v>3</v>
      </c>
      <c r="BJ201">
        <v>1</v>
      </c>
      <c r="BK201">
        <v>3</v>
      </c>
      <c r="BL201">
        <v>1</v>
      </c>
      <c r="BM201">
        <v>3</v>
      </c>
      <c r="BN201">
        <v>1</v>
      </c>
      <c r="BO201">
        <v>3</v>
      </c>
      <c r="BP201">
        <v>1</v>
      </c>
    </row>
    <row r="202" spans="4:71" x14ac:dyDescent="0.25">
      <c r="D202" s="34">
        <v>0</v>
      </c>
      <c r="E202" s="34">
        <v>0</v>
      </c>
      <c r="F202" s="34">
        <v>1</v>
      </c>
      <c r="G202" s="113">
        <v>1</v>
      </c>
      <c r="H202" s="7">
        <v>1</v>
      </c>
      <c r="I202" s="69">
        <v>1</v>
      </c>
      <c r="J202" s="7">
        <v>0</v>
      </c>
      <c r="K202" s="71">
        <v>1</v>
      </c>
      <c r="L202" s="7">
        <v>1</v>
      </c>
      <c r="M202" s="7">
        <v>1</v>
      </c>
      <c r="N202" s="7">
        <v>0</v>
      </c>
      <c r="O202" s="71">
        <v>0</v>
      </c>
      <c r="BC202" s="172">
        <v>4</v>
      </c>
      <c r="BD202" s="174"/>
      <c r="BE202" s="172">
        <v>6</v>
      </c>
      <c r="BF202" s="174"/>
      <c r="BG202" s="172">
        <v>3</v>
      </c>
      <c r="BH202" s="174"/>
      <c r="BI202" s="172">
        <v>2</v>
      </c>
      <c r="BJ202" s="174"/>
      <c r="BK202" s="172">
        <v>8</v>
      </c>
      <c r="BL202" s="174"/>
      <c r="BM202" s="172">
        <v>8</v>
      </c>
      <c r="BN202" s="174"/>
      <c r="BO202" s="172">
        <v>5</v>
      </c>
      <c r="BP202" s="174"/>
      <c r="BQ202" s="7" t="s">
        <v>187</v>
      </c>
      <c r="BR202">
        <v>3</v>
      </c>
      <c r="BS202">
        <v>1</v>
      </c>
    </row>
    <row r="203" spans="4:71" ht="16.5" x14ac:dyDescent="0.3">
      <c r="D203" s="34">
        <v>0</v>
      </c>
      <c r="E203" s="34">
        <v>0</v>
      </c>
      <c r="F203" s="34">
        <v>1</v>
      </c>
      <c r="G203" s="113">
        <v>0</v>
      </c>
      <c r="H203" s="7">
        <v>1</v>
      </c>
      <c r="I203" s="69">
        <v>0</v>
      </c>
      <c r="J203" s="7">
        <v>1</v>
      </c>
      <c r="K203" s="71">
        <v>1</v>
      </c>
      <c r="L203" s="7">
        <v>0</v>
      </c>
      <c r="M203" s="7">
        <v>1</v>
      </c>
      <c r="N203" s="7">
        <v>0</v>
      </c>
      <c r="O203" s="71">
        <v>0</v>
      </c>
      <c r="BC203" s="7">
        <v>1</v>
      </c>
      <c r="BD203" s="7">
        <v>1</v>
      </c>
      <c r="BE203" s="7">
        <v>2</v>
      </c>
      <c r="BF203" s="7">
        <v>0</v>
      </c>
      <c r="BG203" s="7">
        <v>1</v>
      </c>
      <c r="BH203" s="211">
        <v>0</v>
      </c>
      <c r="BI203" s="7">
        <v>0</v>
      </c>
      <c r="BJ203" s="7">
        <v>2</v>
      </c>
      <c r="BK203" s="7">
        <v>2</v>
      </c>
      <c r="BL203" s="7">
        <v>2</v>
      </c>
      <c r="BM203" s="7">
        <v>2</v>
      </c>
      <c r="BN203" s="7">
        <v>2</v>
      </c>
      <c r="BO203" s="7">
        <v>1</v>
      </c>
      <c r="BP203" s="7">
        <v>2</v>
      </c>
      <c r="BQ203" s="7" t="s">
        <v>188</v>
      </c>
      <c r="BR203">
        <v>1</v>
      </c>
      <c r="BS203">
        <v>2</v>
      </c>
    </row>
    <row r="204" spans="4:71" x14ac:dyDescent="0.25">
      <c r="D204" s="34" t="s">
        <v>186</v>
      </c>
      <c r="G204" s="113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R204">
        <v>2</v>
      </c>
      <c r="BS204">
        <v>2</v>
      </c>
    </row>
    <row r="205" spans="4:71" x14ac:dyDescent="0.25"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</row>
    <row r="206" spans="4:71" x14ac:dyDescent="0.25"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</row>
    <row r="207" spans="4:71" x14ac:dyDescent="0.25">
      <c r="K207" s="71">
        <v>1</v>
      </c>
      <c r="L207" s="7">
        <v>1</v>
      </c>
      <c r="U207" s="69">
        <v>3</v>
      </c>
      <c r="V207" s="7">
        <v>7</v>
      </c>
      <c r="W207" s="7">
        <v>6</v>
      </c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</row>
    <row r="208" spans="4:71" x14ac:dyDescent="0.25">
      <c r="D208" s="34">
        <v>0</v>
      </c>
      <c r="E208" s="34">
        <v>0</v>
      </c>
      <c r="G208" s="113"/>
      <c r="U208" s="69">
        <v>2</v>
      </c>
      <c r="V208" s="7">
        <v>5</v>
      </c>
      <c r="W208" s="7">
        <v>4</v>
      </c>
      <c r="BC208" s="7"/>
      <c r="BD208" s="7"/>
      <c r="BE208" s="7"/>
      <c r="BF208" s="7"/>
      <c r="BG208" s="7"/>
    </row>
    <row r="209" spans="4:26" x14ac:dyDescent="0.25">
      <c r="D209" s="34">
        <v>0</v>
      </c>
      <c r="E209" s="34">
        <v>0</v>
      </c>
      <c r="G209" s="113"/>
    </row>
    <row r="211" spans="4:26" x14ac:dyDescent="0.25">
      <c r="O211" s="71">
        <v>1</v>
      </c>
      <c r="P211" s="7">
        <v>1</v>
      </c>
      <c r="Q211" s="7">
        <v>0</v>
      </c>
      <c r="R211" s="7">
        <v>0</v>
      </c>
      <c r="S211" s="71">
        <v>0</v>
      </c>
      <c r="T211" s="36">
        <v>0</v>
      </c>
      <c r="U211" s="69">
        <v>1</v>
      </c>
      <c r="V211" s="7">
        <v>1</v>
      </c>
      <c r="W211" s="7">
        <v>0</v>
      </c>
      <c r="X211" s="7">
        <v>0</v>
      </c>
      <c r="Y211" s="7">
        <v>0</v>
      </c>
      <c r="Z211" s="7">
        <v>0</v>
      </c>
    </row>
  </sheetData>
  <mergeCells count="49">
    <mergeCell ref="BI202:BJ202"/>
    <mergeCell ref="BK202:BL202"/>
    <mergeCell ref="BM202:BN202"/>
    <mergeCell ref="BO202:BP202"/>
    <mergeCell ref="AC12:AF12"/>
    <mergeCell ref="AG12:AJ12"/>
    <mergeCell ref="BC202:BD202"/>
    <mergeCell ref="BE202:BF202"/>
    <mergeCell ref="BG202:BH202"/>
    <mergeCell ref="H134:J134"/>
    <mergeCell ref="K134:M134"/>
    <mergeCell ref="U12:X12"/>
    <mergeCell ref="Y12:AB12"/>
    <mergeCell ref="D12:G12"/>
    <mergeCell ref="H12:K12"/>
    <mergeCell ref="L12:O12"/>
    <mergeCell ref="P12:S12"/>
    <mergeCell ref="T15:T16"/>
    <mergeCell ref="T17:T18"/>
    <mergeCell ref="D21:G21"/>
    <mergeCell ref="H21:K21"/>
    <mergeCell ref="L21:O21"/>
    <mergeCell ref="P21:S21"/>
    <mergeCell ref="AB25:AB27"/>
    <mergeCell ref="K140:N140"/>
    <mergeCell ref="G140:J140"/>
    <mergeCell ref="D161:G161"/>
    <mergeCell ref="H161:K161"/>
    <mergeCell ref="L161:O161"/>
    <mergeCell ref="P161:S161"/>
    <mergeCell ref="T161:W161"/>
    <mergeCell ref="X161:AA161"/>
    <mergeCell ref="X165:AA165"/>
    <mergeCell ref="T165:W165"/>
    <mergeCell ref="P165:S165"/>
    <mergeCell ref="L165:O165"/>
    <mergeCell ref="H165:K165"/>
    <mergeCell ref="D179:G179"/>
    <mergeCell ref="H179:K179"/>
    <mergeCell ref="L179:O179"/>
    <mergeCell ref="L184:O184"/>
    <mergeCell ref="H184:K184"/>
    <mergeCell ref="AC189:AC190"/>
    <mergeCell ref="P179:S179"/>
    <mergeCell ref="T179:W179"/>
    <mergeCell ref="X179:AA179"/>
    <mergeCell ref="X184:AA184"/>
    <mergeCell ref="T184:W184"/>
    <mergeCell ref="P184:S18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C1D-8133-44F9-8A3F-3C63532E87E6}">
  <dimension ref="A1:P35"/>
  <sheetViews>
    <sheetView zoomScale="130" zoomScaleNormal="130" workbookViewId="0">
      <selection activeCell="I11" sqref="I9:L11"/>
    </sheetView>
  </sheetViews>
  <sheetFormatPr baseColWidth="10" defaultRowHeight="15" x14ac:dyDescent="0.25"/>
  <cols>
    <col min="1" max="1" width="2.140625" style="3" customWidth="1"/>
    <col min="2" max="2" width="2" style="4" customWidth="1"/>
    <col min="3" max="3" width="2" style="3" customWidth="1"/>
    <col min="4" max="4" width="6.7109375" hidden="1" customWidth="1"/>
    <col min="5" max="6" width="5.140625" hidden="1" customWidth="1"/>
    <col min="7" max="7" width="2" style="2" bestFit="1" customWidth="1"/>
    <col min="8" max="8" width="7.7109375" bestFit="1" customWidth="1"/>
    <col min="11" max="15" width="3.140625" style="2" bestFit="1" customWidth="1"/>
  </cols>
  <sheetData>
    <row r="1" spans="1:16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6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</row>
    <row r="3" spans="1:16" x14ac:dyDescent="0.25">
      <c r="A3" s="202" t="s">
        <v>2</v>
      </c>
      <c r="B3" s="202"/>
      <c r="C3" s="202"/>
      <c r="D3" s="202"/>
      <c r="E3" s="202"/>
      <c r="F3" s="202"/>
      <c r="G3" s="202"/>
      <c r="H3" s="202"/>
      <c r="I3" s="202"/>
      <c r="J3" s="202"/>
    </row>
    <row r="4" spans="1:16" x14ac:dyDescent="0.25">
      <c r="A4">
        <v>4</v>
      </c>
      <c r="B4">
        <v>2</v>
      </c>
      <c r="C4">
        <v>1</v>
      </c>
    </row>
    <row r="5" spans="1:16" x14ac:dyDescent="0.25">
      <c r="A5" s="5" t="s">
        <v>3</v>
      </c>
      <c r="B5" s="6" t="s">
        <v>4</v>
      </c>
      <c r="C5" s="5" t="s">
        <v>5</v>
      </c>
      <c r="D5" s="7" t="s">
        <v>6</v>
      </c>
      <c r="E5" s="7" t="s">
        <v>7</v>
      </c>
      <c r="F5" s="7" t="s">
        <v>8</v>
      </c>
      <c r="G5" s="10" t="s">
        <v>9</v>
      </c>
      <c r="H5" s="7"/>
      <c r="K5" s="12" t="s">
        <v>10</v>
      </c>
    </row>
    <row r="6" spans="1:16" x14ac:dyDescent="0.25">
      <c r="A6" s="5">
        <v>0</v>
      </c>
      <c r="B6" s="6">
        <v>0</v>
      </c>
      <c r="C6" s="5">
        <v>0</v>
      </c>
      <c r="D6" s="7">
        <v>0</v>
      </c>
      <c r="E6" s="7">
        <v>0</v>
      </c>
      <c r="F6" s="7">
        <v>0</v>
      </c>
      <c r="G6" s="11">
        <v>0</v>
      </c>
      <c r="H6" s="16" t="s">
        <v>24</v>
      </c>
      <c r="K6" s="14" t="s">
        <v>5</v>
      </c>
      <c r="L6" s="12" t="s">
        <v>11</v>
      </c>
      <c r="M6" s="12" t="s">
        <v>12</v>
      </c>
      <c r="N6" s="12" t="s">
        <v>13</v>
      </c>
      <c r="O6" s="12" t="s">
        <v>14</v>
      </c>
    </row>
    <row r="7" spans="1:16" x14ac:dyDescent="0.25">
      <c r="A7" s="5">
        <v>0</v>
      </c>
      <c r="B7" s="6">
        <v>0</v>
      </c>
      <c r="C7" s="5">
        <v>1</v>
      </c>
      <c r="D7" s="7">
        <v>0</v>
      </c>
      <c r="E7" s="7">
        <v>0</v>
      </c>
      <c r="F7" s="7">
        <v>0</v>
      </c>
      <c r="G7" s="10">
        <v>1</v>
      </c>
      <c r="H7" s="17" t="s">
        <v>17</v>
      </c>
      <c r="K7" s="14" t="s">
        <v>15</v>
      </c>
      <c r="L7" s="13"/>
      <c r="M7" s="13"/>
      <c r="N7" s="21" t="s">
        <v>16</v>
      </c>
      <c r="O7" s="13"/>
    </row>
    <row r="8" spans="1:16" x14ac:dyDescent="0.25">
      <c r="A8" s="5">
        <v>0</v>
      </c>
      <c r="B8" s="6">
        <v>1</v>
      </c>
      <c r="C8" s="5">
        <v>0</v>
      </c>
      <c r="D8" s="7">
        <v>0</v>
      </c>
      <c r="E8" s="7">
        <v>0</v>
      </c>
      <c r="F8" s="7">
        <v>0</v>
      </c>
      <c r="G8" s="11">
        <v>0</v>
      </c>
      <c r="H8" s="7" t="s">
        <v>22</v>
      </c>
      <c r="K8" s="14" t="s">
        <v>16</v>
      </c>
      <c r="L8" s="20" t="s">
        <v>16</v>
      </c>
      <c r="M8" s="20" t="s">
        <v>16</v>
      </c>
      <c r="N8" s="21" t="s">
        <v>16</v>
      </c>
      <c r="O8" s="20" t="s">
        <v>16</v>
      </c>
    </row>
    <row r="9" spans="1:16" x14ac:dyDescent="0.25">
      <c r="A9" s="5">
        <v>0</v>
      </c>
      <c r="B9" s="6">
        <v>1</v>
      </c>
      <c r="C9" s="5">
        <v>1</v>
      </c>
      <c r="D9" s="7">
        <v>0</v>
      </c>
      <c r="E9" s="7">
        <v>0</v>
      </c>
      <c r="F9" s="7">
        <v>0</v>
      </c>
      <c r="G9" s="10">
        <v>1</v>
      </c>
      <c r="H9" s="18" t="s">
        <v>18</v>
      </c>
    </row>
    <row r="10" spans="1:16" x14ac:dyDescent="0.25">
      <c r="A10" s="5">
        <v>1</v>
      </c>
      <c r="B10" s="6">
        <v>0</v>
      </c>
      <c r="C10" s="5">
        <v>0</v>
      </c>
      <c r="D10" s="7">
        <v>0</v>
      </c>
      <c r="E10" s="7">
        <v>0</v>
      </c>
      <c r="F10" s="7">
        <v>0</v>
      </c>
      <c r="G10" s="11">
        <v>0</v>
      </c>
      <c r="H10" s="16" t="s">
        <v>23</v>
      </c>
      <c r="N10" s="2" t="s">
        <v>29</v>
      </c>
    </row>
    <row r="11" spans="1:16" x14ac:dyDescent="0.25">
      <c r="A11" s="5">
        <v>1</v>
      </c>
      <c r="B11" s="6">
        <v>0</v>
      </c>
      <c r="C11" s="5">
        <v>1</v>
      </c>
      <c r="D11" s="7">
        <v>0</v>
      </c>
      <c r="E11" s="7">
        <v>0</v>
      </c>
      <c r="F11" s="7">
        <v>1</v>
      </c>
      <c r="G11" s="10">
        <v>1</v>
      </c>
      <c r="H11" s="18" t="s">
        <v>19</v>
      </c>
      <c r="L11" s="22" t="s">
        <v>3</v>
      </c>
      <c r="M11" s="22" t="s">
        <v>4</v>
      </c>
      <c r="N11" s="22" t="s">
        <v>5</v>
      </c>
      <c r="O11" s="2" t="s">
        <v>30</v>
      </c>
    </row>
    <row r="12" spans="1:16" x14ac:dyDescent="0.25">
      <c r="A12" s="5">
        <v>1</v>
      </c>
      <c r="B12" s="6">
        <v>1</v>
      </c>
      <c r="C12" s="5">
        <v>0</v>
      </c>
      <c r="D12" s="7">
        <v>0</v>
      </c>
      <c r="E12" s="7">
        <v>1</v>
      </c>
      <c r="F12" s="7">
        <v>0</v>
      </c>
      <c r="G12" s="10">
        <v>1</v>
      </c>
      <c r="H12" s="18" t="s">
        <v>20</v>
      </c>
      <c r="L12" s="20" t="s">
        <v>3</v>
      </c>
      <c r="M12" s="20" t="s">
        <v>4</v>
      </c>
      <c r="N12" s="20" t="s">
        <v>5</v>
      </c>
      <c r="O12" s="2" t="s">
        <v>5</v>
      </c>
    </row>
    <row r="13" spans="1:16" x14ac:dyDescent="0.25">
      <c r="A13" s="5">
        <v>1</v>
      </c>
      <c r="B13" s="6">
        <v>1</v>
      </c>
      <c r="C13" s="5">
        <v>1</v>
      </c>
      <c r="D13" s="7">
        <v>1</v>
      </c>
      <c r="E13" s="7">
        <v>1</v>
      </c>
      <c r="F13" s="7">
        <v>1</v>
      </c>
      <c r="G13" s="10">
        <v>1</v>
      </c>
      <c r="H13" s="18" t="s">
        <v>21</v>
      </c>
      <c r="L13" s="2" t="s">
        <v>29</v>
      </c>
      <c r="M13" s="2" t="s">
        <v>29</v>
      </c>
      <c r="O13" s="201" t="s">
        <v>31</v>
      </c>
      <c r="P13" s="201"/>
    </row>
    <row r="14" spans="1:16" x14ac:dyDescent="0.25">
      <c r="A14"/>
      <c r="B14"/>
      <c r="C14"/>
      <c r="G14"/>
    </row>
    <row r="15" spans="1:16" x14ac:dyDescent="0.25">
      <c r="A15" s="3" t="s">
        <v>25</v>
      </c>
      <c r="B15" s="3"/>
      <c r="D15" s="3"/>
      <c r="E15" s="3"/>
      <c r="F15" s="3"/>
      <c r="G15" s="3"/>
      <c r="H15" s="3"/>
      <c r="I15" s="3"/>
      <c r="J15" s="3"/>
      <c r="K15" s="19"/>
      <c r="L15" s="19"/>
      <c r="M15" s="19"/>
      <c r="N15" s="19"/>
    </row>
    <row r="16" spans="1:16" x14ac:dyDescent="0.25">
      <c r="A16" t="s">
        <v>26</v>
      </c>
      <c r="B16"/>
      <c r="C16"/>
      <c r="G16"/>
    </row>
    <row r="17" spans="1:7" x14ac:dyDescent="0.25">
      <c r="A17"/>
      <c r="B17"/>
      <c r="C17"/>
      <c r="G17"/>
    </row>
    <row r="18" spans="1:7" x14ac:dyDescent="0.25">
      <c r="A18"/>
      <c r="B18"/>
      <c r="C18"/>
      <c r="G18"/>
    </row>
    <row r="19" spans="1:7" x14ac:dyDescent="0.25">
      <c r="A19"/>
      <c r="B19"/>
      <c r="C19"/>
      <c r="G19"/>
    </row>
    <row r="20" spans="1:7" x14ac:dyDescent="0.25">
      <c r="A20"/>
      <c r="B20"/>
      <c r="C20"/>
      <c r="G20"/>
    </row>
    <row r="21" spans="1:7" x14ac:dyDescent="0.25">
      <c r="A21"/>
      <c r="B21"/>
      <c r="C21"/>
      <c r="G21"/>
    </row>
    <row r="22" spans="1:7" x14ac:dyDescent="0.25">
      <c r="A22" s="5"/>
      <c r="B22" s="6"/>
      <c r="C22" s="5"/>
      <c r="D22" s="7"/>
      <c r="E22" s="7"/>
      <c r="F22" s="7"/>
    </row>
    <row r="23" spans="1:7" x14ac:dyDescent="0.25">
      <c r="A23" s="5"/>
      <c r="B23" s="6"/>
      <c r="C23" s="5"/>
      <c r="D23" s="7"/>
      <c r="E23" s="7"/>
      <c r="F23" s="7"/>
    </row>
    <row r="24" spans="1:7" x14ac:dyDescent="0.25">
      <c r="A24" s="5"/>
      <c r="B24" s="6"/>
      <c r="C24" s="5"/>
      <c r="D24" s="7"/>
      <c r="E24" s="7"/>
      <c r="F24" s="7"/>
    </row>
    <row r="25" spans="1:7" x14ac:dyDescent="0.25">
      <c r="A25" s="5"/>
      <c r="B25" s="6"/>
      <c r="C25" s="5"/>
      <c r="D25" s="7"/>
      <c r="E25" s="7"/>
      <c r="F25" s="7"/>
    </row>
    <row r="26" spans="1:7" x14ac:dyDescent="0.25">
      <c r="A26" s="5"/>
      <c r="B26" s="6"/>
      <c r="C26" s="5"/>
      <c r="D26" s="7"/>
      <c r="E26" s="7"/>
      <c r="F26" s="7"/>
    </row>
    <row r="27" spans="1:7" x14ac:dyDescent="0.25">
      <c r="A27" s="5"/>
      <c r="B27" s="6"/>
      <c r="C27" s="5"/>
      <c r="D27" s="7"/>
      <c r="E27" s="7"/>
      <c r="F27" s="7"/>
    </row>
    <row r="28" spans="1:7" x14ac:dyDescent="0.25">
      <c r="A28" s="5"/>
      <c r="B28" s="6"/>
      <c r="C28" s="5"/>
      <c r="D28" s="7"/>
      <c r="E28" s="7"/>
      <c r="F28" s="7"/>
    </row>
    <row r="29" spans="1:7" x14ac:dyDescent="0.25">
      <c r="A29" s="5"/>
      <c r="B29" s="6"/>
      <c r="C29" s="5"/>
      <c r="D29" s="7"/>
      <c r="E29" s="7"/>
      <c r="F29" s="7"/>
    </row>
    <row r="30" spans="1:7" x14ac:dyDescent="0.25">
      <c r="A30" s="5"/>
      <c r="B30" s="6"/>
      <c r="C30" s="5"/>
      <c r="D30" s="7"/>
      <c r="E30" s="7"/>
      <c r="F30" s="7"/>
    </row>
    <row r="31" spans="1:7" x14ac:dyDescent="0.25">
      <c r="A31" s="5"/>
      <c r="B31" s="6"/>
      <c r="C31" s="5"/>
      <c r="D31" s="7"/>
      <c r="E31" s="7"/>
      <c r="F31" s="7"/>
    </row>
    <row r="32" spans="1:7" x14ac:dyDescent="0.25">
      <c r="A32" s="5"/>
      <c r="B32" s="6"/>
      <c r="C32" s="5"/>
      <c r="D32" s="7"/>
      <c r="E32" s="7"/>
      <c r="F32" s="7"/>
    </row>
    <row r="33" spans="1:6" x14ac:dyDescent="0.25">
      <c r="A33" s="5"/>
      <c r="B33" s="6"/>
      <c r="C33" s="5"/>
      <c r="D33" s="7"/>
      <c r="E33" s="7"/>
      <c r="F33" s="7"/>
    </row>
    <row r="34" spans="1:6" x14ac:dyDescent="0.25">
      <c r="A34" s="5"/>
      <c r="B34" s="6"/>
      <c r="C34" s="5"/>
      <c r="D34" s="7"/>
      <c r="E34" s="7"/>
      <c r="F34" s="7"/>
    </row>
    <row r="35" spans="1:6" x14ac:dyDescent="0.25">
      <c r="A35" s="5"/>
      <c r="B35" s="6"/>
      <c r="C35" s="5"/>
      <c r="D35" s="7"/>
      <c r="E35" s="7"/>
      <c r="F35" s="7"/>
    </row>
  </sheetData>
  <mergeCells count="3">
    <mergeCell ref="O13:P13"/>
    <mergeCell ref="A2:L2"/>
    <mergeCell ref="A3:J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BC9F-754D-435E-BF38-913E1839ADD6}">
  <dimension ref="A1:L30"/>
  <sheetViews>
    <sheetView zoomScale="175" zoomScaleNormal="175" workbookViewId="0">
      <selection activeCell="G10" sqref="G10"/>
    </sheetView>
  </sheetViews>
  <sheetFormatPr baseColWidth="10" defaultRowHeight="15" x14ac:dyDescent="0.25"/>
  <cols>
    <col min="7" max="7" width="3.28515625" bestFit="1" customWidth="1"/>
    <col min="8" max="8" width="2.28515625" bestFit="1" customWidth="1"/>
    <col min="9" max="10" width="2.140625" bestFit="1" customWidth="1"/>
    <col min="11" max="11" width="2.28515625" bestFit="1" customWidth="1"/>
  </cols>
  <sheetData>
    <row r="1" spans="1:12" x14ac:dyDescent="0.25">
      <c r="A1" s="205" t="s">
        <v>32</v>
      </c>
      <c r="B1" s="205"/>
      <c r="C1" s="205"/>
      <c r="D1" s="205"/>
      <c r="E1" s="205"/>
      <c r="F1" s="205"/>
    </row>
    <row r="2" spans="1:12" ht="15.75" thickBot="1" x14ac:dyDescent="0.3">
      <c r="A2" s="1"/>
      <c r="G2" s="23" t="s">
        <v>36</v>
      </c>
      <c r="H2" s="23" t="s">
        <v>27</v>
      </c>
      <c r="I2" s="23" t="s">
        <v>28</v>
      </c>
      <c r="J2" s="23" t="s">
        <v>39</v>
      </c>
      <c r="K2" s="23" t="s">
        <v>40</v>
      </c>
      <c r="L2" s="33" t="s">
        <v>41</v>
      </c>
    </row>
    <row r="3" spans="1:12" x14ac:dyDescent="0.25">
      <c r="A3" s="26" t="s">
        <v>33</v>
      </c>
      <c r="B3" s="203" t="s">
        <v>11</v>
      </c>
      <c r="C3" s="203" t="s">
        <v>12</v>
      </c>
      <c r="D3" s="203">
        <v>11</v>
      </c>
      <c r="E3" s="203">
        <v>10</v>
      </c>
      <c r="K3" t="s">
        <v>29</v>
      </c>
      <c r="L3" s="33"/>
    </row>
    <row r="4" spans="1:12" ht="15.75" thickBot="1" x14ac:dyDescent="0.3">
      <c r="A4" s="27" t="s">
        <v>34</v>
      </c>
      <c r="B4" s="204"/>
      <c r="C4" s="204"/>
      <c r="D4" s="204"/>
      <c r="E4" s="204"/>
      <c r="G4" s="24" t="s">
        <v>37</v>
      </c>
      <c r="H4" s="24" t="s">
        <v>27</v>
      </c>
      <c r="I4" s="24" t="s">
        <v>28</v>
      </c>
      <c r="J4" s="24" t="s">
        <v>39</v>
      </c>
      <c r="K4" s="24" t="s">
        <v>40</v>
      </c>
      <c r="L4" s="33" t="s">
        <v>42</v>
      </c>
    </row>
    <row r="5" spans="1:12" ht="15.75" thickBot="1" x14ac:dyDescent="0.3">
      <c r="A5" s="28" t="s">
        <v>11</v>
      </c>
      <c r="B5" s="29"/>
      <c r="C5" s="30">
        <v>1</v>
      </c>
      <c r="D5" s="29"/>
      <c r="E5" s="31">
        <v>1</v>
      </c>
      <c r="J5" t="s">
        <v>29</v>
      </c>
      <c r="K5" t="s">
        <v>29</v>
      </c>
      <c r="L5" s="33"/>
    </row>
    <row r="6" spans="1:12" ht="15.75" thickBot="1" x14ac:dyDescent="0.3">
      <c r="A6" s="28" t="s">
        <v>12</v>
      </c>
      <c r="B6" s="29"/>
      <c r="C6" s="30">
        <v>1</v>
      </c>
      <c r="D6" s="32">
        <v>1</v>
      </c>
      <c r="E6" s="31">
        <v>1</v>
      </c>
      <c r="G6" s="25" t="s">
        <v>38</v>
      </c>
      <c r="H6" s="25" t="s">
        <v>27</v>
      </c>
      <c r="I6" s="25" t="s">
        <v>28</v>
      </c>
      <c r="J6" s="25" t="s">
        <v>39</v>
      </c>
      <c r="K6" s="25" t="s">
        <v>40</v>
      </c>
      <c r="L6" t="s">
        <v>52</v>
      </c>
    </row>
    <row r="7" spans="1:12" ht="15.75" thickBot="1" x14ac:dyDescent="0.3">
      <c r="A7" s="28">
        <v>11</v>
      </c>
      <c r="B7" s="29"/>
      <c r="C7" s="32">
        <v>1</v>
      </c>
      <c r="D7" s="32">
        <v>1</v>
      </c>
      <c r="E7" s="31">
        <v>1</v>
      </c>
      <c r="H7" t="s">
        <v>29</v>
      </c>
      <c r="J7" t="s">
        <v>29</v>
      </c>
    </row>
    <row r="8" spans="1:12" ht="15.75" thickBot="1" x14ac:dyDescent="0.3">
      <c r="A8" s="28">
        <v>10</v>
      </c>
      <c r="B8" s="29"/>
      <c r="C8" s="29"/>
      <c r="D8" s="29"/>
      <c r="E8" s="31">
        <v>1</v>
      </c>
    </row>
    <row r="9" spans="1:12" x14ac:dyDescent="0.25">
      <c r="G9" s="3" t="s">
        <v>53</v>
      </c>
      <c r="H9" s="3"/>
      <c r="I9" s="3"/>
      <c r="J9" s="3"/>
      <c r="K9" s="3"/>
      <c r="L9" s="3"/>
    </row>
    <row r="12" spans="1:12" x14ac:dyDescent="0.25">
      <c r="A12" t="s">
        <v>44</v>
      </c>
    </row>
    <row r="14" spans="1:12" x14ac:dyDescent="0.25">
      <c r="A14" s="34" t="s">
        <v>27</v>
      </c>
      <c r="B14" s="34" t="s">
        <v>28</v>
      </c>
      <c r="C14" s="34" t="s">
        <v>39</v>
      </c>
      <c r="D14" s="34" t="s">
        <v>40</v>
      </c>
      <c r="E14" s="34" t="s">
        <v>9</v>
      </c>
    </row>
    <row r="15" spans="1:12" x14ac:dyDescent="0.25">
      <c r="A15" s="34">
        <v>0</v>
      </c>
      <c r="B15" s="34">
        <v>0</v>
      </c>
      <c r="C15" s="34">
        <v>0</v>
      </c>
      <c r="D15" s="34">
        <v>0</v>
      </c>
      <c r="E15" s="34"/>
    </row>
    <row r="16" spans="1:12" x14ac:dyDescent="0.25">
      <c r="A16" s="34">
        <v>0</v>
      </c>
      <c r="B16" s="34">
        <v>0</v>
      </c>
      <c r="C16" s="34">
        <v>0</v>
      </c>
      <c r="D16" s="34">
        <v>1</v>
      </c>
      <c r="E16" s="34"/>
    </row>
    <row r="17" spans="1:5" x14ac:dyDescent="0.25">
      <c r="A17" s="34">
        <v>0</v>
      </c>
      <c r="B17" s="34">
        <v>0</v>
      </c>
      <c r="C17" s="34">
        <v>1</v>
      </c>
      <c r="D17" s="34">
        <v>0</v>
      </c>
      <c r="E17" s="34"/>
    </row>
    <row r="18" spans="1:5" x14ac:dyDescent="0.25">
      <c r="A18" s="34">
        <v>0</v>
      </c>
      <c r="B18" s="34">
        <v>0</v>
      </c>
      <c r="C18" s="34">
        <v>1</v>
      </c>
      <c r="D18" s="34">
        <v>1</v>
      </c>
      <c r="E18" s="34"/>
    </row>
    <row r="19" spans="1:5" x14ac:dyDescent="0.25">
      <c r="A19" s="34">
        <v>0</v>
      </c>
      <c r="B19" s="34">
        <v>1</v>
      </c>
      <c r="C19" s="34">
        <v>0</v>
      </c>
      <c r="D19" s="34">
        <v>0</v>
      </c>
      <c r="E19" s="18">
        <v>1</v>
      </c>
    </row>
    <row r="20" spans="1:5" x14ac:dyDescent="0.25">
      <c r="A20" s="34">
        <v>0</v>
      </c>
      <c r="B20" s="34">
        <v>1</v>
      </c>
      <c r="C20" s="34">
        <v>0</v>
      </c>
      <c r="D20" s="34">
        <v>1</v>
      </c>
      <c r="E20" s="18">
        <v>1</v>
      </c>
    </row>
    <row r="21" spans="1:5" x14ac:dyDescent="0.25">
      <c r="A21" s="34">
        <v>0</v>
      </c>
      <c r="B21" s="34">
        <v>1</v>
      </c>
      <c r="C21" s="34">
        <v>1</v>
      </c>
      <c r="D21" s="34">
        <v>0</v>
      </c>
      <c r="E21" s="34"/>
    </row>
    <row r="22" spans="1:5" x14ac:dyDescent="0.25">
      <c r="A22" s="34">
        <v>0</v>
      </c>
      <c r="B22" s="34">
        <v>1</v>
      </c>
      <c r="C22" s="34">
        <v>1</v>
      </c>
      <c r="D22" s="34">
        <v>1</v>
      </c>
      <c r="E22" s="18">
        <v>1</v>
      </c>
    </row>
    <row r="23" spans="1:5" x14ac:dyDescent="0.25">
      <c r="A23" s="34">
        <v>1</v>
      </c>
      <c r="B23" s="34">
        <v>0</v>
      </c>
      <c r="C23" s="34">
        <v>0</v>
      </c>
      <c r="D23" s="34">
        <v>0</v>
      </c>
      <c r="E23" s="18">
        <v>1</v>
      </c>
    </row>
    <row r="24" spans="1:5" x14ac:dyDescent="0.25">
      <c r="A24" s="34">
        <v>1</v>
      </c>
      <c r="B24" s="34">
        <v>0</v>
      </c>
      <c r="C24" s="34">
        <v>0</v>
      </c>
      <c r="D24" s="34">
        <v>1</v>
      </c>
      <c r="E24" s="18">
        <v>1</v>
      </c>
    </row>
    <row r="25" spans="1:5" x14ac:dyDescent="0.25">
      <c r="A25" s="34">
        <v>1</v>
      </c>
      <c r="B25" s="34">
        <v>0</v>
      </c>
      <c r="C25" s="34">
        <v>1</v>
      </c>
      <c r="D25" s="34">
        <v>0</v>
      </c>
      <c r="E25" s="18">
        <v>1</v>
      </c>
    </row>
    <row r="26" spans="1:5" x14ac:dyDescent="0.25">
      <c r="A26" s="34">
        <v>1</v>
      </c>
      <c r="B26" s="34">
        <v>0</v>
      </c>
      <c r="C26" s="34">
        <v>1</v>
      </c>
      <c r="D26" s="34">
        <v>1</v>
      </c>
      <c r="E26" s="18">
        <v>1</v>
      </c>
    </row>
    <row r="27" spans="1:5" x14ac:dyDescent="0.25">
      <c r="A27" s="34">
        <v>1</v>
      </c>
      <c r="B27" s="34">
        <v>1</v>
      </c>
      <c r="C27" s="34">
        <v>0</v>
      </c>
      <c r="D27" s="34">
        <v>0</v>
      </c>
      <c r="E27" s="34"/>
    </row>
    <row r="28" spans="1:5" x14ac:dyDescent="0.25">
      <c r="A28" s="34">
        <v>1</v>
      </c>
      <c r="B28" s="34">
        <v>1</v>
      </c>
      <c r="C28" s="34">
        <v>0</v>
      </c>
      <c r="D28" s="34">
        <v>1</v>
      </c>
      <c r="E28" s="18">
        <v>1</v>
      </c>
    </row>
    <row r="29" spans="1:5" x14ac:dyDescent="0.25">
      <c r="A29" s="34">
        <v>1</v>
      </c>
      <c r="B29" s="34">
        <v>1</v>
      </c>
      <c r="C29" s="34">
        <v>1</v>
      </c>
      <c r="D29" s="34">
        <v>0</v>
      </c>
      <c r="E29" s="34"/>
    </row>
    <row r="30" spans="1:5" x14ac:dyDescent="0.25">
      <c r="A30" s="34">
        <v>1</v>
      </c>
      <c r="B30" s="34">
        <v>1</v>
      </c>
      <c r="C30" s="34">
        <v>1</v>
      </c>
      <c r="D30" s="34">
        <v>1</v>
      </c>
      <c r="E30" s="18">
        <v>1</v>
      </c>
    </row>
  </sheetData>
  <mergeCells count="5">
    <mergeCell ref="B3:B4"/>
    <mergeCell ref="C3:C4"/>
    <mergeCell ref="D3:D4"/>
    <mergeCell ref="E3:E4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F7C0-F6EA-427D-8164-1B1F7E816645}">
  <dimension ref="A1:W20"/>
  <sheetViews>
    <sheetView zoomScaleNormal="100" workbookViewId="0">
      <selection activeCell="V13" sqref="V13"/>
    </sheetView>
  </sheetViews>
  <sheetFormatPr baseColWidth="10" defaultRowHeight="15" x14ac:dyDescent="0.25"/>
  <cols>
    <col min="1" max="1" width="2.28515625" customWidth="1"/>
    <col min="2" max="3" width="2.140625" customWidth="1"/>
    <col min="4" max="4" width="2.28515625" customWidth="1"/>
    <col min="5" max="6" width="5.42578125" hidden="1" customWidth="1"/>
    <col min="7" max="7" width="7.140625" hidden="1" customWidth="1"/>
    <col min="8" max="8" width="5.5703125" hidden="1" customWidth="1"/>
    <col min="9" max="9" width="2" bestFit="1" customWidth="1"/>
    <col min="11" max="11" width="3.42578125" bestFit="1" customWidth="1"/>
    <col min="12" max="15" width="3" bestFit="1" customWidth="1"/>
    <col min="17" max="17" width="3.28515625" bestFit="1" customWidth="1"/>
    <col min="18" max="18" width="2.28515625" bestFit="1" customWidth="1"/>
    <col min="19" max="20" width="2.140625" bestFit="1" customWidth="1"/>
    <col min="21" max="21" width="2.28515625" bestFit="1" customWidth="1"/>
    <col min="22" max="22" width="4.140625" bestFit="1" customWidth="1"/>
  </cols>
  <sheetData>
    <row r="1" spans="1:23" x14ac:dyDescent="0.25">
      <c r="A1" s="205" t="s">
        <v>45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23" x14ac:dyDescent="0.25">
      <c r="A2" s="206" t="s">
        <v>46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 spans="1:23" x14ac:dyDescent="0.25">
      <c r="A3" s="35">
        <v>8</v>
      </c>
      <c r="B3" s="35">
        <v>4</v>
      </c>
      <c r="C3" s="35">
        <v>2</v>
      </c>
      <c r="D3" s="35">
        <v>1</v>
      </c>
    </row>
    <row r="4" spans="1:23" x14ac:dyDescent="0.25">
      <c r="A4" s="7" t="s">
        <v>27</v>
      </c>
      <c r="B4" s="7" t="s">
        <v>28</v>
      </c>
      <c r="C4" s="7" t="s">
        <v>39</v>
      </c>
      <c r="D4" s="7" t="s">
        <v>40</v>
      </c>
      <c r="E4" s="7" t="s">
        <v>47</v>
      </c>
      <c r="F4" s="7" t="s">
        <v>48</v>
      </c>
      <c r="G4" s="7" t="s">
        <v>49</v>
      </c>
      <c r="H4" s="7" t="s">
        <v>50</v>
      </c>
      <c r="I4" s="36" t="s">
        <v>9</v>
      </c>
      <c r="Q4" s="39" t="s">
        <v>36</v>
      </c>
      <c r="R4" s="7" t="s">
        <v>27</v>
      </c>
      <c r="S4" s="7" t="s">
        <v>28</v>
      </c>
      <c r="T4" s="7" t="s">
        <v>39</v>
      </c>
      <c r="U4" s="7" t="s">
        <v>40</v>
      </c>
      <c r="V4" s="8" t="s">
        <v>42</v>
      </c>
    </row>
    <row r="5" spans="1:23" x14ac:dyDescent="0.2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T5" t="s">
        <v>29</v>
      </c>
      <c r="U5" t="s">
        <v>29</v>
      </c>
    </row>
    <row r="6" spans="1:23" x14ac:dyDescent="0.25">
      <c r="A6" s="7">
        <v>0</v>
      </c>
      <c r="B6" s="7">
        <v>0</v>
      </c>
      <c r="C6" s="7">
        <v>0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Q6" s="38" t="s">
        <v>37</v>
      </c>
      <c r="R6" s="7" t="s">
        <v>27</v>
      </c>
      <c r="S6" s="7" t="s">
        <v>28</v>
      </c>
      <c r="T6" s="7" t="s">
        <v>39</v>
      </c>
      <c r="U6" s="7" t="s">
        <v>40</v>
      </c>
      <c r="V6" s="8" t="s">
        <v>39</v>
      </c>
    </row>
    <row r="7" spans="1:23" x14ac:dyDescent="0.25">
      <c r="A7" s="7">
        <v>0</v>
      </c>
      <c r="B7" s="7">
        <v>0</v>
      </c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5">
        <v>1</v>
      </c>
      <c r="R7" t="s">
        <v>29</v>
      </c>
      <c r="S7" t="s">
        <v>29</v>
      </c>
      <c r="U7" s="9" t="s">
        <v>29</v>
      </c>
    </row>
    <row r="8" spans="1:23" x14ac:dyDescent="0.25">
      <c r="A8" s="7">
        <v>0</v>
      </c>
      <c r="B8" s="7">
        <v>0</v>
      </c>
      <c r="C8" s="7">
        <v>1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5">
        <v>1</v>
      </c>
      <c r="Q8" s="40" t="s">
        <v>38</v>
      </c>
      <c r="R8" s="7" t="s">
        <v>27</v>
      </c>
      <c r="S8" s="7" t="s">
        <v>28</v>
      </c>
      <c r="T8" s="7" t="s">
        <v>39</v>
      </c>
      <c r="U8" s="7" t="s">
        <v>40</v>
      </c>
      <c r="V8" s="8" t="s">
        <v>43</v>
      </c>
    </row>
    <row r="9" spans="1:23" x14ac:dyDescent="0.25">
      <c r="A9" s="7">
        <v>0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S9" s="9" t="s">
        <v>29</v>
      </c>
      <c r="T9" s="9" t="s">
        <v>29</v>
      </c>
    </row>
    <row r="10" spans="1:23" x14ac:dyDescent="0.25">
      <c r="A10" s="7">
        <v>0</v>
      </c>
      <c r="B10" s="7">
        <v>1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K10" s="37" t="s">
        <v>35</v>
      </c>
    </row>
    <row r="11" spans="1:23" x14ac:dyDescent="0.25">
      <c r="A11" s="7">
        <v>0</v>
      </c>
      <c r="B11" s="7">
        <v>1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5">
        <v>1</v>
      </c>
      <c r="K11" s="14" t="s">
        <v>34</v>
      </c>
      <c r="L11" s="37" t="s">
        <v>11</v>
      </c>
      <c r="M11" s="37" t="s">
        <v>12</v>
      </c>
      <c r="N11" s="37" t="s">
        <v>13</v>
      </c>
      <c r="O11" s="37" t="s">
        <v>14</v>
      </c>
      <c r="R11" s="207" t="s">
        <v>51</v>
      </c>
      <c r="S11" s="207"/>
      <c r="T11" s="207"/>
      <c r="U11" s="207"/>
      <c r="V11" s="207"/>
      <c r="W11" s="207"/>
    </row>
    <row r="12" spans="1:23" x14ac:dyDescent="0.25">
      <c r="A12" s="7">
        <v>0</v>
      </c>
      <c r="B12" s="7">
        <v>1</v>
      </c>
      <c r="C12" s="7">
        <v>1</v>
      </c>
      <c r="D12" s="7">
        <v>1</v>
      </c>
      <c r="E12" s="7">
        <v>0</v>
      </c>
      <c r="F12" s="7">
        <v>0</v>
      </c>
      <c r="G12" s="7">
        <v>1</v>
      </c>
      <c r="H12" s="7">
        <v>0</v>
      </c>
      <c r="I12" s="5">
        <v>1</v>
      </c>
      <c r="K12" s="14" t="s">
        <v>11</v>
      </c>
      <c r="L12" s="13"/>
      <c r="M12" s="13"/>
      <c r="N12" s="39" t="s">
        <v>16</v>
      </c>
      <c r="O12" s="13"/>
    </row>
    <row r="13" spans="1:23" x14ac:dyDescent="0.25">
      <c r="A13" s="7">
        <v>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K13" s="14" t="s">
        <v>12</v>
      </c>
      <c r="L13" s="13"/>
      <c r="M13" s="13"/>
      <c r="N13" s="40" t="s">
        <v>16</v>
      </c>
      <c r="O13" s="40" t="s">
        <v>16</v>
      </c>
    </row>
    <row r="14" spans="1:23" x14ac:dyDescent="0.25">
      <c r="A14" s="7">
        <v>1</v>
      </c>
      <c r="B14" s="7">
        <v>0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1</v>
      </c>
      <c r="I14" s="5">
        <v>1</v>
      </c>
      <c r="K14" s="14" t="s">
        <v>13</v>
      </c>
      <c r="L14" s="38" t="s">
        <v>16</v>
      </c>
      <c r="M14" s="38" t="s">
        <v>16</v>
      </c>
      <c r="N14" s="40" t="s">
        <v>16</v>
      </c>
      <c r="O14" s="40" t="s">
        <v>16</v>
      </c>
    </row>
    <row r="15" spans="1:23" x14ac:dyDescent="0.25">
      <c r="A15" s="7">
        <v>1</v>
      </c>
      <c r="B15" s="7">
        <v>0</v>
      </c>
      <c r="C15" s="7">
        <v>1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5">
        <v>1</v>
      </c>
      <c r="K15" s="14" t="s">
        <v>14</v>
      </c>
      <c r="L15" s="38" t="s">
        <v>16</v>
      </c>
      <c r="M15" s="38" t="s">
        <v>16</v>
      </c>
      <c r="N15" s="39" t="s">
        <v>16</v>
      </c>
      <c r="O15" s="38" t="s">
        <v>16</v>
      </c>
    </row>
    <row r="16" spans="1:23" x14ac:dyDescent="0.25">
      <c r="A16" s="7">
        <v>1</v>
      </c>
      <c r="B16" s="7">
        <v>0</v>
      </c>
      <c r="C16" s="7">
        <v>1</v>
      </c>
      <c r="D16" s="7">
        <v>1</v>
      </c>
      <c r="E16" s="7">
        <v>0</v>
      </c>
      <c r="F16" s="7">
        <v>1</v>
      </c>
      <c r="G16" s="7">
        <v>0</v>
      </c>
      <c r="H16" s="7">
        <v>1</v>
      </c>
      <c r="I16" s="5">
        <v>1</v>
      </c>
    </row>
    <row r="17" spans="1:9" x14ac:dyDescent="0.25">
      <c r="A17" s="7">
        <v>1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5">
        <v>1</v>
      </c>
    </row>
    <row r="18" spans="1:9" x14ac:dyDescent="0.25">
      <c r="A18" s="7">
        <v>1</v>
      </c>
      <c r="B18" s="7">
        <v>1</v>
      </c>
      <c r="C18" s="7">
        <v>0</v>
      </c>
      <c r="D18" s="7">
        <v>1</v>
      </c>
      <c r="E18" s="7">
        <v>1</v>
      </c>
      <c r="F18" s="7">
        <v>0</v>
      </c>
      <c r="G18" s="7">
        <v>0</v>
      </c>
      <c r="H18" s="7">
        <v>1</v>
      </c>
      <c r="I18" s="5">
        <v>1</v>
      </c>
    </row>
    <row r="19" spans="1:9" x14ac:dyDescent="0.25">
      <c r="A19" s="7">
        <v>1</v>
      </c>
      <c r="B19" s="7">
        <v>1</v>
      </c>
      <c r="C19" s="7">
        <v>1</v>
      </c>
      <c r="D19" s="7">
        <v>0</v>
      </c>
      <c r="E19" s="7">
        <v>1</v>
      </c>
      <c r="F19" s="7">
        <v>1</v>
      </c>
      <c r="G19" s="7">
        <v>0</v>
      </c>
      <c r="H19" s="7">
        <v>0</v>
      </c>
      <c r="I19" s="5">
        <v>1</v>
      </c>
    </row>
    <row r="20" spans="1:9" x14ac:dyDescent="0.25">
      <c r="A20" s="7">
        <v>1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5">
        <v>1</v>
      </c>
    </row>
  </sheetData>
  <mergeCells count="3">
    <mergeCell ref="A1:N1"/>
    <mergeCell ref="A2:M2"/>
    <mergeCell ref="R11:W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C293-619C-455A-BF8D-6357BDE23FAC}">
  <dimension ref="A1:P14"/>
  <sheetViews>
    <sheetView zoomScale="130" zoomScaleNormal="130" workbookViewId="0">
      <selection activeCell="M8" sqref="M8"/>
    </sheetView>
  </sheetViews>
  <sheetFormatPr baseColWidth="10" defaultRowHeight="15" x14ac:dyDescent="0.25"/>
  <cols>
    <col min="1" max="1" width="6.140625" bestFit="1" customWidth="1"/>
    <col min="2" max="5" width="3.28515625" bestFit="1" customWidth="1"/>
    <col min="7" max="7" width="2.140625" bestFit="1" customWidth="1"/>
    <col min="8" max="8" width="2" bestFit="1" customWidth="1"/>
    <col min="9" max="9" width="2.42578125" bestFit="1" customWidth="1"/>
    <col min="10" max="10" width="2" bestFit="1" customWidth="1"/>
  </cols>
  <sheetData>
    <row r="1" spans="1:16" x14ac:dyDescent="0.25">
      <c r="A1" s="205" t="s">
        <v>54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16" ht="15.75" thickBot="1" x14ac:dyDescent="0.3">
      <c r="A2" s="1"/>
      <c r="L2" t="s">
        <v>65</v>
      </c>
    </row>
    <row r="3" spans="1:16" x14ac:dyDescent="0.25">
      <c r="A3" s="43" t="s">
        <v>55</v>
      </c>
      <c r="B3" s="203" t="s">
        <v>11</v>
      </c>
      <c r="C3" s="203" t="s">
        <v>12</v>
      </c>
      <c r="D3" s="203">
        <v>11</v>
      </c>
      <c r="E3" s="203">
        <v>10</v>
      </c>
      <c r="G3">
        <v>4</v>
      </c>
      <c r="H3">
        <v>2</v>
      </c>
      <c r="I3">
        <v>1</v>
      </c>
      <c r="L3" t="s">
        <v>66</v>
      </c>
    </row>
    <row r="4" spans="1:16" ht="15.75" thickBot="1" x14ac:dyDescent="0.3">
      <c r="A4" s="44" t="s">
        <v>56</v>
      </c>
      <c r="B4" s="204"/>
      <c r="C4" s="204"/>
      <c r="D4" s="204"/>
      <c r="E4" s="204"/>
      <c r="G4" s="7" t="s">
        <v>29</v>
      </c>
      <c r="H4" s="7" t="s">
        <v>4</v>
      </c>
      <c r="I4" s="7" t="s">
        <v>56</v>
      </c>
      <c r="J4" s="46" t="s">
        <v>9</v>
      </c>
    </row>
    <row r="5" spans="1:16" ht="15.75" thickBot="1" x14ac:dyDescent="0.3">
      <c r="A5" s="41">
        <v>0</v>
      </c>
      <c r="B5" s="29"/>
      <c r="C5" s="49">
        <v>1</v>
      </c>
      <c r="D5" s="49">
        <v>1</v>
      </c>
      <c r="E5" s="29"/>
      <c r="G5" s="45">
        <v>0</v>
      </c>
      <c r="H5" s="45">
        <v>0</v>
      </c>
      <c r="I5" s="7">
        <v>0</v>
      </c>
      <c r="J5" s="5"/>
      <c r="K5" s="47" t="s">
        <v>63</v>
      </c>
    </row>
    <row r="6" spans="1:16" ht="15.75" thickBot="1" x14ac:dyDescent="0.3">
      <c r="A6" s="41">
        <v>1</v>
      </c>
      <c r="B6" s="31">
        <v>1</v>
      </c>
      <c r="C6" s="49">
        <v>1</v>
      </c>
      <c r="D6" s="49">
        <v>1</v>
      </c>
      <c r="E6" s="31">
        <v>1</v>
      </c>
      <c r="G6" s="7">
        <v>0</v>
      </c>
      <c r="H6" s="7">
        <v>0</v>
      </c>
      <c r="I6" s="7">
        <v>1</v>
      </c>
      <c r="J6" s="5">
        <v>1</v>
      </c>
      <c r="K6" s="48" t="s">
        <v>62</v>
      </c>
    </row>
    <row r="7" spans="1:16" x14ac:dyDescent="0.25">
      <c r="G7" s="7">
        <v>0</v>
      </c>
      <c r="H7" s="7">
        <v>1</v>
      </c>
      <c r="I7" s="7">
        <v>0</v>
      </c>
      <c r="J7" s="5">
        <v>1</v>
      </c>
      <c r="K7" s="48" t="s">
        <v>61</v>
      </c>
    </row>
    <row r="8" spans="1:16" x14ac:dyDescent="0.25">
      <c r="B8" t="s">
        <v>67</v>
      </c>
      <c r="C8" t="s">
        <v>67</v>
      </c>
      <c r="G8" s="7">
        <v>0</v>
      </c>
      <c r="H8" s="7">
        <v>1</v>
      </c>
      <c r="I8" s="7">
        <v>1</v>
      </c>
      <c r="J8" s="5">
        <v>1</v>
      </c>
      <c r="K8" s="48" t="s">
        <v>60</v>
      </c>
    </row>
    <row r="9" spans="1:16" ht="15.75" thickBot="1" x14ac:dyDescent="0.3">
      <c r="A9" s="31" t="s">
        <v>36</v>
      </c>
      <c r="B9" s="31" t="s">
        <v>29</v>
      </c>
      <c r="C9" s="31" t="s">
        <v>4</v>
      </c>
      <c r="D9" s="31" t="s">
        <v>56</v>
      </c>
      <c r="E9" t="s">
        <v>56</v>
      </c>
      <c r="G9" s="7">
        <v>1</v>
      </c>
      <c r="H9" s="7">
        <v>0</v>
      </c>
      <c r="I9" s="7">
        <v>0</v>
      </c>
      <c r="J9" s="5"/>
      <c r="K9" s="47" t="s">
        <v>64</v>
      </c>
    </row>
    <row r="10" spans="1:16" x14ac:dyDescent="0.25">
      <c r="B10" t="s">
        <v>67</v>
      </c>
      <c r="D10" t="s">
        <v>67</v>
      </c>
      <c r="G10" s="7">
        <v>1</v>
      </c>
      <c r="H10" s="7">
        <v>0</v>
      </c>
      <c r="I10" s="7">
        <v>1</v>
      </c>
      <c r="J10" s="5">
        <v>1</v>
      </c>
      <c r="K10" s="48" t="s">
        <v>58</v>
      </c>
    </row>
    <row r="11" spans="1:16" ht="15.75" thickBot="1" x14ac:dyDescent="0.3">
      <c r="A11" s="49" t="s">
        <v>37</v>
      </c>
      <c r="B11" s="49" t="s">
        <v>29</v>
      </c>
      <c r="C11" s="49" t="s">
        <v>4</v>
      </c>
      <c r="D11" s="49" t="s">
        <v>56</v>
      </c>
      <c r="E11" t="s">
        <v>4</v>
      </c>
      <c r="G11" s="7">
        <v>1</v>
      </c>
      <c r="H11" s="7">
        <v>1</v>
      </c>
      <c r="I11" s="7">
        <v>0</v>
      </c>
      <c r="J11" s="5">
        <v>1</v>
      </c>
      <c r="K11" s="48" t="s">
        <v>59</v>
      </c>
    </row>
    <row r="12" spans="1:16" x14ac:dyDescent="0.25">
      <c r="A12" s="50"/>
      <c r="B12" s="50"/>
      <c r="C12" s="50"/>
      <c r="D12" s="50"/>
      <c r="E12" s="50"/>
      <c r="G12" s="7">
        <v>1</v>
      </c>
      <c r="H12" s="7">
        <v>1</v>
      </c>
      <c r="I12" s="7">
        <v>1</v>
      </c>
      <c r="J12" s="5">
        <v>1</v>
      </c>
      <c r="K12" s="48" t="s">
        <v>57</v>
      </c>
    </row>
    <row r="13" spans="1:16" x14ac:dyDescent="0.25">
      <c r="A13" s="208" t="s">
        <v>68</v>
      </c>
      <c r="B13" s="208"/>
      <c r="C13" s="208"/>
      <c r="D13" s="208"/>
      <c r="E13" s="50"/>
    </row>
    <row r="14" spans="1:16" x14ac:dyDescent="0.25">
      <c r="A14" s="50"/>
      <c r="B14" s="50"/>
      <c r="C14" s="50"/>
      <c r="D14" s="50"/>
      <c r="E14" s="50"/>
    </row>
  </sheetData>
  <mergeCells count="6">
    <mergeCell ref="A1:P1"/>
    <mergeCell ref="A13:D13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BD8A-2AFF-4CF0-99AA-4D455A2FBAC9}">
  <dimension ref="A1:P12"/>
  <sheetViews>
    <sheetView zoomScale="130" zoomScaleNormal="130" workbookViewId="0">
      <selection activeCell="P3" sqref="P3"/>
    </sheetView>
  </sheetViews>
  <sheetFormatPr baseColWidth="10" defaultRowHeight="15" x14ac:dyDescent="0.25"/>
  <cols>
    <col min="1" max="1" width="2.140625" customWidth="1"/>
    <col min="2" max="2" width="2.42578125" customWidth="1"/>
    <col min="3" max="3" width="2" customWidth="1"/>
    <col min="4" max="4" width="7.5703125" hidden="1" customWidth="1"/>
    <col min="5" max="5" width="5.140625" hidden="1" customWidth="1"/>
    <col min="6" max="6" width="5.5703125" hidden="1" customWidth="1"/>
    <col min="7" max="7" width="2.140625" bestFit="1" customWidth="1"/>
    <col min="8" max="8" width="8.7109375" bestFit="1" customWidth="1"/>
    <col min="10" max="10" width="3.140625" bestFit="1" customWidth="1"/>
    <col min="11" max="14" width="3.28515625" bestFit="1" customWidth="1"/>
  </cols>
  <sheetData>
    <row r="1" spans="1:16" x14ac:dyDescent="0.25">
      <c r="A1" s="163" t="s">
        <v>69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6" x14ac:dyDescent="0.25">
      <c r="A2" s="206" t="s">
        <v>70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 spans="1:16" x14ac:dyDescent="0.25">
      <c r="A3">
        <v>4</v>
      </c>
      <c r="B3">
        <v>2</v>
      </c>
      <c r="C3">
        <v>1</v>
      </c>
    </row>
    <row r="4" spans="1:16" x14ac:dyDescent="0.25">
      <c r="A4" s="7" t="s">
        <v>71</v>
      </c>
      <c r="B4" s="7" t="s">
        <v>56</v>
      </c>
      <c r="C4" s="7" t="s">
        <v>5</v>
      </c>
      <c r="D4" s="7" t="s">
        <v>73</v>
      </c>
      <c r="E4" s="7" t="s">
        <v>74</v>
      </c>
      <c r="F4" s="7" t="s">
        <v>72</v>
      </c>
      <c r="G4" s="11" t="s">
        <v>9</v>
      </c>
      <c r="J4" s="12" t="s">
        <v>78</v>
      </c>
      <c r="K4" s="42"/>
      <c r="L4" s="42"/>
      <c r="M4" s="42"/>
      <c r="N4" s="42"/>
    </row>
    <row r="5" spans="1:16" x14ac:dyDescent="0.25">
      <c r="A5" s="34">
        <v>0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10">
        <v>0</v>
      </c>
      <c r="H5" t="s">
        <v>75</v>
      </c>
      <c r="J5" s="14" t="s">
        <v>5</v>
      </c>
      <c r="K5" s="12" t="s">
        <v>11</v>
      </c>
      <c r="L5" s="12" t="s">
        <v>12</v>
      </c>
      <c r="M5" s="12" t="s">
        <v>13</v>
      </c>
      <c r="N5" s="12" t="s">
        <v>14</v>
      </c>
    </row>
    <row r="6" spans="1:16" x14ac:dyDescent="0.25">
      <c r="A6" s="34">
        <v>0</v>
      </c>
      <c r="B6" s="34">
        <v>0</v>
      </c>
      <c r="C6" s="34">
        <v>1</v>
      </c>
      <c r="D6" s="34">
        <v>0</v>
      </c>
      <c r="E6" s="34">
        <v>0</v>
      </c>
      <c r="F6" s="34">
        <v>0</v>
      </c>
      <c r="G6" s="10">
        <v>0</v>
      </c>
      <c r="H6" t="s">
        <v>76</v>
      </c>
      <c r="J6" s="14" t="s">
        <v>15</v>
      </c>
      <c r="K6" s="13" t="s">
        <v>15</v>
      </c>
      <c r="L6" s="38" t="s">
        <v>16</v>
      </c>
      <c r="M6" s="38" t="s">
        <v>16</v>
      </c>
      <c r="N6" s="13" t="s">
        <v>15</v>
      </c>
    </row>
    <row r="7" spans="1:16" x14ac:dyDescent="0.25">
      <c r="A7" s="34">
        <v>0</v>
      </c>
      <c r="B7" s="34">
        <v>1</v>
      </c>
      <c r="C7" s="34">
        <v>0</v>
      </c>
      <c r="D7" s="34">
        <v>0</v>
      </c>
      <c r="E7" s="34">
        <v>0</v>
      </c>
      <c r="F7" s="34">
        <v>0</v>
      </c>
      <c r="G7" s="11">
        <v>1</v>
      </c>
      <c r="J7" s="14" t="s">
        <v>16</v>
      </c>
      <c r="K7" s="13" t="s">
        <v>15</v>
      </c>
      <c r="L7" s="38" t="s">
        <v>16</v>
      </c>
      <c r="M7" s="52" t="s">
        <v>16</v>
      </c>
      <c r="N7" s="52" t="s">
        <v>16</v>
      </c>
    </row>
    <row r="8" spans="1:16" x14ac:dyDescent="0.25">
      <c r="A8" s="34">
        <v>0</v>
      </c>
      <c r="B8" s="34">
        <v>1</v>
      </c>
      <c r="C8" s="34">
        <v>1</v>
      </c>
      <c r="D8" s="34">
        <v>0</v>
      </c>
      <c r="E8" s="34">
        <v>0</v>
      </c>
      <c r="F8" s="34">
        <v>0</v>
      </c>
      <c r="G8" s="11">
        <v>1</v>
      </c>
    </row>
    <row r="9" spans="1:16" x14ac:dyDescent="0.25">
      <c r="A9" s="34">
        <v>1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10">
        <v>0</v>
      </c>
      <c r="H9" t="s">
        <v>77</v>
      </c>
      <c r="J9" s="52" t="s">
        <v>36</v>
      </c>
      <c r="K9" s="53" t="s">
        <v>71</v>
      </c>
      <c r="L9" s="53" t="s">
        <v>56</v>
      </c>
      <c r="M9" s="53" t="s">
        <v>5</v>
      </c>
      <c r="O9" s="55" t="s">
        <v>79</v>
      </c>
    </row>
    <row r="10" spans="1:16" x14ac:dyDescent="0.25">
      <c r="A10" s="34">
        <v>1</v>
      </c>
      <c r="B10" s="34">
        <v>0</v>
      </c>
      <c r="C10" s="34">
        <v>1</v>
      </c>
      <c r="D10" s="34">
        <v>0</v>
      </c>
      <c r="E10" s="34">
        <v>1</v>
      </c>
      <c r="F10" s="34">
        <v>0</v>
      </c>
      <c r="G10" s="51">
        <v>1</v>
      </c>
      <c r="L10" t="s">
        <v>29</v>
      </c>
      <c r="P10" s="3" t="s">
        <v>80</v>
      </c>
    </row>
    <row r="11" spans="1:16" x14ac:dyDescent="0.25">
      <c r="A11" s="34">
        <v>1</v>
      </c>
      <c r="B11" s="34">
        <v>1</v>
      </c>
      <c r="C11" s="34">
        <v>0</v>
      </c>
      <c r="D11" s="34">
        <v>0</v>
      </c>
      <c r="E11" s="34">
        <v>0</v>
      </c>
      <c r="F11" s="34">
        <v>1</v>
      </c>
      <c r="G11" s="51">
        <v>1</v>
      </c>
      <c r="J11" s="38" t="s">
        <v>37</v>
      </c>
      <c r="K11" s="54" t="s">
        <v>71</v>
      </c>
      <c r="L11" s="54" t="s">
        <v>56</v>
      </c>
      <c r="M11" s="54" t="s">
        <v>5</v>
      </c>
      <c r="O11" s="56" t="s">
        <v>56</v>
      </c>
    </row>
    <row r="12" spans="1:16" x14ac:dyDescent="0.25">
      <c r="A12" s="34">
        <v>1</v>
      </c>
      <c r="B12" s="34">
        <v>1</v>
      </c>
      <c r="C12" s="34">
        <v>1</v>
      </c>
      <c r="D12" s="34">
        <v>1</v>
      </c>
      <c r="E12" s="34">
        <v>1</v>
      </c>
      <c r="F12" s="34">
        <v>1</v>
      </c>
      <c r="G12" s="51">
        <v>1</v>
      </c>
      <c r="K12" t="s">
        <v>29</v>
      </c>
      <c r="M12" t="s">
        <v>29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08A8-6A73-4B45-A294-5F5653FFF00C}">
  <dimension ref="A1:U21"/>
  <sheetViews>
    <sheetView topLeftCell="B1" zoomScale="175" zoomScaleNormal="175" workbookViewId="0">
      <selection activeCell="E11" sqref="E11:E15"/>
    </sheetView>
  </sheetViews>
  <sheetFormatPr baseColWidth="10" defaultRowHeight="15" x14ac:dyDescent="0.25"/>
  <cols>
    <col min="1" max="1" width="7.5703125" customWidth="1"/>
    <col min="2" max="2" width="3.5703125" customWidth="1"/>
    <col min="3" max="3" width="3.140625" customWidth="1"/>
    <col min="4" max="4" width="3.85546875" customWidth="1"/>
    <col min="5" max="5" width="3.7109375" customWidth="1"/>
    <col min="7" max="7" width="2.140625" bestFit="1" customWidth="1"/>
    <col min="8" max="8" width="2" bestFit="1" customWidth="1"/>
    <col min="9" max="9" width="2.42578125" customWidth="1"/>
    <col min="10" max="10" width="2.42578125" bestFit="1" customWidth="1"/>
    <col min="11" max="11" width="2" bestFit="1" customWidth="1"/>
  </cols>
  <sheetData>
    <row r="1" spans="1:21" x14ac:dyDescent="0.25">
      <c r="A1" s="205" t="s">
        <v>81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</row>
    <row r="2" spans="1:21" x14ac:dyDescent="0.25">
      <c r="A2" s="1"/>
    </row>
    <row r="3" spans="1:21" ht="15.75" thickBot="1" x14ac:dyDescent="0.3"/>
    <row r="4" spans="1:21" x14ac:dyDescent="0.25">
      <c r="A4" s="57" t="s">
        <v>82</v>
      </c>
      <c r="B4" s="209" t="s">
        <v>11</v>
      </c>
      <c r="C4" s="209" t="s">
        <v>12</v>
      </c>
      <c r="D4" s="209">
        <v>11</v>
      </c>
      <c r="E4" s="209">
        <v>10</v>
      </c>
      <c r="G4">
        <v>8</v>
      </c>
      <c r="H4">
        <v>4</v>
      </c>
      <c r="I4">
        <v>2</v>
      </c>
      <c r="J4">
        <v>1</v>
      </c>
    </row>
    <row r="5" spans="1:21" ht="15.75" thickBot="1" x14ac:dyDescent="0.3">
      <c r="A5" s="58" t="s">
        <v>83</v>
      </c>
      <c r="B5" s="210"/>
      <c r="C5" s="210"/>
      <c r="D5" s="210"/>
      <c r="E5" s="210"/>
      <c r="G5" s="7" t="s">
        <v>3</v>
      </c>
      <c r="H5" s="7" t="s">
        <v>4</v>
      </c>
      <c r="I5" s="7" t="s">
        <v>84</v>
      </c>
      <c r="J5" s="7" t="s">
        <v>85</v>
      </c>
      <c r="K5" s="5" t="s">
        <v>9</v>
      </c>
    </row>
    <row r="6" spans="1:21" ht="15.75" thickBot="1" x14ac:dyDescent="0.3">
      <c r="A6" s="59" t="s">
        <v>11</v>
      </c>
      <c r="B6" s="29"/>
      <c r="C6" s="29"/>
      <c r="D6" s="29"/>
      <c r="E6" s="60">
        <v>1</v>
      </c>
      <c r="G6" s="7">
        <v>0</v>
      </c>
      <c r="H6" s="7">
        <v>0</v>
      </c>
      <c r="I6" s="7">
        <v>0</v>
      </c>
      <c r="J6" s="7">
        <v>0</v>
      </c>
      <c r="K6" s="5"/>
    </row>
    <row r="7" spans="1:21" ht="15.75" thickBot="1" x14ac:dyDescent="0.3">
      <c r="A7" s="59" t="s">
        <v>12</v>
      </c>
      <c r="B7" s="30">
        <v>1</v>
      </c>
      <c r="C7" s="30">
        <v>1</v>
      </c>
      <c r="D7" s="30">
        <v>1</v>
      </c>
      <c r="E7" s="60">
        <v>1</v>
      </c>
      <c r="G7" s="7">
        <v>0</v>
      </c>
      <c r="H7" s="7">
        <v>0</v>
      </c>
      <c r="I7" s="7">
        <v>0</v>
      </c>
      <c r="J7" s="7">
        <v>1</v>
      </c>
      <c r="K7" s="5">
        <v>1</v>
      </c>
      <c r="M7" s="3" t="s">
        <v>87</v>
      </c>
      <c r="N7" s="3"/>
    </row>
    <row r="8" spans="1:21" ht="15.75" thickBot="1" x14ac:dyDescent="0.3">
      <c r="A8" s="59">
        <v>11</v>
      </c>
      <c r="B8" s="30">
        <v>1</v>
      </c>
      <c r="C8" s="61">
        <v>1</v>
      </c>
      <c r="D8" s="30">
        <v>1</v>
      </c>
      <c r="E8" s="60">
        <v>1</v>
      </c>
      <c r="G8" s="7">
        <v>0</v>
      </c>
      <c r="H8" s="7">
        <v>0</v>
      </c>
      <c r="I8" s="7">
        <v>1</v>
      </c>
      <c r="J8" s="7">
        <v>0</v>
      </c>
      <c r="K8" s="5"/>
    </row>
    <row r="9" spans="1:21" ht="15.75" thickBot="1" x14ac:dyDescent="0.3">
      <c r="A9" s="59">
        <v>10</v>
      </c>
      <c r="B9" s="29"/>
      <c r="C9" s="61">
        <v>1</v>
      </c>
      <c r="D9" s="29"/>
      <c r="E9" s="60">
        <v>1</v>
      </c>
      <c r="G9" s="7">
        <v>0</v>
      </c>
      <c r="H9" s="7">
        <v>0</v>
      </c>
      <c r="I9" s="7">
        <v>1</v>
      </c>
      <c r="J9" s="7">
        <v>1</v>
      </c>
      <c r="K9" s="5">
        <v>1</v>
      </c>
    </row>
    <row r="10" spans="1:21" x14ac:dyDescent="0.25">
      <c r="G10" s="7">
        <v>0</v>
      </c>
      <c r="H10" s="7">
        <v>1</v>
      </c>
      <c r="I10" s="7">
        <v>0</v>
      </c>
      <c r="J10" s="7">
        <v>0</v>
      </c>
      <c r="K10" s="5"/>
    </row>
    <row r="11" spans="1:21" ht="15.75" thickBot="1" x14ac:dyDescent="0.3">
      <c r="A11" s="30" t="s">
        <v>3</v>
      </c>
      <c r="B11" s="30" t="s">
        <v>4</v>
      </c>
      <c r="C11" s="30" t="s">
        <v>84</v>
      </c>
      <c r="D11" s="30" t="s">
        <v>85</v>
      </c>
      <c r="E11" s="62" t="s">
        <v>85</v>
      </c>
      <c r="G11" s="7">
        <v>0</v>
      </c>
      <c r="H11" s="7">
        <v>1</v>
      </c>
      <c r="I11" s="7">
        <v>0</v>
      </c>
      <c r="J11" s="7">
        <v>1</v>
      </c>
      <c r="K11" s="5">
        <v>1</v>
      </c>
    </row>
    <row r="12" spans="1:21" x14ac:dyDescent="0.25">
      <c r="A12" t="s">
        <v>29</v>
      </c>
      <c r="B12" t="s">
        <v>29</v>
      </c>
      <c r="C12" t="s">
        <v>29</v>
      </c>
      <c r="E12" s="63"/>
      <c r="G12" s="7">
        <v>0</v>
      </c>
      <c r="H12" s="7">
        <v>1</v>
      </c>
      <c r="I12" s="7">
        <v>1</v>
      </c>
      <c r="J12" s="7">
        <v>0</v>
      </c>
      <c r="K12" s="5">
        <v>1</v>
      </c>
    </row>
    <row r="13" spans="1:21" ht="15.75" thickBot="1" x14ac:dyDescent="0.3">
      <c r="A13" s="61" t="s">
        <v>3</v>
      </c>
      <c r="B13" s="61" t="s">
        <v>4</v>
      </c>
      <c r="C13" s="61" t="s">
        <v>84</v>
      </c>
      <c r="D13" s="61" t="s">
        <v>85</v>
      </c>
      <c r="E13" s="63" t="s">
        <v>86</v>
      </c>
      <c r="G13" s="7">
        <v>0</v>
      </c>
      <c r="H13" s="7">
        <v>1</v>
      </c>
      <c r="I13" s="7">
        <v>1</v>
      </c>
      <c r="J13" s="7">
        <v>1</v>
      </c>
      <c r="K13" s="5">
        <v>1</v>
      </c>
    </row>
    <row r="14" spans="1:21" x14ac:dyDescent="0.25">
      <c r="D14" t="s">
        <v>29</v>
      </c>
      <c r="E14" s="63"/>
      <c r="G14" s="7">
        <v>1</v>
      </c>
      <c r="H14" s="7">
        <v>0</v>
      </c>
      <c r="I14" s="7">
        <v>0</v>
      </c>
      <c r="J14" s="7">
        <v>0</v>
      </c>
      <c r="K14" s="5">
        <v>1</v>
      </c>
    </row>
    <row r="15" spans="1:21" ht="15.75" thickBot="1" x14ac:dyDescent="0.3">
      <c r="A15" s="60" t="s">
        <v>3</v>
      </c>
      <c r="B15" s="60" t="s">
        <v>4</v>
      </c>
      <c r="C15" s="60" t="s">
        <v>84</v>
      </c>
      <c r="D15" s="60" t="s">
        <v>85</v>
      </c>
      <c r="E15" s="63" t="s">
        <v>30</v>
      </c>
      <c r="G15" s="7">
        <v>1</v>
      </c>
      <c r="H15" s="7">
        <v>0</v>
      </c>
      <c r="I15" s="7">
        <v>0</v>
      </c>
      <c r="J15" s="7">
        <v>1</v>
      </c>
      <c r="K15" s="5">
        <v>1</v>
      </c>
    </row>
    <row r="16" spans="1:21" x14ac:dyDescent="0.25">
      <c r="C16" t="s">
        <v>29</v>
      </c>
      <c r="D16" t="s">
        <v>29</v>
      </c>
      <c r="G16" s="7">
        <v>1</v>
      </c>
      <c r="H16" s="7">
        <v>0</v>
      </c>
      <c r="I16" s="7">
        <v>1</v>
      </c>
      <c r="J16" s="7">
        <v>0</v>
      </c>
      <c r="K16" s="5">
        <v>1</v>
      </c>
    </row>
    <row r="17" spans="7:11" x14ac:dyDescent="0.25">
      <c r="G17" s="7">
        <v>1</v>
      </c>
      <c r="H17" s="7">
        <v>0</v>
      </c>
      <c r="I17" s="7">
        <v>1</v>
      </c>
      <c r="J17" s="7">
        <v>1</v>
      </c>
      <c r="K17" s="5">
        <v>1</v>
      </c>
    </row>
    <row r="18" spans="7:11" x14ac:dyDescent="0.25">
      <c r="G18" s="7">
        <v>1</v>
      </c>
      <c r="H18" s="7">
        <v>1</v>
      </c>
      <c r="I18" s="7">
        <v>0</v>
      </c>
      <c r="J18" s="7">
        <v>0</v>
      </c>
      <c r="K18" s="5"/>
    </row>
    <row r="19" spans="7:11" x14ac:dyDescent="0.25">
      <c r="G19" s="7">
        <v>1</v>
      </c>
      <c r="H19" s="7">
        <v>1</v>
      </c>
      <c r="I19" s="7">
        <v>0</v>
      </c>
      <c r="J19" s="7">
        <v>1</v>
      </c>
      <c r="K19" s="5">
        <v>1</v>
      </c>
    </row>
    <row r="20" spans="7:11" x14ac:dyDescent="0.25">
      <c r="G20" s="7">
        <v>1</v>
      </c>
      <c r="H20" s="7">
        <v>1</v>
      </c>
      <c r="I20" s="7">
        <v>1</v>
      </c>
      <c r="J20" s="7">
        <v>0</v>
      </c>
      <c r="K20" s="5"/>
    </row>
    <row r="21" spans="7:11" x14ac:dyDescent="0.25">
      <c r="G21" s="7">
        <v>1</v>
      </c>
      <c r="H21" s="7">
        <v>1</v>
      </c>
      <c r="I21" s="7">
        <v>1</v>
      </c>
      <c r="J21" s="7">
        <v>1</v>
      </c>
      <c r="K21" s="5">
        <v>1</v>
      </c>
    </row>
  </sheetData>
  <mergeCells count="5">
    <mergeCell ref="B4:B5"/>
    <mergeCell ref="C4:C5"/>
    <mergeCell ref="D4:D5"/>
    <mergeCell ref="E4:E5"/>
    <mergeCell ref="A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41BB-5972-42C6-9D91-7EA20C7337C7}">
  <dimension ref="A1:R12"/>
  <sheetViews>
    <sheetView zoomScale="145" zoomScaleNormal="145" workbookViewId="0">
      <selection activeCell="R10" sqref="R10"/>
    </sheetView>
  </sheetViews>
  <sheetFormatPr baseColWidth="10" defaultRowHeight="15" x14ac:dyDescent="0.25"/>
  <cols>
    <col min="1" max="1" width="2.28515625" style="7" customWidth="1"/>
    <col min="2" max="2" width="2.140625" style="7" customWidth="1"/>
    <col min="3" max="3" width="3.140625" style="7" customWidth="1"/>
    <col min="4" max="4" width="4.5703125" style="7" customWidth="1"/>
    <col min="5" max="5" width="3.28515625" style="7" customWidth="1"/>
    <col min="6" max="6" width="3.5703125" style="7" customWidth="1"/>
    <col min="7" max="7" width="2" style="5" customWidth="1"/>
    <col min="8" max="8" width="3.140625" bestFit="1" customWidth="1"/>
    <col min="9" max="9" width="4.42578125" style="50" bestFit="1" customWidth="1"/>
    <col min="10" max="10" width="3.140625" style="50" bestFit="1" customWidth="1"/>
    <col min="11" max="11" width="3.5703125" style="50" bestFit="1" customWidth="1"/>
    <col min="12" max="13" width="3.140625" style="50" bestFit="1" customWidth="1"/>
    <col min="14" max="14" width="1.85546875" style="50" bestFit="1" customWidth="1"/>
    <col min="16" max="16" width="4" bestFit="1" customWidth="1"/>
  </cols>
  <sheetData>
    <row r="1" spans="1:18" x14ac:dyDescent="0.25">
      <c r="A1" s="7" t="s">
        <v>175</v>
      </c>
      <c r="B1" s="5" t="s">
        <v>176</v>
      </c>
      <c r="C1" t="s">
        <v>179</v>
      </c>
      <c r="D1" s="50" t="s">
        <v>180</v>
      </c>
      <c r="E1" s="168" t="s">
        <v>181</v>
      </c>
      <c r="F1" s="168" t="s">
        <v>182</v>
      </c>
      <c r="G1" s="50" t="s">
        <v>175</v>
      </c>
    </row>
    <row r="2" spans="1:18" x14ac:dyDescent="0.25">
      <c r="A2" s="7">
        <v>1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5">
        <v>1</v>
      </c>
    </row>
    <row r="3" spans="1:18" x14ac:dyDescent="0.25">
      <c r="I3" s="165" t="s">
        <v>35</v>
      </c>
    </row>
    <row r="4" spans="1:18" x14ac:dyDescent="0.25">
      <c r="A4" s="7" t="s">
        <v>27</v>
      </c>
      <c r="B4" s="7" t="s">
        <v>28</v>
      </c>
      <c r="C4" s="7" t="s">
        <v>39</v>
      </c>
      <c r="D4" s="36" t="s">
        <v>170</v>
      </c>
      <c r="E4" s="36" t="s">
        <v>171</v>
      </c>
      <c r="F4" s="36" t="s">
        <v>172</v>
      </c>
      <c r="G4" s="5" t="s">
        <v>9</v>
      </c>
      <c r="I4" s="166" t="s">
        <v>39</v>
      </c>
      <c r="J4" s="165" t="s">
        <v>11</v>
      </c>
      <c r="K4" s="165" t="s">
        <v>12</v>
      </c>
      <c r="L4" s="165" t="s">
        <v>13</v>
      </c>
      <c r="M4" s="165" t="s">
        <v>14</v>
      </c>
    </row>
    <row r="5" spans="1:18" x14ac:dyDescent="0.25">
      <c r="A5" s="7">
        <v>0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5">
        <v>1</v>
      </c>
      <c r="I5" s="166" t="s">
        <v>15</v>
      </c>
      <c r="J5" s="170" t="s">
        <v>16</v>
      </c>
      <c r="K5" s="164"/>
      <c r="L5" s="169" t="s">
        <v>16</v>
      </c>
      <c r="M5" s="167" t="s">
        <v>16</v>
      </c>
    </row>
    <row r="6" spans="1:18" x14ac:dyDescent="0.25">
      <c r="A6" s="7">
        <v>0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5">
        <v>0</v>
      </c>
      <c r="I6" s="166" t="s">
        <v>16</v>
      </c>
      <c r="J6" s="164"/>
      <c r="K6" s="164"/>
      <c r="L6" s="164"/>
      <c r="M6" s="164"/>
    </row>
    <row r="7" spans="1:18" x14ac:dyDescent="0.25">
      <c r="A7" s="7">
        <v>0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5">
        <v>0</v>
      </c>
      <c r="H7" s="47"/>
    </row>
    <row r="8" spans="1:18" x14ac:dyDescent="0.25">
      <c r="A8" s="7">
        <v>0</v>
      </c>
      <c r="B8" s="7">
        <v>1</v>
      </c>
      <c r="C8" s="7">
        <v>1</v>
      </c>
      <c r="D8" s="7">
        <v>0</v>
      </c>
      <c r="E8" s="7">
        <v>0</v>
      </c>
      <c r="F8" s="7">
        <v>0</v>
      </c>
      <c r="G8" s="5">
        <v>0</v>
      </c>
      <c r="K8" s="167" t="s">
        <v>173</v>
      </c>
      <c r="L8" s="167" t="s">
        <v>175</v>
      </c>
      <c r="M8" s="167" t="s">
        <v>176</v>
      </c>
      <c r="N8" s="167" t="s">
        <v>177</v>
      </c>
      <c r="P8" s="167" t="s">
        <v>178</v>
      </c>
    </row>
    <row r="9" spans="1:18" x14ac:dyDescent="0.25">
      <c r="A9" s="7">
        <v>1</v>
      </c>
      <c r="B9" s="7">
        <v>0</v>
      </c>
      <c r="C9" s="7">
        <v>0</v>
      </c>
      <c r="D9" s="7">
        <v>0</v>
      </c>
      <c r="E9" s="7">
        <v>1</v>
      </c>
      <c r="F9" s="7">
        <v>1</v>
      </c>
      <c r="G9" s="5">
        <v>1</v>
      </c>
      <c r="M9" s="50" t="s">
        <v>67</v>
      </c>
      <c r="O9" s="50"/>
      <c r="P9" s="50"/>
      <c r="Q9" s="50"/>
      <c r="R9" t="s">
        <v>184</v>
      </c>
    </row>
    <row r="10" spans="1:18" x14ac:dyDescent="0.25">
      <c r="A10" s="7">
        <v>1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5">
        <v>0</v>
      </c>
      <c r="K10" s="171" t="s">
        <v>174</v>
      </c>
      <c r="L10" s="171" t="s">
        <v>175</v>
      </c>
      <c r="M10" s="171" t="s">
        <v>176</v>
      </c>
      <c r="N10" s="171" t="s">
        <v>177</v>
      </c>
      <c r="O10" s="50"/>
      <c r="P10" s="50" t="s">
        <v>183</v>
      </c>
      <c r="Q10" s="50"/>
    </row>
    <row r="11" spans="1:18" x14ac:dyDescent="0.25">
      <c r="A11" s="7">
        <v>1</v>
      </c>
      <c r="B11" s="7">
        <v>1</v>
      </c>
      <c r="C11" s="7">
        <v>0</v>
      </c>
      <c r="D11" s="7">
        <v>1</v>
      </c>
      <c r="E11" s="7">
        <v>0</v>
      </c>
      <c r="F11" s="7">
        <v>1</v>
      </c>
      <c r="G11" s="5">
        <v>1</v>
      </c>
    </row>
    <row r="12" spans="1:18" x14ac:dyDescent="0.25">
      <c r="A12" s="7">
        <v>1</v>
      </c>
      <c r="B12" s="7">
        <v>1</v>
      </c>
      <c r="C12" s="7">
        <v>1</v>
      </c>
      <c r="D12" s="7">
        <v>0</v>
      </c>
      <c r="E12" s="7">
        <v>0</v>
      </c>
      <c r="F12" s="7">
        <v>0</v>
      </c>
      <c r="G12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BCD</vt:lpstr>
      <vt:lpstr>EJ1</vt:lpstr>
      <vt:lpstr>EJ2</vt:lpstr>
      <vt:lpstr>EJ3</vt:lpstr>
      <vt:lpstr>EJ4</vt:lpstr>
      <vt:lpstr>EJ5</vt:lpstr>
      <vt:lpstr>EJ6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</dc:creator>
  <cp:lastModifiedBy>Patricio</cp:lastModifiedBy>
  <dcterms:created xsi:type="dcterms:W3CDTF">2022-05-02T22:24:07Z</dcterms:created>
  <dcterms:modified xsi:type="dcterms:W3CDTF">2022-05-06T03:47:17Z</dcterms:modified>
</cp:coreProperties>
</file>