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oorellanaolmos/Desktop/"/>
    </mc:Choice>
  </mc:AlternateContent>
  <xr:revisionPtr revIDLastSave="0" documentId="13_ncr:1_{CFFC2A79-6B60-2144-A653-C0F304715A65}" xr6:coauthVersionLast="47" xr6:coauthVersionMax="47" xr10:uidLastSave="{00000000-0000-0000-0000-000000000000}"/>
  <bookViews>
    <workbookView xWindow="380" yWindow="500" windowWidth="28040" windowHeight="16140" activeTab="1" xr2:uid="{1696FAB6-AF85-BB44-B3C8-B64FD3640E59}"/>
  </bookViews>
  <sheets>
    <sheet name="dat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51" i="1"/>
  <c r="E50" i="1"/>
  <c r="C51" i="1"/>
  <c r="C50" i="1"/>
</calcChain>
</file>

<file path=xl/sharedStrings.xml><?xml version="1.0" encoding="utf-8"?>
<sst xmlns="http://schemas.openxmlformats.org/spreadsheetml/2006/main" count="15" uniqueCount="8">
  <si>
    <t>anyo</t>
  </si>
  <si>
    <t>siniestros</t>
  </si>
  <si>
    <t>fallecidos</t>
  </si>
  <si>
    <t>parquevehicular</t>
  </si>
  <si>
    <t>VP_S</t>
  </si>
  <si>
    <t>VS_S</t>
  </si>
  <si>
    <t>STD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</si>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</sst>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1EBE-669A-FE47-9C89-E8DB320D01C0}">
  <dimension ref="A1:F59"/>
  <sheetViews>
    <sheetView topLeftCell="A29" workbookViewId="0">
      <selection activeCell="B50" sqref="B50:E51"/>
    </sheetView>
  </sheetViews>
  <sheetFormatPr baseColWidth="10" defaultRowHeight="16" x14ac:dyDescent="0.2"/>
  <cols>
    <col min="1" max="1" width="10.83203125" style="1"/>
    <col min="2" max="2" width="12.6640625" style="2" customWidth="1"/>
    <col min="3" max="4" width="12.33203125" style="1" customWidth="1"/>
    <col min="5" max="5" width="18.5" style="1" customWidth="1"/>
  </cols>
  <sheetData>
    <row r="1" spans="1:6" x14ac:dyDescent="0.2">
      <c r="A1" s="1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</row>
    <row r="2" spans="1:6" x14ac:dyDescent="0.2">
      <c r="A2" s="1">
        <v>1972</v>
      </c>
      <c r="B2" s="2">
        <v>1792</v>
      </c>
      <c r="C2" s="1">
        <v>26727</v>
      </c>
      <c r="D2" s="1">
        <f>(C2-$C$50)/$C$51</f>
        <v>0.13666907418699645</v>
      </c>
      <c r="E2" s="1">
        <v>401114</v>
      </c>
      <c r="F2" s="1">
        <f>(E2-$E$50)/$E$51</f>
        <v>-0.52642871141851011</v>
      </c>
    </row>
    <row r="3" spans="1:6" x14ac:dyDescent="0.2">
      <c r="A3" s="1">
        <v>1973</v>
      </c>
      <c r="B3" s="2">
        <v>1719</v>
      </c>
      <c r="C3" s="1">
        <v>23480</v>
      </c>
      <c r="D3" s="1">
        <f t="shared" ref="D3:D49" si="0">(C3-$C$50)/$C$51</f>
        <v>6.840563220369808E-2</v>
      </c>
      <c r="E3" s="1">
        <v>417767</v>
      </c>
      <c r="F3" s="1">
        <f t="shared" ref="F3:F49" si="1">(E3-$E$50)/$E$51</f>
        <v>-0.51860179507870785</v>
      </c>
    </row>
    <row r="4" spans="1:6" x14ac:dyDescent="0.2">
      <c r="A4" s="1">
        <v>1974</v>
      </c>
      <c r="B4" s="2">
        <v>1269</v>
      </c>
      <c r="C4" s="1">
        <v>18356</v>
      </c>
      <c r="D4" s="1">
        <f t="shared" si="0"/>
        <v>-3.931899875485468E-2</v>
      </c>
      <c r="E4" s="1">
        <v>431172</v>
      </c>
      <c r="F4" s="1">
        <f t="shared" si="1"/>
        <v>-0.51230143997542021</v>
      </c>
    </row>
    <row r="5" spans="1:6" x14ac:dyDescent="0.2">
      <c r="A5" s="1">
        <v>1975</v>
      </c>
      <c r="B5" s="2">
        <v>1054</v>
      </c>
      <c r="C5" s="1">
        <v>16602</v>
      </c>
      <c r="D5" s="1">
        <f t="shared" si="0"/>
        <v>-7.6194292022087606E-2</v>
      </c>
      <c r="E5" s="1">
        <v>445693</v>
      </c>
      <c r="F5" s="1">
        <f t="shared" si="1"/>
        <v>-0.50547656444727107</v>
      </c>
    </row>
    <row r="6" spans="1:6" x14ac:dyDescent="0.2">
      <c r="A6" s="1">
        <v>1976</v>
      </c>
      <c r="B6" s="2">
        <v>1079</v>
      </c>
      <c r="C6" s="1">
        <v>17716</v>
      </c>
      <c r="D6" s="1">
        <f t="shared" si="0"/>
        <v>-5.2774065853502958E-2</v>
      </c>
      <c r="E6" s="1">
        <v>466049</v>
      </c>
      <c r="F6" s="1">
        <f t="shared" si="1"/>
        <v>-0.49590923669773557</v>
      </c>
    </row>
    <row r="7" spans="1:6" x14ac:dyDescent="0.2">
      <c r="A7" s="1">
        <v>1977</v>
      </c>
      <c r="B7" s="2">
        <v>1071</v>
      </c>
      <c r="C7" s="1">
        <v>19638</v>
      </c>
      <c r="D7" s="1">
        <f t="shared" si="0"/>
        <v>-1.2366817472874851E-2</v>
      </c>
      <c r="E7" s="1">
        <v>514180</v>
      </c>
      <c r="F7" s="1">
        <f t="shared" si="1"/>
        <v>-0.47328764837424903</v>
      </c>
    </row>
    <row r="8" spans="1:6" x14ac:dyDescent="0.2">
      <c r="A8" s="1">
        <v>1978</v>
      </c>
      <c r="B8" s="2">
        <v>1207</v>
      </c>
      <c r="C8" s="1">
        <v>19623</v>
      </c>
      <c r="D8" s="1">
        <f t="shared" si="0"/>
        <v>-1.2682170607999419E-2</v>
      </c>
      <c r="E8" s="1">
        <v>589788</v>
      </c>
      <c r="F8" s="1">
        <f t="shared" si="1"/>
        <v>-0.43775185959026014</v>
      </c>
    </row>
    <row r="9" spans="1:6" x14ac:dyDescent="0.2">
      <c r="A9" s="1">
        <v>1979</v>
      </c>
      <c r="B9" s="2">
        <v>1309</v>
      </c>
      <c r="C9" s="1">
        <v>21506</v>
      </c>
      <c r="D9" s="1">
        <f t="shared" si="0"/>
        <v>2.6905159621304804E-2</v>
      </c>
      <c r="E9" s="1">
        <v>608630</v>
      </c>
      <c r="F9" s="1">
        <f t="shared" si="1"/>
        <v>-0.4288961124171049</v>
      </c>
    </row>
    <row r="10" spans="1:6" x14ac:dyDescent="0.2">
      <c r="A10" s="1">
        <v>1980</v>
      </c>
      <c r="B10" s="2">
        <v>1434</v>
      </c>
      <c r="C10" s="1">
        <v>25606</v>
      </c>
      <c r="D10" s="1">
        <f t="shared" si="0"/>
        <v>0.11310168322202033</v>
      </c>
      <c r="E10" s="1">
        <v>797180</v>
      </c>
      <c r="F10" s="1">
        <f t="shared" si="1"/>
        <v>-0.34027754063606175</v>
      </c>
    </row>
    <row r="11" spans="1:6" x14ac:dyDescent="0.2">
      <c r="A11" s="1">
        <v>1981</v>
      </c>
      <c r="B11" s="2">
        <v>1552</v>
      </c>
      <c r="C11" s="1">
        <v>33536</v>
      </c>
      <c r="D11" s="1">
        <f t="shared" si="0"/>
        <v>0.27981837399120912</v>
      </c>
      <c r="E11" s="1">
        <v>863038</v>
      </c>
      <c r="F11" s="1">
        <f t="shared" si="1"/>
        <v>-0.30932425556390086</v>
      </c>
    </row>
    <row r="12" spans="1:6" x14ac:dyDescent="0.2">
      <c r="A12" s="1">
        <v>1982</v>
      </c>
      <c r="B12" s="2">
        <v>1274</v>
      </c>
      <c r="C12" s="1">
        <v>55272</v>
      </c>
      <c r="D12" s="1">
        <f t="shared" si="0"/>
        <v>0.73678609032905118</v>
      </c>
      <c r="E12" s="1">
        <v>912749</v>
      </c>
      <c r="F12" s="1">
        <f t="shared" si="1"/>
        <v>-0.28596006663890783</v>
      </c>
    </row>
    <row r="13" spans="1:6" x14ac:dyDescent="0.2">
      <c r="A13" s="1">
        <v>1983</v>
      </c>
      <c r="B13" s="2">
        <v>1363</v>
      </c>
      <c r="C13" s="1">
        <v>47889</v>
      </c>
      <c r="D13" s="1">
        <f t="shared" si="0"/>
        <v>0.58156927722073837</v>
      </c>
      <c r="E13" s="1">
        <v>916360</v>
      </c>
      <c r="F13" s="1">
        <f t="shared" si="1"/>
        <v>-0.28426289526419901</v>
      </c>
    </row>
    <row r="14" spans="1:6" x14ac:dyDescent="0.2">
      <c r="A14" s="1">
        <v>1984</v>
      </c>
      <c r="B14" s="2">
        <v>1210</v>
      </c>
      <c r="C14" s="1">
        <v>39207</v>
      </c>
      <c r="D14" s="1">
        <f t="shared" si="0"/>
        <v>0.39904288261063781</v>
      </c>
      <c r="E14" s="1">
        <v>930457</v>
      </c>
      <c r="F14" s="1">
        <f t="shared" si="1"/>
        <v>-0.27763729989746677</v>
      </c>
    </row>
    <row r="15" spans="1:6" x14ac:dyDescent="0.2">
      <c r="A15" s="1">
        <v>1985</v>
      </c>
      <c r="B15" s="2">
        <v>1049</v>
      </c>
      <c r="C15" s="1">
        <v>30751</v>
      </c>
      <c r="D15" s="1">
        <f t="shared" si="0"/>
        <v>0.22126780856974748</v>
      </c>
      <c r="E15" s="1">
        <v>944564</v>
      </c>
      <c r="F15" s="1">
        <f t="shared" si="1"/>
        <v>-0.27100700452692755</v>
      </c>
    </row>
    <row r="16" spans="1:6" x14ac:dyDescent="0.2">
      <c r="A16" s="1">
        <v>1986</v>
      </c>
      <c r="B16" s="2">
        <v>1191</v>
      </c>
      <c r="C16" s="1">
        <v>35268</v>
      </c>
      <c r="D16" s="1">
        <f t="shared" si="0"/>
        <v>0.31623114932692603</v>
      </c>
      <c r="E16" s="1">
        <v>962564</v>
      </c>
      <c r="F16" s="1">
        <f t="shared" si="1"/>
        <v>-0.26254699767432199</v>
      </c>
    </row>
    <row r="17" spans="1:6" x14ac:dyDescent="0.2">
      <c r="A17" s="1">
        <v>1987</v>
      </c>
      <c r="B17" s="2">
        <v>1198</v>
      </c>
      <c r="C17" s="1">
        <v>32790</v>
      </c>
      <c r="D17" s="1">
        <f t="shared" si="0"/>
        <v>0.26413481140434725</v>
      </c>
      <c r="E17" s="1">
        <v>972042</v>
      </c>
      <c r="F17" s="1">
        <f t="shared" si="1"/>
        <v>-0.25809233406604443</v>
      </c>
    </row>
    <row r="18" spans="1:6" x14ac:dyDescent="0.2">
      <c r="A18" s="1">
        <v>1988</v>
      </c>
      <c r="B18" s="2">
        <v>1248</v>
      </c>
      <c r="C18" s="1">
        <v>34226</v>
      </c>
      <c r="D18" s="1">
        <f t="shared" si="0"/>
        <v>0.29432461820693928</v>
      </c>
      <c r="E18" s="1">
        <v>985843</v>
      </c>
      <c r="F18" s="1">
        <f t="shared" si="1"/>
        <v>-0.25160585881199948</v>
      </c>
    </row>
    <row r="19" spans="1:6" x14ac:dyDescent="0.2">
      <c r="A19" s="1">
        <v>1989</v>
      </c>
      <c r="B19" s="2">
        <v>1465</v>
      </c>
      <c r="C19" s="1">
        <v>37217</v>
      </c>
      <c r="D19" s="1">
        <f t="shared" si="0"/>
        <v>0.35720603335077833</v>
      </c>
      <c r="E19" s="1">
        <v>1018255</v>
      </c>
      <c r="F19" s="1">
        <f t="shared" si="1"/>
        <v>-0.2363722064727411</v>
      </c>
    </row>
    <row r="20" spans="1:6" x14ac:dyDescent="0.2">
      <c r="A20" s="1">
        <v>1990</v>
      </c>
      <c r="B20" s="2">
        <v>1587</v>
      </c>
      <c r="C20" s="1">
        <v>39479</v>
      </c>
      <c r="D20" s="1">
        <f t="shared" si="0"/>
        <v>0.40476128612756335</v>
      </c>
      <c r="E20" s="1">
        <v>1074228</v>
      </c>
      <c r="F20" s="1">
        <f t="shared" si="1"/>
        <v>-0.21006487516380273</v>
      </c>
    </row>
    <row r="21" spans="1:6" x14ac:dyDescent="0.2">
      <c r="A21" s="1">
        <v>1991</v>
      </c>
      <c r="B21" s="2">
        <v>1602</v>
      </c>
      <c r="C21" s="1">
        <v>40368</v>
      </c>
      <c r="D21" s="1">
        <f t="shared" si="0"/>
        <v>0.42345121526927948</v>
      </c>
      <c r="E21" s="1">
        <v>1174194</v>
      </c>
      <c r="F21" s="1">
        <f t="shared" si="1"/>
        <v>-0.16308081710671571</v>
      </c>
    </row>
    <row r="22" spans="1:6" x14ac:dyDescent="0.2">
      <c r="A22" s="1">
        <v>1992</v>
      </c>
      <c r="B22" s="2">
        <v>1700</v>
      </c>
      <c r="C22" s="1">
        <v>43402</v>
      </c>
      <c r="D22" s="1">
        <f t="shared" si="0"/>
        <v>0.48723664273380896</v>
      </c>
      <c r="E22" s="1">
        <v>1356503</v>
      </c>
      <c r="F22" s="1">
        <f t="shared" si="1"/>
        <v>-7.7395517701623201E-2</v>
      </c>
    </row>
    <row r="23" spans="1:6" x14ac:dyDescent="0.2">
      <c r="A23" s="1">
        <v>1993</v>
      </c>
      <c r="B23" s="2">
        <v>1760</v>
      </c>
      <c r="C23" s="1">
        <v>44837</v>
      </c>
      <c r="D23" s="1">
        <f t="shared" si="0"/>
        <v>0.51740542599405936</v>
      </c>
      <c r="E23" s="1">
        <v>1476128</v>
      </c>
      <c r="F23" s="1">
        <f t="shared" si="1"/>
        <v>-2.1171722160348815E-2</v>
      </c>
    </row>
    <row r="24" spans="1:6" x14ac:dyDescent="0.2">
      <c r="A24" s="1">
        <v>1994</v>
      </c>
      <c r="B24" s="2">
        <v>1762</v>
      </c>
      <c r="C24" s="1">
        <v>44236</v>
      </c>
      <c r="D24" s="1">
        <f t="shared" si="0"/>
        <v>0.50477027704673494</v>
      </c>
      <c r="E24" s="1">
        <v>1508957</v>
      </c>
      <c r="F24" s="1">
        <f t="shared" si="1"/>
        <v>-5.7420796623383931E-3</v>
      </c>
    </row>
    <row r="25" spans="1:6" x14ac:dyDescent="0.2">
      <c r="A25" s="1">
        <v>1995</v>
      </c>
      <c r="B25" s="2">
        <v>1890</v>
      </c>
      <c r="C25" s="1">
        <v>50790</v>
      </c>
      <c r="D25" s="1">
        <f t="shared" si="0"/>
        <v>0.64255857355382995</v>
      </c>
      <c r="E25" s="1">
        <v>1678675</v>
      </c>
      <c r="F25" s="1">
        <f t="shared" si="1"/>
        <v>7.4025444949356534E-2</v>
      </c>
    </row>
    <row r="26" spans="1:6" x14ac:dyDescent="0.2">
      <c r="A26" s="1">
        <v>1996</v>
      </c>
      <c r="B26" s="2">
        <v>1925</v>
      </c>
      <c r="C26" s="1">
        <v>57775</v>
      </c>
      <c r="D26" s="1">
        <f t="shared" si="0"/>
        <v>0.78940801681017092</v>
      </c>
      <c r="E26" s="1">
        <v>1826137</v>
      </c>
      <c r="F26" s="1">
        <f t="shared" si="1"/>
        <v>0.14333264108818541</v>
      </c>
    </row>
    <row r="27" spans="1:6" x14ac:dyDescent="0.2">
      <c r="A27" s="1">
        <v>1997</v>
      </c>
      <c r="B27" s="2">
        <v>1883</v>
      </c>
      <c r="C27" s="1">
        <v>52394</v>
      </c>
      <c r="D27" s="1">
        <f t="shared" si="0"/>
        <v>0.67628033546981725</v>
      </c>
      <c r="E27" s="1">
        <v>1988647</v>
      </c>
      <c r="F27" s="1">
        <f t="shared" si="1"/>
        <v>0.21971240295579253</v>
      </c>
    </row>
    <row r="28" spans="1:6" x14ac:dyDescent="0.2">
      <c r="A28" s="1">
        <v>1998</v>
      </c>
      <c r="B28" s="2">
        <v>1959</v>
      </c>
      <c r="C28" s="1">
        <v>49890</v>
      </c>
      <c r="D28" s="1">
        <f t="shared" si="0"/>
        <v>0.62363738544635583</v>
      </c>
      <c r="E28" s="1">
        <v>2024510</v>
      </c>
      <c r="F28" s="1">
        <f t="shared" si="1"/>
        <v>0.23656802660884768</v>
      </c>
    </row>
    <row r="29" spans="1:6" x14ac:dyDescent="0.2">
      <c r="A29" s="1">
        <v>1999</v>
      </c>
      <c r="B29" s="2">
        <v>1655</v>
      </c>
      <c r="C29" s="1">
        <v>47052</v>
      </c>
      <c r="D29" s="1">
        <f t="shared" si="0"/>
        <v>0.56397257228078745</v>
      </c>
      <c r="E29" s="1">
        <v>2145437</v>
      </c>
      <c r="F29" s="1">
        <f t="shared" si="1"/>
        <v>0.29340376264579388</v>
      </c>
    </row>
    <row r="30" spans="1:6" x14ac:dyDescent="0.2">
      <c r="A30" s="1">
        <v>2000</v>
      </c>
      <c r="B30" s="2">
        <v>1698</v>
      </c>
      <c r="C30" s="1">
        <v>40926</v>
      </c>
      <c r="D30" s="1">
        <f t="shared" si="0"/>
        <v>0.43518235189591342</v>
      </c>
      <c r="E30" s="1">
        <v>2128855</v>
      </c>
      <c r="F30" s="1">
        <f t="shared" si="1"/>
        <v>0.28561021633302136</v>
      </c>
    </row>
    <row r="31" spans="1:6" x14ac:dyDescent="0.2">
      <c r="A31" s="1">
        <v>2001</v>
      </c>
      <c r="B31" s="2">
        <v>1562</v>
      </c>
      <c r="C31" s="1">
        <v>44831</v>
      </c>
      <c r="D31" s="1">
        <f t="shared" si="0"/>
        <v>0.51727928474000962</v>
      </c>
      <c r="E31" s="1">
        <v>2176501</v>
      </c>
      <c r="F31" s="1">
        <f t="shared" si="1"/>
        <v>0.30800385447186823</v>
      </c>
    </row>
    <row r="32" spans="1:6" x14ac:dyDescent="0.2">
      <c r="A32" s="1">
        <v>2002</v>
      </c>
      <c r="B32" s="2">
        <v>1549</v>
      </c>
      <c r="C32" s="1">
        <v>41734</v>
      </c>
      <c r="D32" s="1">
        <f t="shared" si="0"/>
        <v>0.45216937410795688</v>
      </c>
      <c r="E32" s="1">
        <v>2218062</v>
      </c>
      <c r="F32" s="1">
        <f t="shared" si="1"/>
        <v>0.32753754029415377</v>
      </c>
    </row>
    <row r="33" spans="1:6" x14ac:dyDescent="0.2">
      <c r="A33" s="1">
        <v>2003</v>
      </c>
      <c r="B33" s="2">
        <v>1703</v>
      </c>
      <c r="C33" s="1">
        <v>44450</v>
      </c>
      <c r="D33" s="1">
        <f t="shared" si="0"/>
        <v>0.50926931510784545</v>
      </c>
      <c r="E33" s="1">
        <v>2195878</v>
      </c>
      <c r="F33" s="1">
        <f t="shared" si="1"/>
        <v>0.31711105184869814</v>
      </c>
    </row>
    <row r="34" spans="1:6" x14ac:dyDescent="0.2">
      <c r="A34" s="1">
        <v>2004</v>
      </c>
      <c r="B34" s="2">
        <v>1757</v>
      </c>
      <c r="C34" s="1">
        <v>46620</v>
      </c>
      <c r="D34" s="1">
        <f t="shared" si="0"/>
        <v>0.55489040198919981</v>
      </c>
      <c r="E34" s="1">
        <v>2298620</v>
      </c>
      <c r="F34" s="1">
        <f t="shared" si="1"/>
        <v>0.3653998309626092</v>
      </c>
    </row>
    <row r="35" spans="1:6" x14ac:dyDescent="0.2">
      <c r="A35" s="1">
        <v>2005</v>
      </c>
      <c r="B35" s="2">
        <v>1626</v>
      </c>
      <c r="C35" s="1">
        <v>46328</v>
      </c>
      <c r="D35" s="1">
        <f t="shared" si="0"/>
        <v>0.54875152762544155</v>
      </c>
      <c r="E35" s="1">
        <v>2351662</v>
      </c>
      <c r="F35" s="1">
        <f t="shared" si="1"/>
        <v>0.39032959115571497</v>
      </c>
    </row>
    <row r="36" spans="1:6" x14ac:dyDescent="0.2">
      <c r="A36" s="1">
        <v>2006</v>
      </c>
      <c r="B36" s="2">
        <v>1652</v>
      </c>
      <c r="C36" s="1">
        <v>44839</v>
      </c>
      <c r="D36" s="1">
        <f t="shared" si="0"/>
        <v>0.51744747307874261</v>
      </c>
      <c r="E36" s="1">
        <v>2657892</v>
      </c>
      <c r="F36" s="1">
        <f t="shared" si="1"/>
        <v>0.53425780773757037</v>
      </c>
    </row>
    <row r="37" spans="1:6" x14ac:dyDescent="0.2">
      <c r="A37" s="1">
        <v>2007</v>
      </c>
      <c r="B37" s="2">
        <v>1645</v>
      </c>
      <c r="C37" s="1">
        <v>53682</v>
      </c>
      <c r="D37" s="1">
        <f t="shared" si="0"/>
        <v>0.70335865800584685</v>
      </c>
      <c r="E37" s="1">
        <v>2824570</v>
      </c>
      <c r="F37" s="1">
        <f t="shared" si="1"/>
        <v>0.61259653119193636</v>
      </c>
    </row>
    <row r="38" spans="1:6" x14ac:dyDescent="0.2">
      <c r="A38" s="1">
        <v>2008</v>
      </c>
      <c r="B38" s="2">
        <v>1782</v>
      </c>
      <c r="C38" s="1">
        <v>57087</v>
      </c>
      <c r="D38" s="1">
        <f t="shared" si="0"/>
        <v>0.77494381967912396</v>
      </c>
      <c r="E38" s="1">
        <v>3023050</v>
      </c>
      <c r="F38" s="1">
        <f t="shared" si="1"/>
        <v>0.70588220675333357</v>
      </c>
    </row>
    <row r="39" spans="1:6" x14ac:dyDescent="0.2">
      <c r="A39" s="1">
        <v>2009</v>
      </c>
      <c r="B39" s="2">
        <v>1508</v>
      </c>
      <c r="C39" s="1">
        <v>56330</v>
      </c>
      <c r="D39" s="1">
        <f t="shared" si="0"/>
        <v>0.75902899812650404</v>
      </c>
      <c r="E39" s="1">
        <v>3139088</v>
      </c>
      <c r="F39" s="1">
        <f t="shared" si="1"/>
        <v>0.76042011092903594</v>
      </c>
    </row>
    <row r="40" spans="1:6" x14ac:dyDescent="0.2">
      <c r="A40" s="1">
        <v>2010</v>
      </c>
      <c r="B40" s="2">
        <v>1595</v>
      </c>
      <c r="C40" s="1">
        <v>57746</v>
      </c>
      <c r="D40" s="1">
        <f t="shared" si="0"/>
        <v>0.78879833408226341</v>
      </c>
      <c r="E40" s="1">
        <v>3375523</v>
      </c>
      <c r="F40" s="1">
        <f t="shared" si="1"/>
        <v>0.8715446509399134</v>
      </c>
    </row>
    <row r="41" spans="1:6" x14ac:dyDescent="0.2">
      <c r="A41" s="1">
        <v>2011</v>
      </c>
      <c r="B41" s="2">
        <v>1573</v>
      </c>
      <c r="C41" s="1">
        <v>62834</v>
      </c>
      <c r="D41" s="1">
        <f t="shared" si="0"/>
        <v>0.89576611751651714</v>
      </c>
      <c r="E41" s="1">
        <v>3654727</v>
      </c>
      <c r="F41" s="1">
        <f t="shared" si="1"/>
        <v>1.0027706372329623</v>
      </c>
    </row>
    <row r="42" spans="1:6" x14ac:dyDescent="0.2">
      <c r="A42" s="1">
        <v>2012</v>
      </c>
      <c r="B42" s="2">
        <v>1523</v>
      </c>
      <c r="C42" s="1">
        <v>61791</v>
      </c>
      <c r="D42" s="1">
        <f t="shared" si="0"/>
        <v>0.87383856285418882</v>
      </c>
      <c r="E42" s="1">
        <v>3973913</v>
      </c>
      <c r="F42" s="1">
        <f t="shared" si="1"/>
        <v>1.152788178747171</v>
      </c>
    </row>
    <row r="43" spans="1:6" x14ac:dyDescent="0.2">
      <c r="A43" s="1">
        <v>2013</v>
      </c>
      <c r="B43" s="2">
        <v>1623</v>
      </c>
      <c r="C43" s="1">
        <v>73276</v>
      </c>
      <c r="D43" s="1">
        <f t="shared" si="0"/>
        <v>1.1152939466479004</v>
      </c>
      <c r="E43" s="1">
        <v>4263084</v>
      </c>
      <c r="F43" s="1">
        <f t="shared" si="1"/>
        <v>1.2886986588346598</v>
      </c>
    </row>
    <row r="44" spans="1:6" x14ac:dyDescent="0.2">
      <c r="A44" s="1">
        <v>2014</v>
      </c>
      <c r="B44" s="2">
        <v>1630</v>
      </c>
      <c r="C44" s="1">
        <v>78445</v>
      </c>
      <c r="D44" s="1">
        <f t="shared" si="0"/>
        <v>1.2239646370118269</v>
      </c>
      <c r="E44" s="1">
        <v>4568664</v>
      </c>
      <c r="F44" s="1">
        <f t="shared" si="1"/>
        <v>1.43232137516906</v>
      </c>
    </row>
    <row r="45" spans="1:6" x14ac:dyDescent="0.2">
      <c r="A45" s="1">
        <v>2015</v>
      </c>
      <c r="B45" s="2">
        <v>1646</v>
      </c>
      <c r="C45" s="1">
        <v>79880</v>
      </c>
      <c r="D45" s="1">
        <f t="shared" si="0"/>
        <v>1.2541334202720773</v>
      </c>
      <c r="E45" s="1">
        <v>4751130</v>
      </c>
      <c r="F45" s="1">
        <f t="shared" si="1"/>
        <v>1.5180804646339225</v>
      </c>
    </row>
    <row r="46" spans="1:6" x14ac:dyDescent="0.2">
      <c r="A46" s="1">
        <v>2016</v>
      </c>
      <c r="B46" s="2">
        <v>1675</v>
      </c>
      <c r="C46" s="1">
        <v>91711</v>
      </c>
      <c r="D46" s="1">
        <f t="shared" si="0"/>
        <v>1.5028629497159958</v>
      </c>
      <c r="E46" s="1">
        <v>4960945</v>
      </c>
      <c r="F46" s="1">
        <f t="shared" si="1"/>
        <v>1.6166935945105578</v>
      </c>
    </row>
    <row r="47" spans="1:6" x14ac:dyDescent="0.2">
      <c r="A47" s="1">
        <v>2017</v>
      </c>
      <c r="B47" s="2">
        <v>1483</v>
      </c>
      <c r="C47" s="1">
        <v>94879</v>
      </c>
      <c r="D47" s="1">
        <f t="shared" si="0"/>
        <v>1.5694655318543047</v>
      </c>
      <c r="E47" s="1">
        <v>5190704</v>
      </c>
      <c r="F47" s="1">
        <f t="shared" si="1"/>
        <v>1.72468041197988</v>
      </c>
    </row>
    <row r="48" spans="1:6" x14ac:dyDescent="0.2">
      <c r="A48" s="1">
        <v>2018</v>
      </c>
      <c r="B48" s="2">
        <v>1507</v>
      </c>
      <c r="C48" s="1">
        <v>89311</v>
      </c>
      <c r="D48" s="1">
        <f t="shared" si="0"/>
        <v>1.4524064480960648</v>
      </c>
      <c r="E48" s="1">
        <v>5498895</v>
      </c>
      <c r="F48" s="1">
        <f t="shared" si="1"/>
        <v>1.8695302993082887</v>
      </c>
    </row>
    <row r="49" spans="1:6" x14ac:dyDescent="0.2">
      <c r="A49" s="1">
        <v>2019</v>
      </c>
      <c r="B49" s="2">
        <v>1617</v>
      </c>
      <c r="C49" s="1">
        <v>89983</v>
      </c>
      <c r="D49" s="1">
        <f t="shared" si="0"/>
        <v>1.4665342685496454</v>
      </c>
      <c r="E49" s="1">
        <v>5718409</v>
      </c>
      <c r="F49" s="1">
        <f t="shared" si="1"/>
        <v>1.9727019628773361</v>
      </c>
    </row>
    <row r="50" spans="1:6" x14ac:dyDescent="0.2">
      <c r="B50" s="4" t="s">
        <v>6</v>
      </c>
      <c r="C50" s="5">
        <f>STDEV(C2:C49)</f>
        <v>20226.236619305677</v>
      </c>
      <c r="D50" s="4" t="s">
        <v>6</v>
      </c>
      <c r="E50" s="5">
        <f>STDEV(E2:E49)</f>
        <v>1521174.1808750082</v>
      </c>
    </row>
    <row r="51" spans="1:6" x14ac:dyDescent="0.2">
      <c r="B51" s="6" t="s">
        <v>7</v>
      </c>
      <c r="C51" s="7">
        <f>AVERAGE(C3:C49)</f>
        <v>47565.723404255317</v>
      </c>
      <c r="D51" s="6" t="s">
        <v>7</v>
      </c>
      <c r="E51" s="7">
        <f>AVERAGE(E3:E49)</f>
        <v>2127657.8510638298</v>
      </c>
    </row>
    <row r="59" spans="1:6" x14ac:dyDescent="0.2">
      <c r="C59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CA51-6ADA-2F49-9465-0A6E971AFC7A}">
  <dimension ref="A1:C51"/>
  <sheetViews>
    <sheetView tabSelected="1" topLeftCell="A19" workbookViewId="0">
      <selection activeCell="E48" sqref="E48"/>
    </sheetView>
  </sheetViews>
  <sheetFormatPr baseColWidth="10" defaultRowHeight="16" x14ac:dyDescent="0.2"/>
  <sheetData>
    <row r="1" spans="1:3" x14ac:dyDescent="0.2">
      <c r="A1" t="s">
        <v>2</v>
      </c>
      <c r="B1" t="s">
        <v>5</v>
      </c>
      <c r="C1" t="s">
        <v>4</v>
      </c>
    </row>
    <row r="2" spans="1:3" x14ac:dyDescent="0.2">
      <c r="A2">
        <v>1792</v>
      </c>
      <c r="B2">
        <v>0.13666907418699645</v>
      </c>
      <c r="C2">
        <v>-0.52642871141851011</v>
      </c>
    </row>
    <row r="3" spans="1:3" x14ac:dyDescent="0.2">
      <c r="A3">
        <v>1719</v>
      </c>
      <c r="B3">
        <v>6.840563220369808E-2</v>
      </c>
      <c r="C3">
        <v>-0.51860179507870785</v>
      </c>
    </row>
    <row r="4" spans="1:3" x14ac:dyDescent="0.2">
      <c r="A4">
        <v>1269</v>
      </c>
      <c r="B4">
        <v>-3.931899875485468E-2</v>
      </c>
      <c r="C4">
        <v>-0.51230143997542021</v>
      </c>
    </row>
    <row r="5" spans="1:3" x14ac:dyDescent="0.2">
      <c r="A5">
        <v>1054</v>
      </c>
      <c r="B5">
        <v>-7.6194292022087606E-2</v>
      </c>
      <c r="C5">
        <v>-0.50547656444727107</v>
      </c>
    </row>
    <row r="6" spans="1:3" x14ac:dyDescent="0.2">
      <c r="A6">
        <v>1079</v>
      </c>
      <c r="B6">
        <v>-5.2774065853502958E-2</v>
      </c>
      <c r="C6">
        <v>-0.49590923669773557</v>
      </c>
    </row>
    <row r="7" spans="1:3" x14ac:dyDescent="0.2">
      <c r="A7">
        <v>1071</v>
      </c>
      <c r="B7">
        <v>-1.2366817472874851E-2</v>
      </c>
      <c r="C7">
        <v>-0.47328764837424903</v>
      </c>
    </row>
    <row r="8" spans="1:3" x14ac:dyDescent="0.2">
      <c r="A8">
        <v>1207</v>
      </c>
      <c r="B8">
        <v>-1.2682170607999419E-2</v>
      </c>
      <c r="C8">
        <v>-0.43775185959026014</v>
      </c>
    </row>
    <row r="9" spans="1:3" x14ac:dyDescent="0.2">
      <c r="A9">
        <v>1309</v>
      </c>
      <c r="B9">
        <v>2.6905159621304804E-2</v>
      </c>
      <c r="C9">
        <v>-0.4288961124171049</v>
      </c>
    </row>
    <row r="10" spans="1:3" x14ac:dyDescent="0.2">
      <c r="A10">
        <v>1434</v>
      </c>
      <c r="B10">
        <v>0.11310168322202033</v>
      </c>
      <c r="C10">
        <v>-0.34027754063606175</v>
      </c>
    </row>
    <row r="11" spans="1:3" x14ac:dyDescent="0.2">
      <c r="A11">
        <v>1552</v>
      </c>
      <c r="B11">
        <v>0.27981837399120912</v>
      </c>
      <c r="C11">
        <v>-0.30932425556390086</v>
      </c>
    </row>
    <row r="12" spans="1:3" x14ac:dyDescent="0.2">
      <c r="A12">
        <v>1274</v>
      </c>
      <c r="B12">
        <v>0.73678609032905118</v>
      </c>
      <c r="C12">
        <v>-0.28596006663890783</v>
      </c>
    </row>
    <row r="13" spans="1:3" x14ac:dyDescent="0.2">
      <c r="A13">
        <v>1363</v>
      </c>
      <c r="B13">
        <v>0.58156927722073837</v>
      </c>
      <c r="C13">
        <v>-0.28426289526419901</v>
      </c>
    </row>
    <row r="14" spans="1:3" x14ac:dyDescent="0.2">
      <c r="A14">
        <v>1210</v>
      </c>
      <c r="B14">
        <v>0.39904288261063781</v>
      </c>
      <c r="C14">
        <v>-0.27763729989746677</v>
      </c>
    </row>
    <row r="15" spans="1:3" x14ac:dyDescent="0.2">
      <c r="A15">
        <v>1049</v>
      </c>
      <c r="B15">
        <v>0.22126780856974748</v>
      </c>
      <c r="C15">
        <v>-0.27100700452692755</v>
      </c>
    </row>
    <row r="16" spans="1:3" x14ac:dyDescent="0.2">
      <c r="A16">
        <v>1191</v>
      </c>
      <c r="B16">
        <v>0.31623114932692603</v>
      </c>
      <c r="C16">
        <v>-0.26254699767432199</v>
      </c>
    </row>
    <row r="17" spans="1:3" x14ac:dyDescent="0.2">
      <c r="A17">
        <v>1198</v>
      </c>
      <c r="B17">
        <v>0.26413481140434725</v>
      </c>
      <c r="C17">
        <v>-0.25809233406604443</v>
      </c>
    </row>
    <row r="18" spans="1:3" x14ac:dyDescent="0.2">
      <c r="A18">
        <v>1248</v>
      </c>
      <c r="B18">
        <v>0.29432461820693928</v>
      </c>
      <c r="C18">
        <v>-0.25160585881199948</v>
      </c>
    </row>
    <row r="19" spans="1:3" x14ac:dyDescent="0.2">
      <c r="A19">
        <v>1465</v>
      </c>
      <c r="B19">
        <v>0.35720603335077833</v>
      </c>
      <c r="C19">
        <v>-0.2363722064727411</v>
      </c>
    </row>
    <row r="20" spans="1:3" x14ac:dyDescent="0.2">
      <c r="A20">
        <v>1587</v>
      </c>
      <c r="B20">
        <v>0.40476128612756335</v>
      </c>
      <c r="C20">
        <v>-0.21006487516380273</v>
      </c>
    </row>
    <row r="21" spans="1:3" x14ac:dyDescent="0.2">
      <c r="A21">
        <v>1602</v>
      </c>
      <c r="B21">
        <v>0.42345121526927948</v>
      </c>
      <c r="C21">
        <v>-0.16308081710671571</v>
      </c>
    </row>
    <row r="22" spans="1:3" x14ac:dyDescent="0.2">
      <c r="A22">
        <v>1700</v>
      </c>
      <c r="B22">
        <v>0.48723664273380896</v>
      </c>
      <c r="C22">
        <v>-7.7395517701623201E-2</v>
      </c>
    </row>
    <row r="23" spans="1:3" x14ac:dyDescent="0.2">
      <c r="A23">
        <v>1760</v>
      </c>
      <c r="B23">
        <v>0.51740542599405936</v>
      </c>
      <c r="C23">
        <v>-2.1171722160348815E-2</v>
      </c>
    </row>
    <row r="24" spans="1:3" x14ac:dyDescent="0.2">
      <c r="A24">
        <v>1762</v>
      </c>
      <c r="B24">
        <v>0.50477027704673494</v>
      </c>
      <c r="C24">
        <v>-5.7420796623383931E-3</v>
      </c>
    </row>
    <row r="25" spans="1:3" x14ac:dyDescent="0.2">
      <c r="A25">
        <v>1890</v>
      </c>
      <c r="B25">
        <v>0.64255857355382995</v>
      </c>
      <c r="C25">
        <v>7.4025444949356534E-2</v>
      </c>
    </row>
    <row r="26" spans="1:3" x14ac:dyDescent="0.2">
      <c r="A26">
        <v>1925</v>
      </c>
      <c r="B26">
        <v>0.78940801681017092</v>
      </c>
      <c r="C26">
        <v>0.14333264108818541</v>
      </c>
    </row>
    <row r="27" spans="1:3" x14ac:dyDescent="0.2">
      <c r="A27">
        <v>1883</v>
      </c>
      <c r="B27">
        <v>0.67628033546981725</v>
      </c>
      <c r="C27">
        <v>0.21971240295579253</v>
      </c>
    </row>
    <row r="28" spans="1:3" x14ac:dyDescent="0.2">
      <c r="A28">
        <v>1959</v>
      </c>
      <c r="B28">
        <v>0.62363738544635583</v>
      </c>
      <c r="C28">
        <v>0.23656802660884768</v>
      </c>
    </row>
    <row r="29" spans="1:3" x14ac:dyDescent="0.2">
      <c r="A29">
        <v>1655</v>
      </c>
      <c r="B29">
        <v>0.56397257228078745</v>
      </c>
      <c r="C29">
        <v>0.29340376264579388</v>
      </c>
    </row>
    <row r="30" spans="1:3" x14ac:dyDescent="0.2">
      <c r="A30">
        <v>1698</v>
      </c>
      <c r="B30">
        <v>0.43518235189591342</v>
      </c>
      <c r="C30">
        <v>0.28561021633302136</v>
      </c>
    </row>
    <row r="31" spans="1:3" x14ac:dyDescent="0.2">
      <c r="A31">
        <v>1562</v>
      </c>
      <c r="B31">
        <v>0.51727928474000962</v>
      </c>
      <c r="C31">
        <v>0.30800385447186823</v>
      </c>
    </row>
    <row r="32" spans="1:3" x14ac:dyDescent="0.2">
      <c r="A32">
        <v>1549</v>
      </c>
      <c r="B32">
        <v>0.45216937410795688</v>
      </c>
      <c r="C32">
        <v>0.32753754029415377</v>
      </c>
    </row>
    <row r="33" spans="1:3" x14ac:dyDescent="0.2">
      <c r="A33">
        <v>1703</v>
      </c>
      <c r="B33">
        <v>0.50926931510784545</v>
      </c>
      <c r="C33">
        <v>0.31711105184869814</v>
      </c>
    </row>
    <row r="34" spans="1:3" x14ac:dyDescent="0.2">
      <c r="A34">
        <v>1757</v>
      </c>
      <c r="B34">
        <v>0.55489040198919981</v>
      </c>
      <c r="C34">
        <v>0.3653998309626092</v>
      </c>
    </row>
    <row r="35" spans="1:3" x14ac:dyDescent="0.2">
      <c r="A35">
        <v>1626</v>
      </c>
      <c r="B35">
        <v>0.54875152762544155</v>
      </c>
      <c r="C35">
        <v>0.39032959115571497</v>
      </c>
    </row>
    <row r="36" spans="1:3" x14ac:dyDescent="0.2">
      <c r="A36">
        <v>1652</v>
      </c>
      <c r="B36">
        <v>0.51744747307874261</v>
      </c>
      <c r="C36">
        <v>0.53425780773757037</v>
      </c>
    </row>
    <row r="37" spans="1:3" x14ac:dyDescent="0.2">
      <c r="A37">
        <v>1645</v>
      </c>
      <c r="B37">
        <v>0.70335865800584685</v>
      </c>
      <c r="C37">
        <v>0.61259653119193636</v>
      </c>
    </row>
    <row r="38" spans="1:3" x14ac:dyDescent="0.2">
      <c r="A38">
        <v>1782</v>
      </c>
      <c r="B38">
        <v>0.77494381967912396</v>
      </c>
      <c r="C38">
        <v>0.70588220675333357</v>
      </c>
    </row>
    <row r="39" spans="1:3" x14ac:dyDescent="0.2">
      <c r="A39">
        <v>1508</v>
      </c>
      <c r="B39">
        <v>0.75902899812650404</v>
      </c>
      <c r="C39">
        <v>0.76042011092903594</v>
      </c>
    </row>
    <row r="40" spans="1:3" x14ac:dyDescent="0.2">
      <c r="A40">
        <v>1595</v>
      </c>
      <c r="B40">
        <v>0.78879833408226341</v>
      </c>
      <c r="C40">
        <v>0.8715446509399134</v>
      </c>
    </row>
    <row r="41" spans="1:3" x14ac:dyDescent="0.2">
      <c r="A41">
        <v>1573</v>
      </c>
      <c r="B41">
        <v>0.89576611751651714</v>
      </c>
      <c r="C41">
        <v>1.0027706372329623</v>
      </c>
    </row>
    <row r="42" spans="1:3" x14ac:dyDescent="0.2">
      <c r="A42">
        <v>1523</v>
      </c>
      <c r="B42">
        <v>0.87383856285418882</v>
      </c>
      <c r="C42">
        <v>1.152788178747171</v>
      </c>
    </row>
    <row r="43" spans="1:3" x14ac:dyDescent="0.2">
      <c r="A43">
        <v>1623</v>
      </c>
      <c r="B43">
        <v>1.1152939466479004</v>
      </c>
      <c r="C43">
        <v>1.2886986588346598</v>
      </c>
    </row>
    <row r="44" spans="1:3" x14ac:dyDescent="0.2">
      <c r="A44">
        <v>1630</v>
      </c>
      <c r="B44">
        <v>1.2239646370118269</v>
      </c>
      <c r="C44">
        <v>1.43232137516906</v>
      </c>
    </row>
    <row r="45" spans="1:3" x14ac:dyDescent="0.2">
      <c r="A45">
        <v>1646</v>
      </c>
      <c r="B45">
        <v>1.2541334202720773</v>
      </c>
      <c r="C45">
        <v>1.5180804646339225</v>
      </c>
    </row>
    <row r="46" spans="1:3" x14ac:dyDescent="0.2">
      <c r="A46">
        <v>1675</v>
      </c>
      <c r="B46">
        <v>1.5028629497159958</v>
      </c>
      <c r="C46">
        <v>1.6166935945105578</v>
      </c>
    </row>
    <row r="47" spans="1:3" x14ac:dyDescent="0.2">
      <c r="A47">
        <v>1483</v>
      </c>
      <c r="B47">
        <v>1.5694655318543047</v>
      </c>
      <c r="C47">
        <v>1.72468041197988</v>
      </c>
    </row>
    <row r="48" spans="1:3" x14ac:dyDescent="0.2">
      <c r="A48">
        <v>1507</v>
      </c>
      <c r="B48">
        <v>1.4524064480960648</v>
      </c>
      <c r="C48">
        <v>1.8695302993082887</v>
      </c>
    </row>
    <row r="49" spans="1:3" x14ac:dyDescent="0.2">
      <c r="A49">
        <v>1617</v>
      </c>
      <c r="B49">
        <v>1.4665342685496454</v>
      </c>
      <c r="C49">
        <v>1.9727019628773361</v>
      </c>
    </row>
    <row r="50" spans="1:3" x14ac:dyDescent="0.2">
      <c r="A50" t="s">
        <v>6</v>
      </c>
      <c r="B50">
        <v>20226.236619305677</v>
      </c>
      <c r="C50">
        <v>1521174.1808750082</v>
      </c>
    </row>
    <row r="51" spans="1:3" x14ac:dyDescent="0.2">
      <c r="A51" t="s">
        <v>7</v>
      </c>
      <c r="B51">
        <v>47565.723404255317</v>
      </c>
      <c r="C51">
        <v>2127657.8510638298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Vidal V.</dc:creator>
  <cp:lastModifiedBy>Patricio Orellana O.</cp:lastModifiedBy>
  <dcterms:created xsi:type="dcterms:W3CDTF">2024-11-04T22:52:17Z</dcterms:created>
  <dcterms:modified xsi:type="dcterms:W3CDTF">2024-11-05T13:06:26Z</dcterms:modified>
</cp:coreProperties>
</file>