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8195" windowHeight="6660"/>
  </bookViews>
  <sheets>
    <sheet name="MetaSearch" sheetId="1" r:id="rId1"/>
    <sheet name="Google" sheetId="2" r:id="rId2"/>
    <sheet name="Bing" sheetId="3" r:id="rId3"/>
    <sheet name="Blekko" sheetId="4" r:id="rId4"/>
    <sheet name="T-Tests" sheetId="5" r:id="rId5"/>
    <sheet name="Sheet1" sheetId="6" r:id="rId6"/>
  </sheets>
  <calcPr calcId="145621"/>
</workbook>
</file>

<file path=xl/calcChain.xml><?xml version="1.0" encoding="utf-8"?>
<calcChain xmlns="http://schemas.openxmlformats.org/spreadsheetml/2006/main">
  <c r="E17" i="6" l="1"/>
  <c r="F17" i="6"/>
  <c r="G17" i="6"/>
  <c r="H17" i="6"/>
  <c r="I17" i="6"/>
  <c r="J17" i="6"/>
  <c r="D17" i="6"/>
  <c r="Z3" i="5"/>
  <c r="Y3" i="5"/>
  <c r="X3" i="5"/>
  <c r="M5" i="1"/>
  <c r="N5" i="1"/>
  <c r="O5" i="1"/>
  <c r="P5" i="1"/>
  <c r="L5" i="1"/>
  <c r="C55" i="4"/>
  <c r="D55" i="4"/>
  <c r="E55" i="4"/>
  <c r="G55" i="4"/>
  <c r="C55" i="3"/>
  <c r="D55" i="3"/>
  <c r="E55" i="3"/>
  <c r="G55" i="3"/>
  <c r="C55" i="2"/>
  <c r="D55" i="2"/>
  <c r="E55" i="2"/>
  <c r="F55" i="2"/>
  <c r="G55" i="2"/>
  <c r="C55" i="1"/>
  <c r="D55" i="1"/>
  <c r="E55" i="1"/>
  <c r="G55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H1" i="5"/>
  <c r="G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1" i="5"/>
  <c r="B53" i="5"/>
  <c r="C53" i="5"/>
  <c r="D53" i="5"/>
  <c r="A53" i="5"/>
  <c r="B52" i="5"/>
  <c r="C52" i="5"/>
  <c r="D52" i="5"/>
  <c r="A52" i="5"/>
  <c r="P8" i="5"/>
  <c r="O8" i="5"/>
  <c r="N8" i="5"/>
  <c r="P3" i="5"/>
  <c r="O3" i="5"/>
  <c r="N3" i="5"/>
  <c r="F55" i="1"/>
  <c r="F55" i="4" l="1"/>
  <c r="F55" i="3"/>
</calcChain>
</file>

<file path=xl/sharedStrings.xml><?xml version="1.0" encoding="utf-8"?>
<sst xmlns="http://schemas.openxmlformats.org/spreadsheetml/2006/main" count="310" uniqueCount="115">
  <si>
    <t>TREC Index</t>
  </si>
  <si>
    <t>Query</t>
  </si>
  <si>
    <t>Precision</t>
  </si>
  <si>
    <t>Recall</t>
  </si>
  <si>
    <t>F-measure</t>
  </si>
  <si>
    <t>P@10</t>
  </si>
  <si>
    <t>Avg Precision</t>
  </si>
  <si>
    <t>403b</t>
  </si>
  <si>
    <t>angular cheilitis</t>
  </si>
  <si>
    <t>pocono</t>
  </si>
  <si>
    <t>figs</t>
  </si>
  <si>
    <t>last supper painting</t>
  </si>
  <si>
    <t>university of phoenix</t>
  </si>
  <si>
    <t>the beatles rock band</t>
  </si>
  <si>
    <t>septic system design</t>
  </si>
  <si>
    <t>porterville</t>
  </si>
  <si>
    <t>grilling</t>
  </si>
  <si>
    <t>furniture for small spaces</t>
  </si>
  <si>
    <t>dnr</t>
  </si>
  <si>
    <t>arkansas</t>
  </si>
  <si>
    <t>hobby stores</t>
  </si>
  <si>
    <t>blue throated hummingbird</t>
  </si>
  <si>
    <t>computer programming</t>
  </si>
  <si>
    <t>barbados</t>
  </si>
  <si>
    <t>lipoma</t>
  </si>
  <si>
    <t>battles in the civil war</t>
  </si>
  <si>
    <t>scooters</t>
  </si>
  <si>
    <t>ron howard</t>
  </si>
  <si>
    <t>becoming a paralegal</t>
  </si>
  <si>
    <t>hip fractures</t>
  </si>
  <si>
    <t>rock art</t>
  </si>
  <si>
    <t>signs of a heartattack</t>
  </si>
  <si>
    <t>weather strip</t>
  </si>
  <si>
    <t>best long term care insurance</t>
  </si>
  <si>
    <t>pork tenderloin</t>
  </si>
  <si>
    <t>black history</t>
  </si>
  <si>
    <t>newyork hotels</t>
  </si>
  <si>
    <t>old coins</t>
  </si>
  <si>
    <t>quit smoking</t>
  </si>
  <si>
    <t>kansas city mo</t>
  </si>
  <si>
    <t>civil right movement</t>
  </si>
  <si>
    <t>credit report</t>
  </si>
  <si>
    <t>unc</t>
  </si>
  <si>
    <t>vanuatu</t>
  </si>
  <si>
    <t>internet phone service</t>
  </si>
  <si>
    <t>gs pay rate</t>
  </si>
  <si>
    <t>brooks brothers clearance</t>
  </si>
  <si>
    <t>churchill downs</t>
  </si>
  <si>
    <t>condos in florida</t>
  </si>
  <si>
    <t>dog clean up bags</t>
  </si>
  <si>
    <t>designer dog breeds</t>
  </si>
  <si>
    <t>pressure washers</t>
  </si>
  <si>
    <t>sore throat</t>
  </si>
  <si>
    <t>idaho state flower</t>
  </si>
  <si>
    <t>indiana state fairgrounds</t>
  </si>
  <si>
    <t>fybromyalgia</t>
  </si>
  <si>
    <t>ontario california airport</t>
  </si>
  <si>
    <t>Blekko Statistics</t>
  </si>
  <si>
    <t>MAP</t>
  </si>
  <si>
    <t>Average F-Measure</t>
  </si>
  <si>
    <t>Bing Statistics</t>
  </si>
  <si>
    <t>Google Statistics</t>
  </si>
  <si>
    <t>MetaSearch Engine Statistics</t>
  </si>
  <si>
    <t>MSvsG</t>
  </si>
  <si>
    <t>MSvsBing</t>
  </si>
  <si>
    <t>MSvsBlek</t>
  </si>
  <si>
    <t>GvsBing</t>
  </si>
  <si>
    <t>GvsBlek</t>
  </si>
  <si>
    <t>BingvsBlek</t>
  </si>
  <si>
    <t xml:space="preserve">  &lt;  Scores</t>
  </si>
  <si>
    <t xml:space="preserve"> &lt; MS-Others</t>
  </si>
  <si>
    <t>Engine</t>
  </si>
  <si>
    <t>MetaSearch</t>
  </si>
  <si>
    <t>Google</t>
  </si>
  <si>
    <t>Bing</t>
  </si>
  <si>
    <t>Blekko</t>
  </si>
  <si>
    <t>Name</t>
  </si>
  <si>
    <t>Email</t>
  </si>
  <si>
    <t>Q2</t>
  </si>
  <si>
    <t>Q3</t>
  </si>
  <si>
    <t>Q4</t>
  </si>
  <si>
    <t>Q5</t>
  </si>
  <si>
    <t>Q6</t>
  </si>
  <si>
    <t>Q7</t>
  </si>
  <si>
    <t>Q8</t>
  </si>
  <si>
    <t>Stephen Somers</t>
  </si>
  <si>
    <t>stevosomers@gmail.com</t>
  </si>
  <si>
    <t>google</t>
  </si>
  <si>
    <t>Debbie Roche</t>
  </si>
  <si>
    <t>debks@eircom.net</t>
  </si>
  <si>
    <t>Irene Foley</t>
  </si>
  <si>
    <t>foleyirene@gmail.com</t>
  </si>
  <si>
    <t>Tom Monahan</t>
  </si>
  <si>
    <t>mosmonahan@msn.com</t>
  </si>
  <si>
    <t>babylon</t>
  </si>
  <si>
    <t>carl</t>
  </si>
  <si>
    <t>Alex Semenov</t>
  </si>
  <si>
    <t>alex.semenov@ucdconnect.ie</t>
  </si>
  <si>
    <t>www.google.ie</t>
  </si>
  <si>
    <t>wfrgrthdrhd</t>
  </si>
  <si>
    <t>James Coll</t>
  </si>
  <si>
    <t>james.evin.coll@gmail.com</t>
  </si>
  <si>
    <t>Dean</t>
  </si>
  <si>
    <t>alex wright</t>
  </si>
  <si>
    <t>alex.wright87@gmail.com</t>
  </si>
  <si>
    <t>Daniel</t>
  </si>
  <si>
    <t>patrick</t>
  </si>
  <si>
    <t>Peter Tierney</t>
  </si>
  <si>
    <t>musimind@gmail.com</t>
  </si>
  <si>
    <t>Patrick</t>
  </si>
  <si>
    <t>patrickromeirl@hotmail.com</t>
  </si>
  <si>
    <t>James Loughran</t>
  </si>
  <si>
    <t>james.loughran@gmail.com</t>
  </si>
  <si>
    <t>MetaSearch vs Others</t>
  </si>
  <si>
    <t>Others vs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</si>
</sst>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K1" sqref="K1"/>
    </sheetView>
  </sheetViews>
  <sheetFormatPr defaultRowHeight="15" x14ac:dyDescent="0.25"/>
  <cols>
    <col min="10" max="10" width="6.140625" customWidth="1"/>
    <col min="11" max="11" width="13.5703125" customWidth="1"/>
    <col min="12" max="12" width="13.42578125" customWidth="1"/>
  </cols>
  <sheetData>
    <row r="1" spans="1:16" ht="23.25" x14ac:dyDescent="0.25">
      <c r="A1" s="3" t="s">
        <v>62</v>
      </c>
    </row>
    <row r="2" spans="1:16" ht="15" customHeight="1" x14ac:dyDescent="0.25">
      <c r="A2" s="4" t="s">
        <v>58</v>
      </c>
      <c r="B2" s="5">
        <v>51.404411802445999</v>
      </c>
      <c r="C2" s="8" t="s">
        <v>59</v>
      </c>
      <c r="D2" s="8"/>
      <c r="E2" s="9">
        <v>0.62419999999999998</v>
      </c>
      <c r="F2" s="9"/>
      <c r="G2" s="9"/>
    </row>
    <row r="4" spans="1:16" ht="30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K4" s="6" t="s">
        <v>71</v>
      </c>
      <c r="L4" s="6" t="s">
        <v>2</v>
      </c>
      <c r="M4" s="6" t="s">
        <v>3</v>
      </c>
      <c r="N4" s="6" t="s">
        <v>4</v>
      </c>
      <c r="O4" s="6" t="s">
        <v>5</v>
      </c>
      <c r="P4" s="6" t="s">
        <v>58</v>
      </c>
    </row>
    <row r="5" spans="1:16" x14ac:dyDescent="0.25">
      <c r="A5" s="4">
        <v>151</v>
      </c>
      <c r="B5" s="5" t="s">
        <v>7</v>
      </c>
      <c r="C5" s="5">
        <v>0.67</v>
      </c>
      <c r="D5" s="5">
        <v>0.67</v>
      </c>
      <c r="E5" s="5">
        <v>0.67</v>
      </c>
      <c r="F5" s="5">
        <v>1</v>
      </c>
      <c r="G5" s="5">
        <v>58.779104370764003</v>
      </c>
      <c r="H5" s="5"/>
      <c r="K5" t="s">
        <v>72</v>
      </c>
      <c r="L5">
        <f>AVERAGE(C5:C54)</f>
        <v>0.62420000000000009</v>
      </c>
      <c r="M5">
        <f>AVERAGE(D5:D54)</f>
        <v>0.62420000000000009</v>
      </c>
      <c r="N5">
        <f>AVERAGE(E5:E54)</f>
        <v>0.62420000000000009</v>
      </c>
      <c r="O5">
        <f>AVERAGE(F5:F54)</f>
        <v>0.95399999999999996</v>
      </c>
      <c r="P5">
        <f>AVERAGE(G5:G54)</f>
        <v>51.404411802446184</v>
      </c>
    </row>
    <row r="6" spans="1:16" ht="30" x14ac:dyDescent="0.25">
      <c r="A6" s="4">
        <v>152</v>
      </c>
      <c r="B6" s="5" t="s">
        <v>8</v>
      </c>
      <c r="C6" s="5">
        <v>0.75</v>
      </c>
      <c r="D6" s="5">
        <v>0.75</v>
      </c>
      <c r="E6" s="5">
        <v>0.75</v>
      </c>
      <c r="F6" s="5">
        <v>0.9</v>
      </c>
      <c r="G6" s="5">
        <v>64.263683055889999</v>
      </c>
      <c r="H6" s="5"/>
      <c r="K6" t="s">
        <v>73</v>
      </c>
      <c r="L6">
        <v>0.37644991934205529</v>
      </c>
      <c r="M6">
        <v>0.36799999999999988</v>
      </c>
      <c r="N6">
        <v>0.3721540613957201</v>
      </c>
      <c r="O6">
        <v>0.90799999999999981</v>
      </c>
      <c r="P6">
        <v>30.12702524286669</v>
      </c>
    </row>
    <row r="7" spans="1:16" x14ac:dyDescent="0.25">
      <c r="A7" s="4">
        <v>153</v>
      </c>
      <c r="B7" s="5" t="s">
        <v>9</v>
      </c>
      <c r="C7" s="5">
        <v>0.56000000000000005</v>
      </c>
      <c r="D7" s="5">
        <v>0.56000000000000005</v>
      </c>
      <c r="E7" s="5">
        <v>0.56000000000000005</v>
      </c>
      <c r="F7" s="5">
        <v>1</v>
      </c>
      <c r="G7" s="5">
        <v>45.547260389145997</v>
      </c>
      <c r="H7" s="5"/>
      <c r="K7" t="s">
        <v>74</v>
      </c>
      <c r="L7">
        <v>0.38801573112916043</v>
      </c>
      <c r="M7">
        <v>0.37879999999999997</v>
      </c>
      <c r="N7">
        <v>0.38330767918725756</v>
      </c>
      <c r="O7">
        <v>0.89399999999999968</v>
      </c>
      <c r="P7">
        <v>29.595803474432213</v>
      </c>
    </row>
    <row r="8" spans="1:16" x14ac:dyDescent="0.25">
      <c r="A8" s="4">
        <v>154</v>
      </c>
      <c r="B8" s="5" t="s">
        <v>10</v>
      </c>
      <c r="C8" s="5">
        <v>0.71</v>
      </c>
      <c r="D8" s="5">
        <v>0.71</v>
      </c>
      <c r="E8" s="5">
        <v>0.71</v>
      </c>
      <c r="F8" s="5">
        <v>1</v>
      </c>
      <c r="G8" s="5">
        <v>61.296881110706998</v>
      </c>
      <c r="H8" s="5"/>
      <c r="K8" t="s">
        <v>75</v>
      </c>
      <c r="L8">
        <v>0.37728909503195163</v>
      </c>
      <c r="M8">
        <v>0.36020000000000008</v>
      </c>
      <c r="N8">
        <v>0.3650796726875612</v>
      </c>
      <c r="O8">
        <v>0.82599999999999985</v>
      </c>
      <c r="P8">
        <v>27.052040391312115</v>
      </c>
    </row>
    <row r="9" spans="1:16" ht="45" x14ac:dyDescent="0.25">
      <c r="A9" s="4">
        <v>155</v>
      </c>
      <c r="B9" s="5" t="s">
        <v>11</v>
      </c>
      <c r="C9" s="5">
        <v>0.67</v>
      </c>
      <c r="D9" s="5">
        <v>0.67</v>
      </c>
      <c r="E9" s="5">
        <v>0.67</v>
      </c>
      <c r="F9" s="5">
        <v>0.9</v>
      </c>
      <c r="G9" s="5">
        <v>56.463371350194002</v>
      </c>
      <c r="H9" s="5"/>
    </row>
    <row r="10" spans="1:16" ht="45" x14ac:dyDescent="0.25">
      <c r="A10" s="4">
        <v>156</v>
      </c>
      <c r="B10" s="5" t="s">
        <v>12</v>
      </c>
      <c r="C10" s="5">
        <v>0.51</v>
      </c>
      <c r="D10" s="5">
        <v>0.51</v>
      </c>
      <c r="E10" s="5">
        <v>0.51</v>
      </c>
      <c r="F10" s="5">
        <v>0.9</v>
      </c>
      <c r="G10" s="5">
        <v>39.194559457064003</v>
      </c>
      <c r="H10" s="5"/>
    </row>
    <row r="11" spans="1:16" ht="60" x14ac:dyDescent="0.25">
      <c r="A11" s="4">
        <v>157</v>
      </c>
      <c r="B11" s="5" t="s">
        <v>13</v>
      </c>
      <c r="C11" s="5">
        <v>0.59</v>
      </c>
      <c r="D11" s="5">
        <v>0.59</v>
      </c>
      <c r="E11" s="5">
        <v>0.59</v>
      </c>
      <c r="F11" s="5">
        <v>0.9</v>
      </c>
      <c r="G11" s="5">
        <v>45.107169736101</v>
      </c>
      <c r="H11" s="5"/>
    </row>
    <row r="12" spans="1:16" ht="45" x14ac:dyDescent="0.25">
      <c r="A12" s="4">
        <v>158</v>
      </c>
      <c r="B12" s="5" t="s">
        <v>14</v>
      </c>
      <c r="C12" s="5">
        <v>0.76</v>
      </c>
      <c r="D12" s="5">
        <v>0.76</v>
      </c>
      <c r="E12" s="5">
        <v>0.76</v>
      </c>
      <c r="F12" s="5">
        <v>1</v>
      </c>
      <c r="G12" s="5">
        <v>69.828066089347999</v>
      </c>
      <c r="H12" s="5"/>
    </row>
    <row r="13" spans="1:16" ht="30" x14ac:dyDescent="0.25">
      <c r="A13" s="4">
        <v>159</v>
      </c>
      <c r="B13" s="5" t="s">
        <v>15</v>
      </c>
      <c r="C13" s="5">
        <v>0.56000000000000005</v>
      </c>
      <c r="D13" s="5">
        <v>0.56000000000000005</v>
      </c>
      <c r="E13" s="5">
        <v>0.56000000000000005</v>
      </c>
      <c r="F13" s="5">
        <v>1</v>
      </c>
      <c r="G13" s="5">
        <v>46.695926398162001</v>
      </c>
      <c r="H13" s="5"/>
    </row>
    <row r="14" spans="1:16" x14ac:dyDescent="0.25">
      <c r="A14" s="4">
        <v>160</v>
      </c>
      <c r="B14" s="5" t="s">
        <v>16</v>
      </c>
      <c r="C14" s="5">
        <v>0.67</v>
      </c>
      <c r="D14" s="5">
        <v>0.67</v>
      </c>
      <c r="E14" s="5">
        <v>0.67</v>
      </c>
      <c r="F14" s="5">
        <v>1</v>
      </c>
      <c r="G14" s="5">
        <v>56.165028865887002</v>
      </c>
      <c r="H14" s="5"/>
    </row>
    <row r="15" spans="1:16" ht="45" x14ac:dyDescent="0.25">
      <c r="A15" s="4">
        <v>161</v>
      </c>
      <c r="B15" s="5" t="s">
        <v>17</v>
      </c>
      <c r="C15" s="5">
        <v>0.49</v>
      </c>
      <c r="D15" s="5">
        <v>0.49</v>
      </c>
      <c r="E15" s="5">
        <v>0.49</v>
      </c>
      <c r="F15" s="5">
        <v>0.9</v>
      </c>
      <c r="G15" s="5">
        <v>33.297064080341002</v>
      </c>
      <c r="H15" s="5"/>
    </row>
    <row r="16" spans="1:16" x14ac:dyDescent="0.25">
      <c r="A16" s="4">
        <v>162</v>
      </c>
      <c r="B16" s="5" t="s">
        <v>18</v>
      </c>
      <c r="C16" s="5">
        <v>0.48</v>
      </c>
      <c r="D16" s="5">
        <v>0.48</v>
      </c>
      <c r="E16" s="5">
        <v>0.48</v>
      </c>
      <c r="F16" s="5">
        <v>1</v>
      </c>
      <c r="G16" s="5">
        <v>39.385161768491002</v>
      </c>
      <c r="H16" s="5"/>
    </row>
    <row r="17" spans="1:8" x14ac:dyDescent="0.25">
      <c r="A17" s="4">
        <v>163</v>
      </c>
      <c r="B17" s="5" t="s">
        <v>19</v>
      </c>
      <c r="C17" s="5">
        <v>0.63</v>
      </c>
      <c r="D17" s="5">
        <v>0.63</v>
      </c>
      <c r="E17" s="5">
        <v>0.63</v>
      </c>
      <c r="F17" s="5">
        <v>1</v>
      </c>
      <c r="G17" s="5">
        <v>53.196017604543002</v>
      </c>
      <c r="H17" s="5"/>
    </row>
    <row r="18" spans="1:8" ht="30" x14ac:dyDescent="0.25">
      <c r="A18" s="4">
        <v>164</v>
      </c>
      <c r="B18" s="5" t="s">
        <v>20</v>
      </c>
      <c r="C18" s="5">
        <v>0.64</v>
      </c>
      <c r="D18" s="5">
        <v>0.64</v>
      </c>
      <c r="E18" s="5">
        <v>0.64</v>
      </c>
      <c r="F18" s="5">
        <v>0.9</v>
      </c>
      <c r="G18" s="5">
        <v>46.024363348773001</v>
      </c>
      <c r="H18" s="5"/>
    </row>
    <row r="19" spans="1:8" ht="60" x14ac:dyDescent="0.25">
      <c r="A19" s="4">
        <v>165</v>
      </c>
      <c r="B19" s="5" t="s">
        <v>21</v>
      </c>
      <c r="C19" s="5">
        <v>0.44</v>
      </c>
      <c r="D19" s="5">
        <v>0.44</v>
      </c>
      <c r="E19" s="5">
        <v>0.44</v>
      </c>
      <c r="F19" s="5">
        <v>0.8</v>
      </c>
      <c r="G19" s="5">
        <v>26.565498717886999</v>
      </c>
      <c r="H19" s="5"/>
    </row>
    <row r="20" spans="1:8" ht="60" x14ac:dyDescent="0.25">
      <c r="A20" s="4">
        <v>166</v>
      </c>
      <c r="B20" s="5" t="s">
        <v>22</v>
      </c>
      <c r="C20" s="5">
        <v>0.56999999999999995</v>
      </c>
      <c r="D20" s="5">
        <v>0.56999999999999995</v>
      </c>
      <c r="E20" s="5">
        <v>0.56999999999999995</v>
      </c>
      <c r="F20" s="5">
        <v>0.8</v>
      </c>
      <c r="G20" s="5">
        <v>42.615096245601997</v>
      </c>
      <c r="H20" s="5"/>
    </row>
    <row r="21" spans="1:8" x14ac:dyDescent="0.25">
      <c r="A21" s="4">
        <v>167</v>
      </c>
      <c r="B21" s="5" t="s">
        <v>23</v>
      </c>
      <c r="C21" s="5">
        <v>0.61</v>
      </c>
      <c r="D21" s="5">
        <v>0.61</v>
      </c>
      <c r="E21" s="5">
        <v>0.61</v>
      </c>
      <c r="F21" s="5">
        <v>1</v>
      </c>
      <c r="G21" s="5">
        <v>45.814441186304997</v>
      </c>
      <c r="H21" s="5"/>
    </row>
    <row r="22" spans="1:8" x14ac:dyDescent="0.25">
      <c r="A22" s="4">
        <v>168</v>
      </c>
      <c r="B22" s="5" t="s">
        <v>24</v>
      </c>
      <c r="C22" s="5">
        <v>0.67</v>
      </c>
      <c r="D22" s="5">
        <v>0.67</v>
      </c>
      <c r="E22" s="5">
        <v>0.67</v>
      </c>
      <c r="F22" s="5">
        <v>1</v>
      </c>
      <c r="G22" s="5">
        <v>52.528209957864</v>
      </c>
      <c r="H22" s="5"/>
    </row>
    <row r="23" spans="1:8" ht="45" x14ac:dyDescent="0.25">
      <c r="A23" s="4">
        <v>169</v>
      </c>
      <c r="B23" s="5" t="s">
        <v>25</v>
      </c>
      <c r="C23" s="5">
        <v>0.54</v>
      </c>
      <c r="D23" s="5">
        <v>0.54</v>
      </c>
      <c r="E23" s="5">
        <v>0.54</v>
      </c>
      <c r="F23" s="5">
        <v>1</v>
      </c>
      <c r="G23" s="5">
        <v>40.698063274394997</v>
      </c>
      <c r="H23" s="5"/>
    </row>
    <row r="24" spans="1:8" x14ac:dyDescent="0.25">
      <c r="A24" s="4">
        <v>170</v>
      </c>
      <c r="B24" s="5" t="s">
        <v>26</v>
      </c>
      <c r="C24" s="5">
        <v>0.56999999999999995</v>
      </c>
      <c r="D24" s="5">
        <v>0.56999999999999995</v>
      </c>
      <c r="E24" s="5">
        <v>0.56999999999999995</v>
      </c>
      <c r="F24" s="5">
        <v>0.8</v>
      </c>
      <c r="G24" s="5">
        <v>38.976853745141</v>
      </c>
      <c r="H24" s="5"/>
    </row>
    <row r="25" spans="1:8" ht="30" x14ac:dyDescent="0.25">
      <c r="A25" s="4">
        <v>171</v>
      </c>
      <c r="B25" s="5" t="s">
        <v>27</v>
      </c>
      <c r="C25" s="5">
        <v>0.68</v>
      </c>
      <c r="D25" s="5">
        <v>0.68</v>
      </c>
      <c r="E25" s="5">
        <v>0.68</v>
      </c>
      <c r="F25" s="5">
        <v>1</v>
      </c>
      <c r="G25" s="5">
        <v>62.448895405583002</v>
      </c>
      <c r="H25" s="5"/>
    </row>
    <row r="26" spans="1:8" ht="45" x14ac:dyDescent="0.25">
      <c r="A26" s="4">
        <v>172</v>
      </c>
      <c r="B26" s="5" t="s">
        <v>28</v>
      </c>
      <c r="C26" s="5">
        <v>0.68</v>
      </c>
      <c r="D26" s="5">
        <v>0.68</v>
      </c>
      <c r="E26" s="5">
        <v>0.68</v>
      </c>
      <c r="F26" s="5">
        <v>1</v>
      </c>
      <c r="G26" s="5">
        <v>60.697412146680001</v>
      </c>
      <c r="H26" s="5"/>
    </row>
    <row r="27" spans="1:8" ht="30" x14ac:dyDescent="0.25">
      <c r="A27" s="4">
        <v>173</v>
      </c>
      <c r="B27" s="5" t="s">
        <v>29</v>
      </c>
      <c r="C27" s="5">
        <v>0.68</v>
      </c>
      <c r="D27" s="5">
        <v>0.68</v>
      </c>
      <c r="E27" s="5">
        <v>0.68</v>
      </c>
      <c r="F27" s="5">
        <v>1</v>
      </c>
      <c r="G27" s="5">
        <v>57.702201657846999</v>
      </c>
      <c r="H27" s="5"/>
    </row>
    <row r="28" spans="1:8" x14ac:dyDescent="0.25">
      <c r="A28" s="4">
        <v>174</v>
      </c>
      <c r="B28" s="5" t="s">
        <v>30</v>
      </c>
      <c r="C28" s="5">
        <v>0.69</v>
      </c>
      <c r="D28" s="5">
        <v>0.69</v>
      </c>
      <c r="E28" s="5">
        <v>0.69</v>
      </c>
      <c r="F28" s="5">
        <v>1</v>
      </c>
      <c r="G28" s="5">
        <v>60.405401684322001</v>
      </c>
      <c r="H28" s="5"/>
    </row>
    <row r="29" spans="1:8" ht="45" x14ac:dyDescent="0.25">
      <c r="A29" s="4">
        <v>175</v>
      </c>
      <c r="B29" s="5" t="s">
        <v>31</v>
      </c>
      <c r="C29" s="5">
        <v>0.55000000000000004</v>
      </c>
      <c r="D29" s="5">
        <v>0.55000000000000004</v>
      </c>
      <c r="E29" s="5">
        <v>0.55000000000000004</v>
      </c>
      <c r="F29" s="5">
        <v>1</v>
      </c>
      <c r="G29" s="5">
        <v>45.876500868362001</v>
      </c>
      <c r="H29" s="5"/>
    </row>
    <row r="30" spans="1:8" ht="30" x14ac:dyDescent="0.25">
      <c r="A30" s="4">
        <v>176</v>
      </c>
      <c r="B30" s="5" t="s">
        <v>32</v>
      </c>
      <c r="C30" s="5">
        <v>0.63</v>
      </c>
      <c r="D30" s="5">
        <v>0.63</v>
      </c>
      <c r="E30" s="5">
        <v>0.63</v>
      </c>
      <c r="F30" s="5">
        <v>1</v>
      </c>
      <c r="G30" s="5">
        <v>50.762191728300998</v>
      </c>
      <c r="H30" s="5"/>
    </row>
    <row r="31" spans="1:8" ht="75" x14ac:dyDescent="0.25">
      <c r="A31" s="4">
        <v>177</v>
      </c>
      <c r="B31" s="5" t="s">
        <v>33</v>
      </c>
      <c r="C31" s="5">
        <v>0.67</v>
      </c>
      <c r="D31" s="5">
        <v>0.67</v>
      </c>
      <c r="E31" s="5">
        <v>0.67</v>
      </c>
      <c r="F31" s="5">
        <v>0.9</v>
      </c>
      <c r="G31" s="5">
        <v>56.651741812855001</v>
      </c>
      <c r="H31" s="5"/>
    </row>
    <row r="32" spans="1:8" ht="45" x14ac:dyDescent="0.25">
      <c r="A32" s="4">
        <v>178</v>
      </c>
      <c r="B32" s="5" t="s">
        <v>34</v>
      </c>
      <c r="C32" s="5">
        <v>0.64</v>
      </c>
      <c r="D32" s="5">
        <v>0.64</v>
      </c>
      <c r="E32" s="5">
        <v>0.64</v>
      </c>
      <c r="F32" s="5">
        <v>1</v>
      </c>
      <c r="G32" s="5">
        <v>52.152853054872999</v>
      </c>
      <c r="H32" s="5"/>
    </row>
    <row r="33" spans="1:8" ht="30" x14ac:dyDescent="0.25">
      <c r="A33" s="4">
        <v>179</v>
      </c>
      <c r="B33" s="5" t="s">
        <v>35</v>
      </c>
      <c r="C33" s="5">
        <v>0.65</v>
      </c>
      <c r="D33" s="5">
        <v>0.65</v>
      </c>
      <c r="E33" s="5">
        <v>0.65</v>
      </c>
      <c r="F33" s="5">
        <v>1</v>
      </c>
      <c r="G33" s="5">
        <v>56.778271867891</v>
      </c>
      <c r="H33" s="5"/>
    </row>
    <row r="34" spans="1:8" ht="30" x14ac:dyDescent="0.25">
      <c r="A34" s="4">
        <v>180</v>
      </c>
      <c r="B34" s="5" t="s">
        <v>36</v>
      </c>
      <c r="C34" s="5">
        <v>0.67</v>
      </c>
      <c r="D34" s="5">
        <v>0.67</v>
      </c>
      <c r="E34" s="5">
        <v>0.67</v>
      </c>
      <c r="F34" s="5">
        <v>1</v>
      </c>
      <c r="G34" s="5">
        <v>57.401736092732001</v>
      </c>
      <c r="H34" s="5"/>
    </row>
    <row r="35" spans="1:8" x14ac:dyDescent="0.25">
      <c r="A35" s="4">
        <v>181</v>
      </c>
      <c r="B35" s="5" t="s">
        <v>37</v>
      </c>
      <c r="C35" s="5">
        <v>0.63</v>
      </c>
      <c r="D35" s="5">
        <v>0.63</v>
      </c>
      <c r="E35" s="5">
        <v>0.63</v>
      </c>
      <c r="F35" s="5">
        <v>1</v>
      </c>
      <c r="G35" s="5">
        <v>54.523342507876997</v>
      </c>
      <c r="H35" s="5"/>
    </row>
    <row r="36" spans="1:8" ht="30" x14ac:dyDescent="0.25">
      <c r="A36" s="4">
        <v>182</v>
      </c>
      <c r="B36" s="5" t="s">
        <v>38</v>
      </c>
      <c r="C36" s="5">
        <v>0.68</v>
      </c>
      <c r="D36" s="5">
        <v>0.68</v>
      </c>
      <c r="E36" s="5">
        <v>0.68</v>
      </c>
      <c r="F36" s="5">
        <v>1</v>
      </c>
      <c r="G36" s="5">
        <v>62.714715522900001</v>
      </c>
      <c r="H36" s="5"/>
    </row>
    <row r="37" spans="1:8" ht="30" x14ac:dyDescent="0.25">
      <c r="A37" s="4">
        <v>183</v>
      </c>
      <c r="B37" s="5" t="s">
        <v>39</v>
      </c>
      <c r="C37" s="5">
        <v>0.71</v>
      </c>
      <c r="D37" s="5">
        <v>0.71</v>
      </c>
      <c r="E37" s="5">
        <v>0.71</v>
      </c>
      <c r="F37" s="5">
        <v>1</v>
      </c>
      <c r="G37" s="5">
        <v>58.802645093407001</v>
      </c>
      <c r="H37" s="5"/>
    </row>
    <row r="38" spans="1:8" ht="45" x14ac:dyDescent="0.25">
      <c r="A38" s="4">
        <v>184</v>
      </c>
      <c r="B38" s="5" t="s">
        <v>40</v>
      </c>
      <c r="C38" s="5">
        <v>0.66</v>
      </c>
      <c r="D38" s="5">
        <v>0.66</v>
      </c>
      <c r="E38" s="5">
        <v>0.66</v>
      </c>
      <c r="F38" s="5">
        <v>1</v>
      </c>
      <c r="G38" s="5">
        <v>54.092850503629002</v>
      </c>
      <c r="H38" s="5"/>
    </row>
    <row r="39" spans="1:8" ht="30" x14ac:dyDescent="0.25">
      <c r="A39" s="4">
        <v>185</v>
      </c>
      <c r="B39" s="5" t="s">
        <v>41</v>
      </c>
      <c r="C39" s="5">
        <v>0.6</v>
      </c>
      <c r="D39" s="5">
        <v>0.6</v>
      </c>
      <c r="E39" s="5">
        <v>0.6</v>
      </c>
      <c r="F39" s="5">
        <v>1</v>
      </c>
      <c r="G39" s="5">
        <v>52.981817686451997</v>
      </c>
      <c r="H39" s="5"/>
    </row>
    <row r="40" spans="1:8" x14ac:dyDescent="0.25">
      <c r="A40" s="4">
        <v>186</v>
      </c>
      <c r="B40" s="5" t="s">
        <v>42</v>
      </c>
      <c r="C40" s="5">
        <v>0.55000000000000004</v>
      </c>
      <c r="D40" s="5">
        <v>0.55000000000000004</v>
      </c>
      <c r="E40" s="5">
        <v>0.55000000000000004</v>
      </c>
      <c r="F40" s="5">
        <v>1</v>
      </c>
      <c r="G40" s="5">
        <v>46.958778373226998</v>
      </c>
      <c r="H40" s="5"/>
    </row>
    <row r="41" spans="1:8" x14ac:dyDescent="0.25">
      <c r="A41" s="4">
        <v>187</v>
      </c>
      <c r="B41" s="5" t="s">
        <v>43</v>
      </c>
      <c r="C41" s="5">
        <v>0.68</v>
      </c>
      <c r="D41" s="5">
        <v>0.68</v>
      </c>
      <c r="E41" s="5">
        <v>0.68</v>
      </c>
      <c r="F41" s="5">
        <v>1</v>
      </c>
      <c r="G41" s="5">
        <v>59.872413661415997</v>
      </c>
      <c r="H41" s="5"/>
    </row>
    <row r="42" spans="1:8" ht="45" x14ac:dyDescent="0.25">
      <c r="A42" s="4">
        <v>188</v>
      </c>
      <c r="B42" s="5" t="s">
        <v>44</v>
      </c>
      <c r="C42" s="5">
        <v>0.73</v>
      </c>
      <c r="D42" s="5">
        <v>0.73</v>
      </c>
      <c r="E42" s="5">
        <v>0.73</v>
      </c>
      <c r="F42" s="5">
        <v>1</v>
      </c>
      <c r="G42" s="5">
        <v>63.47751045943</v>
      </c>
      <c r="H42" s="5"/>
    </row>
    <row r="43" spans="1:8" ht="30" x14ac:dyDescent="0.25">
      <c r="A43" s="4">
        <v>189</v>
      </c>
      <c r="B43" s="5" t="s">
        <v>45</v>
      </c>
      <c r="C43" s="5">
        <v>0.51</v>
      </c>
      <c r="D43" s="5">
        <v>0.51</v>
      </c>
      <c r="E43" s="5">
        <v>0.51</v>
      </c>
      <c r="F43" s="5">
        <v>0.8</v>
      </c>
      <c r="G43" s="5">
        <v>32.582135420428997</v>
      </c>
      <c r="H43" s="5"/>
    </row>
    <row r="44" spans="1:8" ht="60" x14ac:dyDescent="0.25">
      <c r="A44" s="4">
        <v>190</v>
      </c>
      <c r="B44" s="5" t="s">
        <v>46</v>
      </c>
      <c r="C44" s="5">
        <v>0.48</v>
      </c>
      <c r="D44" s="5">
        <v>0.48</v>
      </c>
      <c r="E44" s="5">
        <v>0.48</v>
      </c>
      <c r="F44" s="5">
        <v>0.8</v>
      </c>
      <c r="G44" s="5">
        <v>34.454035871480997</v>
      </c>
      <c r="H44" s="5"/>
    </row>
    <row r="45" spans="1:8" ht="30" x14ac:dyDescent="0.25">
      <c r="A45" s="4">
        <v>191</v>
      </c>
      <c r="B45" s="5" t="s">
        <v>47</v>
      </c>
      <c r="C45" s="5">
        <v>0.67</v>
      </c>
      <c r="D45" s="5">
        <v>0.67</v>
      </c>
      <c r="E45" s="5">
        <v>0.67</v>
      </c>
      <c r="F45" s="5">
        <v>1</v>
      </c>
      <c r="G45" s="5">
        <v>53.991957785506003</v>
      </c>
      <c r="H45" s="5"/>
    </row>
    <row r="46" spans="1:8" ht="30" x14ac:dyDescent="0.25">
      <c r="A46" s="4">
        <v>192</v>
      </c>
      <c r="B46" s="5" t="s">
        <v>48</v>
      </c>
      <c r="C46" s="5">
        <v>0.64</v>
      </c>
      <c r="D46" s="5">
        <v>0.64</v>
      </c>
      <c r="E46" s="5">
        <v>0.64</v>
      </c>
      <c r="F46" s="5">
        <v>1</v>
      </c>
      <c r="G46" s="5">
        <v>53.724692546267001</v>
      </c>
      <c r="H46" s="5"/>
    </row>
    <row r="47" spans="1:8" ht="45" x14ac:dyDescent="0.25">
      <c r="A47" s="4">
        <v>193</v>
      </c>
      <c r="B47" s="5" t="s">
        <v>49</v>
      </c>
      <c r="C47" s="5">
        <v>0.57999999999999996</v>
      </c>
      <c r="D47" s="5">
        <v>0.57999999999999996</v>
      </c>
      <c r="E47" s="5">
        <v>0.57999999999999996</v>
      </c>
      <c r="F47" s="5">
        <v>0.6</v>
      </c>
      <c r="G47" s="5">
        <v>39.759596035382998</v>
      </c>
      <c r="H47" s="5"/>
    </row>
    <row r="48" spans="1:8" ht="45" x14ac:dyDescent="0.25">
      <c r="A48" s="4">
        <v>194</v>
      </c>
      <c r="B48" s="5" t="s">
        <v>50</v>
      </c>
      <c r="C48" s="5">
        <v>0.66</v>
      </c>
      <c r="D48" s="5">
        <v>0.66</v>
      </c>
      <c r="E48" s="5">
        <v>0.66</v>
      </c>
      <c r="F48" s="5">
        <v>1</v>
      </c>
      <c r="G48" s="5">
        <v>57.276356340611002</v>
      </c>
      <c r="H48" s="5"/>
    </row>
    <row r="49" spans="1:8" ht="30" x14ac:dyDescent="0.25">
      <c r="A49" s="4">
        <v>195</v>
      </c>
      <c r="B49" s="5" t="s">
        <v>51</v>
      </c>
      <c r="C49" s="5">
        <v>0.54</v>
      </c>
      <c r="D49" s="5">
        <v>0.54</v>
      </c>
      <c r="E49" s="5">
        <v>0.54</v>
      </c>
      <c r="F49" s="5">
        <v>1</v>
      </c>
      <c r="G49" s="5">
        <v>43.678117975550997</v>
      </c>
      <c r="H49" s="5"/>
    </row>
    <row r="50" spans="1:8" ht="30" x14ac:dyDescent="0.25">
      <c r="A50" s="4">
        <v>196</v>
      </c>
      <c r="B50" s="5" t="s">
        <v>52</v>
      </c>
      <c r="C50" s="5">
        <v>0.65</v>
      </c>
      <c r="D50" s="5">
        <v>0.65</v>
      </c>
      <c r="E50" s="5">
        <v>0.65</v>
      </c>
      <c r="F50" s="5">
        <v>1</v>
      </c>
      <c r="G50" s="5">
        <v>57.230920922985</v>
      </c>
      <c r="H50" s="5"/>
    </row>
    <row r="51" spans="1:8" ht="45" x14ac:dyDescent="0.25">
      <c r="A51" s="4">
        <v>197</v>
      </c>
      <c r="B51" s="5" t="s">
        <v>53</v>
      </c>
      <c r="C51" s="5">
        <v>0.63</v>
      </c>
      <c r="D51" s="5">
        <v>0.63</v>
      </c>
      <c r="E51" s="5">
        <v>0.63</v>
      </c>
      <c r="F51" s="5">
        <v>1</v>
      </c>
      <c r="G51" s="5">
        <v>54.732652775567999</v>
      </c>
      <c r="H51" s="5"/>
    </row>
    <row r="52" spans="1:8" ht="60" x14ac:dyDescent="0.25">
      <c r="A52" s="4">
        <v>198</v>
      </c>
      <c r="B52" s="5" t="s">
        <v>54</v>
      </c>
      <c r="C52" s="5">
        <v>0.65</v>
      </c>
      <c r="D52" s="5">
        <v>0.65</v>
      </c>
      <c r="E52" s="5">
        <v>0.65</v>
      </c>
      <c r="F52" s="5">
        <v>0.9</v>
      </c>
      <c r="G52" s="5">
        <v>55.730695399813001</v>
      </c>
      <c r="H52" s="5"/>
    </row>
    <row r="53" spans="1:8" ht="30" x14ac:dyDescent="0.25">
      <c r="A53" s="4">
        <v>199</v>
      </c>
      <c r="B53" s="5" t="s">
        <v>55</v>
      </c>
      <c r="C53" s="5">
        <v>0.64</v>
      </c>
      <c r="D53" s="5">
        <v>0.64</v>
      </c>
      <c r="E53" s="5">
        <v>0.64</v>
      </c>
      <c r="F53" s="5">
        <v>0.9</v>
      </c>
      <c r="G53" s="5">
        <v>49.482728083791997</v>
      </c>
      <c r="H53" s="5"/>
    </row>
    <row r="54" spans="1:8" ht="45" x14ac:dyDescent="0.25">
      <c r="A54" s="4">
        <v>200</v>
      </c>
      <c r="B54" s="5" t="s">
        <v>56</v>
      </c>
      <c r="C54" s="5">
        <v>0.69</v>
      </c>
      <c r="D54" s="5">
        <v>0.69</v>
      </c>
      <c r="E54" s="5">
        <v>0.69</v>
      </c>
      <c r="F54" s="5">
        <v>1</v>
      </c>
      <c r="G54" s="5">
        <v>60.833600084533998</v>
      </c>
    </row>
    <row r="55" spans="1:8" x14ac:dyDescent="0.25">
      <c r="C55">
        <f t="shared" ref="C55:D55" si="0">AVERAGE(C5:C54)</f>
        <v>0.62420000000000009</v>
      </c>
      <c r="D55">
        <f t="shared" si="0"/>
        <v>0.62420000000000009</v>
      </c>
      <c r="E55">
        <f>AVERAGE(E5:E54)</f>
        <v>0.62420000000000009</v>
      </c>
      <c r="F55">
        <f>AVERAGE(F5:F54)</f>
        <v>0.95399999999999996</v>
      </c>
      <c r="G55">
        <f>AVERAGE(G5:G54)</f>
        <v>51.404411802446184</v>
      </c>
    </row>
  </sheetData>
  <mergeCells count="2">
    <mergeCell ref="C2:D2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4" workbookViewId="0">
      <selection activeCell="H54" sqref="H54"/>
    </sheetView>
  </sheetViews>
  <sheetFormatPr defaultRowHeight="15" x14ac:dyDescent="0.25"/>
  <sheetData>
    <row r="1" spans="1:8" ht="23.25" x14ac:dyDescent="0.25">
      <c r="A1" s="3" t="s">
        <v>61</v>
      </c>
    </row>
    <row r="2" spans="1:8" ht="15" customHeight="1" x14ac:dyDescent="0.25">
      <c r="A2" s="1" t="s">
        <v>58</v>
      </c>
      <c r="B2" s="2">
        <v>30.127025242866999</v>
      </c>
      <c r="C2" s="8" t="s">
        <v>59</v>
      </c>
      <c r="D2" s="8"/>
      <c r="E2" s="9">
        <v>0.37215406139571999</v>
      </c>
      <c r="F2" s="9"/>
      <c r="G2" s="9"/>
    </row>
    <row r="4" spans="1:8" ht="3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8" x14ac:dyDescent="0.25">
      <c r="A5" s="1">
        <v>151</v>
      </c>
      <c r="B5" s="2" t="s">
        <v>7</v>
      </c>
      <c r="C5" s="2">
        <v>0.39795918367347</v>
      </c>
      <c r="D5" s="2">
        <v>0.39</v>
      </c>
      <c r="E5" s="2">
        <v>0.39393939393938998</v>
      </c>
      <c r="F5" s="2">
        <v>0.9</v>
      </c>
      <c r="G5" s="2">
        <v>33.090136841345</v>
      </c>
      <c r="H5" s="2"/>
    </row>
    <row r="6" spans="1:8" ht="30" x14ac:dyDescent="0.25">
      <c r="A6" s="1">
        <v>152</v>
      </c>
      <c r="B6" s="2" t="s">
        <v>8</v>
      </c>
      <c r="C6" s="2">
        <v>0.34736842105262999</v>
      </c>
      <c r="D6" s="2">
        <v>0.33</v>
      </c>
      <c r="E6" s="2">
        <v>0.33846153846153998</v>
      </c>
      <c r="F6" s="2">
        <v>0.9</v>
      </c>
      <c r="G6" s="2">
        <v>27.556099208833</v>
      </c>
      <c r="H6" s="2"/>
    </row>
    <row r="7" spans="1:8" x14ac:dyDescent="0.25">
      <c r="A7" s="1">
        <v>153</v>
      </c>
      <c r="B7" s="2" t="s">
        <v>9</v>
      </c>
      <c r="C7" s="2">
        <v>0.30927835051545999</v>
      </c>
      <c r="D7" s="2">
        <v>0.3</v>
      </c>
      <c r="E7" s="2">
        <v>0.30456852791877997</v>
      </c>
      <c r="F7" s="2">
        <v>0.8</v>
      </c>
      <c r="G7" s="2">
        <v>24.842125318796999</v>
      </c>
      <c r="H7" s="2"/>
    </row>
    <row r="8" spans="1:8" x14ac:dyDescent="0.25">
      <c r="A8" s="1">
        <v>154</v>
      </c>
      <c r="B8" s="2" t="s">
        <v>10</v>
      </c>
      <c r="C8" s="2">
        <v>0.31958762886598002</v>
      </c>
      <c r="D8" s="2">
        <v>0.31</v>
      </c>
      <c r="E8" s="2">
        <v>0.31472081218274001</v>
      </c>
      <c r="F8" s="2">
        <v>0.9</v>
      </c>
      <c r="G8" s="2">
        <v>25.80416563691</v>
      </c>
      <c r="H8" s="2"/>
    </row>
    <row r="9" spans="1:8" ht="45" x14ac:dyDescent="0.25">
      <c r="A9" s="1">
        <v>155</v>
      </c>
      <c r="B9" s="2" t="s">
        <v>11</v>
      </c>
      <c r="C9" s="2">
        <v>0.42268041237113002</v>
      </c>
      <c r="D9" s="2">
        <v>0.41</v>
      </c>
      <c r="E9" s="2">
        <v>0.41624365482233</v>
      </c>
      <c r="F9" s="2">
        <v>1</v>
      </c>
      <c r="G9" s="2">
        <v>34.968637570112001</v>
      </c>
      <c r="H9" s="2"/>
    </row>
    <row r="10" spans="1:8" ht="45" x14ac:dyDescent="0.25">
      <c r="A10" s="1">
        <v>156</v>
      </c>
      <c r="B10" s="2" t="s">
        <v>12</v>
      </c>
      <c r="C10" s="2">
        <v>0.37234042553190999</v>
      </c>
      <c r="D10" s="2">
        <v>0.35</v>
      </c>
      <c r="E10" s="2">
        <v>0.36082474226804001</v>
      </c>
      <c r="F10" s="2">
        <v>1</v>
      </c>
      <c r="G10" s="2">
        <v>30.134088040506001</v>
      </c>
      <c r="H10" s="2"/>
    </row>
    <row r="11" spans="1:8" ht="60" x14ac:dyDescent="0.25">
      <c r="A11" s="1">
        <v>157</v>
      </c>
      <c r="B11" s="2" t="s">
        <v>13</v>
      </c>
      <c r="C11" s="2">
        <v>0.38383838383837998</v>
      </c>
      <c r="D11" s="2">
        <v>0.38</v>
      </c>
      <c r="E11" s="2">
        <v>0.38190954773869001</v>
      </c>
      <c r="F11" s="2">
        <v>1</v>
      </c>
      <c r="G11" s="2">
        <v>32.990827838196999</v>
      </c>
      <c r="H11" s="2"/>
    </row>
    <row r="12" spans="1:8" ht="45" x14ac:dyDescent="0.25">
      <c r="A12" s="1">
        <v>158</v>
      </c>
      <c r="B12" s="2" t="s">
        <v>14</v>
      </c>
      <c r="C12" s="2">
        <v>0.4375</v>
      </c>
      <c r="D12" s="2">
        <v>0.42</v>
      </c>
      <c r="E12" s="2">
        <v>0.42857142857142999</v>
      </c>
      <c r="F12" s="2">
        <v>1</v>
      </c>
      <c r="G12" s="2">
        <v>34.153017398134999</v>
      </c>
      <c r="H12" s="2"/>
    </row>
    <row r="13" spans="1:8" ht="30" x14ac:dyDescent="0.25">
      <c r="A13" s="1">
        <v>159</v>
      </c>
      <c r="B13" s="2" t="s">
        <v>15</v>
      </c>
      <c r="C13" s="2">
        <v>0.38144329896906998</v>
      </c>
      <c r="D13" s="2">
        <v>0.37</v>
      </c>
      <c r="E13" s="2">
        <v>0.37563451776649998</v>
      </c>
      <c r="F13" s="2">
        <v>1</v>
      </c>
      <c r="G13" s="2">
        <v>30.732631318408</v>
      </c>
      <c r="H13" s="2"/>
    </row>
    <row r="14" spans="1:8" x14ac:dyDescent="0.25">
      <c r="A14" s="1">
        <v>160</v>
      </c>
      <c r="B14" s="2" t="s">
        <v>16</v>
      </c>
      <c r="C14" s="2">
        <v>0.45263157894736999</v>
      </c>
      <c r="D14" s="2">
        <v>0.43</v>
      </c>
      <c r="E14" s="2">
        <v>0.44102564102564001</v>
      </c>
      <c r="F14" s="2">
        <v>1</v>
      </c>
      <c r="G14" s="2">
        <v>33.929126036626997</v>
      </c>
      <c r="H14" s="2"/>
    </row>
    <row r="15" spans="1:8" ht="45" x14ac:dyDescent="0.25">
      <c r="A15" s="1">
        <v>161</v>
      </c>
      <c r="B15" s="2" t="s">
        <v>17</v>
      </c>
      <c r="C15" s="2">
        <v>0.17391304347826</v>
      </c>
      <c r="D15" s="2">
        <v>0.16</v>
      </c>
      <c r="E15" s="2">
        <v>0.16666666666666999</v>
      </c>
      <c r="F15" s="2">
        <v>0.7</v>
      </c>
      <c r="G15" s="2">
        <v>8.0644791223124006</v>
      </c>
      <c r="H15" s="2"/>
    </row>
    <row r="16" spans="1:8" x14ac:dyDescent="0.25">
      <c r="A16" s="1">
        <v>162</v>
      </c>
      <c r="B16" s="2" t="s">
        <v>18</v>
      </c>
      <c r="C16" s="2">
        <v>0.22</v>
      </c>
      <c r="D16" s="2">
        <v>0.22</v>
      </c>
      <c r="E16" s="2">
        <v>0.22</v>
      </c>
      <c r="F16" s="2">
        <v>1</v>
      </c>
      <c r="G16" s="2">
        <v>19.035824371998</v>
      </c>
      <c r="H16" s="2"/>
    </row>
    <row r="17" spans="1:8" x14ac:dyDescent="0.25">
      <c r="A17" s="1">
        <v>163</v>
      </c>
      <c r="B17" s="2" t="s">
        <v>19</v>
      </c>
      <c r="C17" s="2">
        <v>0.31313131313130999</v>
      </c>
      <c r="D17" s="2">
        <v>0.31</v>
      </c>
      <c r="E17" s="2">
        <v>0.31155778894472003</v>
      </c>
      <c r="F17" s="2">
        <v>1</v>
      </c>
      <c r="G17" s="2">
        <v>24.423972068333001</v>
      </c>
      <c r="H17" s="2"/>
    </row>
    <row r="18" spans="1:8" ht="30" x14ac:dyDescent="0.25">
      <c r="A18" s="1">
        <v>164</v>
      </c>
      <c r="B18" s="2" t="s">
        <v>20</v>
      </c>
      <c r="C18" s="2">
        <v>0.16666666666666999</v>
      </c>
      <c r="D18" s="2">
        <v>0.16</v>
      </c>
      <c r="E18" s="2">
        <v>0.16326530612244999</v>
      </c>
      <c r="F18" s="2">
        <v>0.8</v>
      </c>
      <c r="G18" s="2">
        <v>11.358241081412</v>
      </c>
      <c r="H18" s="2"/>
    </row>
    <row r="19" spans="1:8" ht="60" x14ac:dyDescent="0.25">
      <c r="A19" s="1">
        <v>165</v>
      </c>
      <c r="B19" s="2" t="s">
        <v>21</v>
      </c>
      <c r="C19" s="2">
        <v>0.19191919191918999</v>
      </c>
      <c r="D19" s="2">
        <v>0.19</v>
      </c>
      <c r="E19" s="2">
        <v>0.19095477386935</v>
      </c>
      <c r="F19" s="2">
        <v>0.4</v>
      </c>
      <c r="G19" s="2">
        <v>8.5905161585319991</v>
      </c>
      <c r="H19" s="2"/>
    </row>
    <row r="20" spans="1:8" ht="60" x14ac:dyDescent="0.25">
      <c r="A20" s="1">
        <v>166</v>
      </c>
      <c r="B20" s="2" t="s">
        <v>22</v>
      </c>
      <c r="C20" s="2">
        <v>0.21212121212120999</v>
      </c>
      <c r="D20" s="2">
        <v>0.21</v>
      </c>
      <c r="E20" s="2">
        <v>0.21105527638190999</v>
      </c>
      <c r="F20" s="2">
        <v>0.6</v>
      </c>
      <c r="G20" s="2">
        <v>10.310566163488</v>
      </c>
      <c r="H20" s="2"/>
    </row>
    <row r="21" spans="1:8" x14ac:dyDescent="0.25">
      <c r="A21" s="1">
        <v>167</v>
      </c>
      <c r="B21" s="2" t="s">
        <v>23</v>
      </c>
      <c r="C21" s="2">
        <v>0.23232323232322999</v>
      </c>
      <c r="D21" s="2">
        <v>0.23</v>
      </c>
      <c r="E21" s="2">
        <v>0.23115577889447</v>
      </c>
      <c r="F21" s="2">
        <v>0.8</v>
      </c>
      <c r="G21" s="2">
        <v>14.360946095634</v>
      </c>
      <c r="H21" s="2"/>
    </row>
    <row r="22" spans="1:8" x14ac:dyDescent="0.25">
      <c r="A22" s="1">
        <v>168</v>
      </c>
      <c r="B22" s="2" t="s">
        <v>24</v>
      </c>
      <c r="C22" s="2">
        <v>0.22448979591837001</v>
      </c>
      <c r="D22" s="2">
        <v>0.22</v>
      </c>
      <c r="E22" s="2">
        <v>0.22222222222221999</v>
      </c>
      <c r="F22" s="2">
        <v>0.7</v>
      </c>
      <c r="G22" s="2">
        <v>13.755300009788</v>
      </c>
      <c r="H22" s="2"/>
    </row>
    <row r="23" spans="1:8" ht="45" x14ac:dyDescent="0.25">
      <c r="A23" s="1">
        <v>169</v>
      </c>
      <c r="B23" s="2" t="s">
        <v>25</v>
      </c>
      <c r="C23" s="2">
        <v>0.16</v>
      </c>
      <c r="D23" s="2">
        <v>0.16</v>
      </c>
      <c r="E23" s="2">
        <v>0.16</v>
      </c>
      <c r="F23" s="2">
        <v>0.7</v>
      </c>
      <c r="G23" s="2">
        <v>11.376309234164999</v>
      </c>
      <c r="H23" s="2"/>
    </row>
    <row r="24" spans="1:8" x14ac:dyDescent="0.25">
      <c r="A24" s="1">
        <v>170</v>
      </c>
      <c r="B24" s="2" t="s">
        <v>26</v>
      </c>
      <c r="C24" s="2">
        <v>0.20833333333333001</v>
      </c>
      <c r="D24" s="2">
        <v>0.2</v>
      </c>
      <c r="E24" s="2">
        <v>0.20408163265306001</v>
      </c>
      <c r="F24" s="2">
        <v>0.5</v>
      </c>
      <c r="G24" s="2">
        <v>8.4234958250946992</v>
      </c>
      <c r="H24" s="2"/>
    </row>
    <row r="25" spans="1:8" ht="30" x14ac:dyDescent="0.25">
      <c r="A25" s="1">
        <v>171</v>
      </c>
      <c r="B25" s="2" t="s">
        <v>27</v>
      </c>
      <c r="C25" s="2">
        <v>0.49</v>
      </c>
      <c r="D25" s="2">
        <v>0.49</v>
      </c>
      <c r="E25" s="2">
        <v>0.49</v>
      </c>
      <c r="F25" s="2">
        <v>1</v>
      </c>
      <c r="G25" s="2">
        <v>43.337513410682</v>
      </c>
      <c r="H25" s="2"/>
    </row>
    <row r="26" spans="1:8" ht="45" x14ac:dyDescent="0.25">
      <c r="A26" s="1">
        <v>172</v>
      </c>
      <c r="B26" s="2" t="s">
        <v>28</v>
      </c>
      <c r="C26" s="2">
        <v>0.39393939393938998</v>
      </c>
      <c r="D26" s="2">
        <v>0.39</v>
      </c>
      <c r="E26" s="2">
        <v>0.39195979899497002</v>
      </c>
      <c r="F26" s="2">
        <v>0.9</v>
      </c>
      <c r="G26" s="2">
        <v>31.641369913426001</v>
      </c>
      <c r="H26" s="2"/>
    </row>
    <row r="27" spans="1:8" ht="30" x14ac:dyDescent="0.25">
      <c r="A27" s="1">
        <v>173</v>
      </c>
      <c r="B27" s="2" t="s">
        <v>29</v>
      </c>
      <c r="C27" s="2">
        <v>0.37373737373736998</v>
      </c>
      <c r="D27" s="2">
        <v>0.37</v>
      </c>
      <c r="E27" s="2">
        <v>0.37185929648241001</v>
      </c>
      <c r="F27" s="2">
        <v>1</v>
      </c>
      <c r="G27" s="2">
        <v>30.448686401241002</v>
      </c>
      <c r="H27" s="2"/>
    </row>
    <row r="28" spans="1:8" x14ac:dyDescent="0.25">
      <c r="A28" s="1">
        <v>174</v>
      </c>
      <c r="B28" s="2" t="s">
        <v>30</v>
      </c>
      <c r="C28" s="2">
        <v>0.41414141414140998</v>
      </c>
      <c r="D28" s="2">
        <v>0.41</v>
      </c>
      <c r="E28" s="2">
        <v>0.41206030150754003</v>
      </c>
      <c r="F28" s="2">
        <v>1</v>
      </c>
      <c r="G28" s="2">
        <v>37.106493865379001</v>
      </c>
      <c r="H28" s="2"/>
    </row>
    <row r="29" spans="1:8" ht="45" x14ac:dyDescent="0.25">
      <c r="A29" s="1">
        <v>175</v>
      </c>
      <c r="B29" s="2" t="s">
        <v>31</v>
      </c>
      <c r="C29" s="2">
        <v>0.39175257731959001</v>
      </c>
      <c r="D29" s="2">
        <v>0.38</v>
      </c>
      <c r="E29" s="2">
        <v>0.38578680203046001</v>
      </c>
      <c r="F29" s="2">
        <v>0.8</v>
      </c>
      <c r="G29" s="2">
        <v>28.792578076725</v>
      </c>
      <c r="H29" s="2"/>
    </row>
    <row r="30" spans="1:8" ht="30" x14ac:dyDescent="0.25">
      <c r="A30" s="1">
        <v>176</v>
      </c>
      <c r="B30" s="2" t="s">
        <v>32</v>
      </c>
      <c r="C30" s="2">
        <v>0.36734693877551</v>
      </c>
      <c r="D30" s="2">
        <v>0.36</v>
      </c>
      <c r="E30" s="2">
        <v>0.36363636363635998</v>
      </c>
      <c r="F30" s="2">
        <v>0.9</v>
      </c>
      <c r="G30" s="2">
        <v>30.746648471170001</v>
      </c>
      <c r="H30" s="2"/>
    </row>
    <row r="31" spans="1:8" ht="75" x14ac:dyDescent="0.25">
      <c r="A31" s="1">
        <v>177</v>
      </c>
      <c r="B31" s="2" t="s">
        <v>33</v>
      </c>
      <c r="C31" s="2">
        <v>0.42708333333332998</v>
      </c>
      <c r="D31" s="2">
        <v>0.41</v>
      </c>
      <c r="E31" s="2">
        <v>0.41836734693878003</v>
      </c>
      <c r="F31" s="2">
        <v>0.9</v>
      </c>
      <c r="G31" s="2">
        <v>32.253180315912999</v>
      </c>
      <c r="H31" s="2"/>
    </row>
    <row r="32" spans="1:8" ht="45" x14ac:dyDescent="0.25">
      <c r="A32" s="1">
        <v>178</v>
      </c>
      <c r="B32" s="2" t="s">
        <v>34</v>
      </c>
      <c r="C32" s="2">
        <v>0.33333333333332998</v>
      </c>
      <c r="D32" s="2">
        <v>0.32</v>
      </c>
      <c r="E32" s="2">
        <v>0.32653061224489999</v>
      </c>
      <c r="F32" s="2">
        <v>1</v>
      </c>
      <c r="G32" s="2">
        <v>27.942589656283001</v>
      </c>
      <c r="H32" s="2"/>
    </row>
    <row r="33" spans="1:8" ht="30" x14ac:dyDescent="0.25">
      <c r="A33" s="1">
        <v>179</v>
      </c>
      <c r="B33" s="2" t="s">
        <v>35</v>
      </c>
      <c r="C33" s="2">
        <v>0.44444444444443998</v>
      </c>
      <c r="D33" s="2">
        <v>0.44</v>
      </c>
      <c r="E33" s="2">
        <v>0.44221105527637999</v>
      </c>
      <c r="F33" s="2">
        <v>1</v>
      </c>
      <c r="G33" s="2">
        <v>35.825157544315999</v>
      </c>
      <c r="H33" s="2"/>
    </row>
    <row r="34" spans="1:8" ht="30" x14ac:dyDescent="0.25">
      <c r="A34" s="1">
        <v>180</v>
      </c>
      <c r="B34" s="2" t="s">
        <v>36</v>
      </c>
      <c r="C34" s="2">
        <v>0.61855670103092997</v>
      </c>
      <c r="D34" s="2">
        <v>0.6</v>
      </c>
      <c r="E34" s="2">
        <v>0.60913705583755995</v>
      </c>
      <c r="F34" s="2">
        <v>1</v>
      </c>
      <c r="G34" s="2">
        <v>56.307216179508004</v>
      </c>
      <c r="H34" s="2"/>
    </row>
    <row r="35" spans="1:8" x14ac:dyDescent="0.25">
      <c r="A35" s="1">
        <v>181</v>
      </c>
      <c r="B35" s="2" t="s">
        <v>37</v>
      </c>
      <c r="C35" s="2">
        <v>0.37373737373736998</v>
      </c>
      <c r="D35" s="2">
        <v>0.37</v>
      </c>
      <c r="E35" s="2">
        <v>0.37185929648241001</v>
      </c>
      <c r="F35" s="2">
        <v>1</v>
      </c>
      <c r="G35" s="2">
        <v>31.263680425909001</v>
      </c>
      <c r="H35" s="2"/>
    </row>
    <row r="36" spans="1:8" ht="30" x14ac:dyDescent="0.25">
      <c r="A36" s="1">
        <v>182</v>
      </c>
      <c r="B36" s="2" t="s">
        <v>38</v>
      </c>
      <c r="C36" s="2">
        <v>0.53061224489795999</v>
      </c>
      <c r="D36" s="2">
        <v>0.52</v>
      </c>
      <c r="E36" s="2">
        <v>0.52525252525252997</v>
      </c>
      <c r="F36" s="2">
        <v>1</v>
      </c>
      <c r="G36" s="2">
        <v>46.515342593611997</v>
      </c>
      <c r="H36" s="2"/>
    </row>
    <row r="37" spans="1:8" ht="30" x14ac:dyDescent="0.25">
      <c r="A37" s="1">
        <v>183</v>
      </c>
      <c r="B37" s="2" t="s">
        <v>39</v>
      </c>
      <c r="C37" s="2">
        <v>0.44897959183672997</v>
      </c>
      <c r="D37" s="2">
        <v>0.44</v>
      </c>
      <c r="E37" s="2">
        <v>0.44444444444443998</v>
      </c>
      <c r="F37" s="2">
        <v>1</v>
      </c>
      <c r="G37" s="2">
        <v>40.330798791055003</v>
      </c>
      <c r="H37" s="2"/>
    </row>
    <row r="38" spans="1:8" ht="45" x14ac:dyDescent="0.25">
      <c r="A38" s="1">
        <v>184</v>
      </c>
      <c r="B38" s="2" t="s">
        <v>40</v>
      </c>
      <c r="C38" s="2">
        <v>0.44897959183672997</v>
      </c>
      <c r="D38" s="2">
        <v>0.44</v>
      </c>
      <c r="E38" s="2">
        <v>0.44444444444443998</v>
      </c>
      <c r="F38" s="2">
        <v>1</v>
      </c>
      <c r="G38" s="2">
        <v>37.990812316905</v>
      </c>
      <c r="H38" s="2"/>
    </row>
    <row r="39" spans="1:8" ht="30" x14ac:dyDescent="0.25">
      <c r="A39" s="1">
        <v>185</v>
      </c>
      <c r="B39" s="2" t="s">
        <v>41</v>
      </c>
      <c r="C39" s="2">
        <v>0.44329896907215999</v>
      </c>
      <c r="D39" s="2">
        <v>0.43</v>
      </c>
      <c r="E39" s="2">
        <v>0.43654822335025001</v>
      </c>
      <c r="F39" s="2">
        <v>1</v>
      </c>
      <c r="G39" s="2">
        <v>35.030790430426997</v>
      </c>
      <c r="H39" s="2"/>
    </row>
    <row r="40" spans="1:8" x14ac:dyDescent="0.25">
      <c r="A40" s="1">
        <v>186</v>
      </c>
      <c r="B40" s="2" t="s">
        <v>42</v>
      </c>
      <c r="C40" s="2">
        <v>0.43</v>
      </c>
      <c r="D40" s="2">
        <v>0.43</v>
      </c>
      <c r="E40" s="2">
        <v>0.43</v>
      </c>
      <c r="F40" s="2">
        <v>1</v>
      </c>
      <c r="G40" s="2">
        <v>38.479173081250998</v>
      </c>
      <c r="H40" s="2"/>
    </row>
    <row r="41" spans="1:8" x14ac:dyDescent="0.25">
      <c r="A41" s="1">
        <v>187</v>
      </c>
      <c r="B41" s="2" t="s">
        <v>43</v>
      </c>
      <c r="C41" s="2">
        <v>0.54639175257731998</v>
      </c>
      <c r="D41" s="2">
        <v>0.53</v>
      </c>
      <c r="E41" s="2">
        <v>0.53807106598984999</v>
      </c>
      <c r="F41" s="2">
        <v>1</v>
      </c>
      <c r="G41" s="2">
        <v>45.119178164624998</v>
      </c>
      <c r="H41" s="2"/>
    </row>
    <row r="42" spans="1:8" ht="45" x14ac:dyDescent="0.25">
      <c r="A42" s="1">
        <v>188</v>
      </c>
      <c r="B42" s="2" t="s">
        <v>44</v>
      </c>
      <c r="C42" s="2">
        <v>0.49</v>
      </c>
      <c r="D42" s="2">
        <v>0.49</v>
      </c>
      <c r="E42" s="2">
        <v>0.49</v>
      </c>
      <c r="F42" s="2">
        <v>0.9</v>
      </c>
      <c r="G42" s="2">
        <v>40.477556063915998</v>
      </c>
      <c r="H42" s="2"/>
    </row>
    <row r="43" spans="1:8" ht="30" x14ac:dyDescent="0.25">
      <c r="A43" s="1">
        <v>189</v>
      </c>
      <c r="B43" s="2" t="s">
        <v>45</v>
      </c>
      <c r="C43" s="2">
        <v>0.38144329896906998</v>
      </c>
      <c r="D43" s="2">
        <v>0.37</v>
      </c>
      <c r="E43" s="2">
        <v>0.37563451776649998</v>
      </c>
      <c r="F43" s="2">
        <v>1</v>
      </c>
      <c r="G43" s="2">
        <v>30.455007239741001</v>
      </c>
      <c r="H43" s="2"/>
    </row>
    <row r="44" spans="1:8" ht="60" x14ac:dyDescent="0.25">
      <c r="A44" s="1">
        <v>190</v>
      </c>
      <c r="B44" s="2" t="s">
        <v>46</v>
      </c>
      <c r="C44" s="2">
        <v>0.40816326530612002</v>
      </c>
      <c r="D44" s="2">
        <v>0.4</v>
      </c>
      <c r="E44" s="2">
        <v>0.40404040404039998</v>
      </c>
      <c r="F44" s="2">
        <v>0.9</v>
      </c>
      <c r="G44" s="2">
        <v>29.904316886027999</v>
      </c>
      <c r="H44" s="2"/>
    </row>
    <row r="45" spans="1:8" ht="30" x14ac:dyDescent="0.25">
      <c r="A45" s="1">
        <v>191</v>
      </c>
      <c r="B45" s="2" t="s">
        <v>47</v>
      </c>
      <c r="C45" s="2">
        <v>0.45918367346938999</v>
      </c>
      <c r="D45" s="2">
        <v>0.45</v>
      </c>
      <c r="E45" s="2">
        <v>0.45454545454544998</v>
      </c>
      <c r="F45" s="2">
        <v>1</v>
      </c>
      <c r="G45" s="2">
        <v>41.054840936894998</v>
      </c>
      <c r="H45" s="2"/>
    </row>
    <row r="46" spans="1:8" ht="30" x14ac:dyDescent="0.25">
      <c r="A46" s="1">
        <v>192</v>
      </c>
      <c r="B46" s="2" t="s">
        <v>48</v>
      </c>
      <c r="C46" s="2">
        <v>0.39795918367347</v>
      </c>
      <c r="D46" s="2">
        <v>0.39</v>
      </c>
      <c r="E46" s="2">
        <v>0.39393939393938998</v>
      </c>
      <c r="F46" s="2">
        <v>1</v>
      </c>
      <c r="G46" s="2">
        <v>32.860966095176998</v>
      </c>
      <c r="H46" s="2"/>
    </row>
    <row r="47" spans="1:8" ht="45" x14ac:dyDescent="0.25">
      <c r="A47" s="1">
        <v>193</v>
      </c>
      <c r="B47" s="2" t="s">
        <v>49</v>
      </c>
      <c r="C47" s="2">
        <v>0.39175257731959001</v>
      </c>
      <c r="D47" s="2">
        <v>0.38</v>
      </c>
      <c r="E47" s="2">
        <v>0.38578680203046001</v>
      </c>
      <c r="F47" s="2">
        <v>0.9</v>
      </c>
      <c r="G47" s="2">
        <v>31.857163858086999</v>
      </c>
      <c r="H47" s="2"/>
    </row>
    <row r="48" spans="1:8" ht="45" x14ac:dyDescent="0.25">
      <c r="A48" s="1">
        <v>194</v>
      </c>
      <c r="B48" s="2" t="s">
        <v>50</v>
      </c>
      <c r="C48" s="2">
        <v>0.41836734693878003</v>
      </c>
      <c r="D48" s="2">
        <v>0.41</v>
      </c>
      <c r="E48" s="2">
        <v>0.41414141414140998</v>
      </c>
      <c r="F48" s="2">
        <v>1</v>
      </c>
      <c r="G48" s="2">
        <v>34.055079885075003</v>
      </c>
      <c r="H48" s="2"/>
    </row>
    <row r="49" spans="1:8" ht="30" x14ac:dyDescent="0.25">
      <c r="A49" s="1">
        <v>195</v>
      </c>
      <c r="B49" s="2" t="s">
        <v>51</v>
      </c>
      <c r="C49" s="2">
        <v>0.38</v>
      </c>
      <c r="D49" s="2">
        <v>0.38</v>
      </c>
      <c r="E49" s="2">
        <v>0.38</v>
      </c>
      <c r="F49" s="2">
        <v>0.9</v>
      </c>
      <c r="G49" s="2">
        <v>28.657728822083001</v>
      </c>
      <c r="H49" s="2"/>
    </row>
    <row r="50" spans="1:8" ht="30" x14ac:dyDescent="0.25">
      <c r="A50" s="1">
        <v>196</v>
      </c>
      <c r="B50" s="2" t="s">
        <v>52</v>
      </c>
      <c r="C50" s="2">
        <v>0.43434343434342998</v>
      </c>
      <c r="D50" s="2">
        <v>0.43</v>
      </c>
      <c r="E50" s="2">
        <v>0.43216080402009999</v>
      </c>
      <c r="F50" s="2">
        <v>1</v>
      </c>
      <c r="G50" s="2">
        <v>35.381640761226997</v>
      </c>
      <c r="H50" s="2"/>
    </row>
    <row r="51" spans="1:8" ht="45" x14ac:dyDescent="0.25">
      <c r="A51" s="1">
        <v>197</v>
      </c>
      <c r="B51" s="2" t="s">
        <v>53</v>
      </c>
      <c r="C51" s="2">
        <v>0.39175257731959001</v>
      </c>
      <c r="D51" s="2">
        <v>0.38</v>
      </c>
      <c r="E51" s="2">
        <v>0.38578680203046001</v>
      </c>
      <c r="F51" s="2">
        <v>1</v>
      </c>
      <c r="G51" s="2">
        <v>33.589889707669002</v>
      </c>
      <c r="H51" s="2"/>
    </row>
    <row r="52" spans="1:8" ht="60" x14ac:dyDescent="0.25">
      <c r="A52" s="1">
        <v>198</v>
      </c>
      <c r="B52" s="2" t="s">
        <v>54</v>
      </c>
      <c r="C52" s="2">
        <v>0.37113402061855999</v>
      </c>
      <c r="D52" s="2">
        <v>0.36</v>
      </c>
      <c r="E52" s="2">
        <v>0.36548223350254</v>
      </c>
      <c r="F52" s="2">
        <v>1</v>
      </c>
      <c r="G52" s="2">
        <v>30.123131808657</v>
      </c>
      <c r="H52" s="2"/>
    </row>
    <row r="53" spans="1:8" ht="30" x14ac:dyDescent="0.25">
      <c r="A53" s="1">
        <v>199</v>
      </c>
      <c r="B53" s="2" t="s">
        <v>55</v>
      </c>
      <c r="C53" s="2">
        <v>0.41</v>
      </c>
      <c r="D53" s="2">
        <v>0.41</v>
      </c>
      <c r="E53" s="2">
        <v>0.41</v>
      </c>
      <c r="F53" s="2">
        <v>0.7</v>
      </c>
      <c r="G53" s="2">
        <v>29.958696030434002</v>
      </c>
      <c r="H53" s="2"/>
    </row>
    <row r="54" spans="1:8" ht="45" x14ac:dyDescent="0.25">
      <c r="A54" s="1">
        <v>200</v>
      </c>
      <c r="B54" s="2" t="s">
        <v>56</v>
      </c>
      <c r="C54" s="2">
        <v>0.48453608247423002</v>
      </c>
      <c r="D54" s="2">
        <v>0.47</v>
      </c>
      <c r="E54" s="2">
        <v>0.47715736040609003</v>
      </c>
      <c r="F54" s="2">
        <v>0.9</v>
      </c>
      <c r="G54" s="2">
        <v>40.943529071291003</v>
      </c>
    </row>
    <row r="55" spans="1:8" x14ac:dyDescent="0.25">
      <c r="C55">
        <f t="shared" ref="C55:E55" si="0">AVERAGE(C5:C54)</f>
        <v>0.37644991934205529</v>
      </c>
      <c r="D55">
        <f t="shared" si="0"/>
        <v>0.36799999999999988</v>
      </c>
      <c r="E55">
        <f t="shared" si="0"/>
        <v>0.3721540613957201</v>
      </c>
      <c r="F55">
        <f>AVERAGE(F5:F54)</f>
        <v>0.90799999999999981</v>
      </c>
      <c r="G55">
        <f>AVERAGE(G5:G54)</f>
        <v>30.12702524286669</v>
      </c>
    </row>
  </sheetData>
  <mergeCells count="2">
    <mergeCell ref="C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J9" sqref="J9"/>
    </sheetView>
  </sheetViews>
  <sheetFormatPr defaultRowHeight="15" x14ac:dyDescent="0.25"/>
  <sheetData>
    <row r="1" spans="1:8" ht="23.25" x14ac:dyDescent="0.25">
      <c r="A1" s="3" t="s">
        <v>60</v>
      </c>
    </row>
    <row r="2" spans="1:8" ht="15" customHeight="1" x14ac:dyDescent="0.25">
      <c r="A2" s="1" t="s">
        <v>58</v>
      </c>
      <c r="B2" s="2">
        <v>29.595803474432</v>
      </c>
      <c r="C2" s="8" t="s">
        <v>59</v>
      </c>
      <c r="D2" s="8"/>
      <c r="E2" s="9">
        <v>0.38330767918726</v>
      </c>
      <c r="F2" s="9"/>
      <c r="G2" s="9"/>
    </row>
    <row r="4" spans="1:8" ht="3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8" x14ac:dyDescent="0.25">
      <c r="A5" s="1">
        <v>151</v>
      </c>
      <c r="B5" s="2" t="s">
        <v>7</v>
      </c>
      <c r="C5" s="2">
        <v>0.34</v>
      </c>
      <c r="D5" s="2">
        <v>0.34</v>
      </c>
      <c r="E5" s="2">
        <v>0.34</v>
      </c>
      <c r="F5" s="2">
        <v>1</v>
      </c>
      <c r="G5" s="2">
        <v>27.890062137438001</v>
      </c>
      <c r="H5" s="2"/>
    </row>
    <row r="6" spans="1:8" ht="30" x14ac:dyDescent="0.25">
      <c r="A6" s="1">
        <v>152</v>
      </c>
      <c r="B6" s="2" t="s">
        <v>8</v>
      </c>
      <c r="C6" s="2">
        <v>0.40404040404039998</v>
      </c>
      <c r="D6" s="2">
        <v>0.4</v>
      </c>
      <c r="E6" s="2">
        <v>0.40201005025126002</v>
      </c>
      <c r="F6" s="2">
        <v>1</v>
      </c>
      <c r="G6" s="2">
        <v>33.012510947785998</v>
      </c>
      <c r="H6" s="2"/>
    </row>
    <row r="7" spans="1:8" x14ac:dyDescent="0.25">
      <c r="A7" s="1">
        <v>153</v>
      </c>
      <c r="B7" s="2" t="s">
        <v>9</v>
      </c>
      <c r="C7" s="2">
        <v>0.29591836734693999</v>
      </c>
      <c r="D7" s="2">
        <v>0.28999999999999998</v>
      </c>
      <c r="E7" s="2">
        <v>0.29292929292928999</v>
      </c>
      <c r="F7" s="2">
        <v>0.9</v>
      </c>
      <c r="G7" s="2">
        <v>22.075986693148</v>
      </c>
      <c r="H7" s="2"/>
    </row>
    <row r="8" spans="1:8" x14ac:dyDescent="0.25">
      <c r="A8" s="1">
        <v>154</v>
      </c>
      <c r="B8" s="2" t="s">
        <v>10</v>
      </c>
      <c r="C8" s="2">
        <v>0.45360824742268002</v>
      </c>
      <c r="D8" s="2">
        <v>0.44</v>
      </c>
      <c r="E8" s="2">
        <v>0.44670050761420999</v>
      </c>
      <c r="F8" s="2">
        <v>0.9</v>
      </c>
      <c r="G8" s="2">
        <v>36.896157051651997</v>
      </c>
      <c r="H8" s="2"/>
    </row>
    <row r="9" spans="1:8" ht="45" x14ac:dyDescent="0.25">
      <c r="A9" s="1">
        <v>155</v>
      </c>
      <c r="B9" s="2" t="s">
        <v>11</v>
      </c>
      <c r="C9" s="2">
        <v>0.37113402061855999</v>
      </c>
      <c r="D9" s="2">
        <v>0.36</v>
      </c>
      <c r="E9" s="2">
        <v>0.36548223350254</v>
      </c>
      <c r="F9" s="2">
        <v>0.9</v>
      </c>
      <c r="G9" s="2">
        <v>27.723832132753</v>
      </c>
      <c r="H9" s="2"/>
    </row>
    <row r="10" spans="1:8" ht="45" x14ac:dyDescent="0.25">
      <c r="A10" s="1">
        <v>156</v>
      </c>
      <c r="B10" s="2" t="s">
        <v>12</v>
      </c>
      <c r="C10" s="2">
        <v>0.36559139784945999</v>
      </c>
      <c r="D10" s="2">
        <v>0.34</v>
      </c>
      <c r="E10" s="2">
        <v>0.35233160621762</v>
      </c>
      <c r="F10" s="2">
        <v>0.5</v>
      </c>
      <c r="G10" s="2">
        <v>20.755349321623001</v>
      </c>
      <c r="H10" s="2"/>
    </row>
    <row r="11" spans="1:8" ht="60" x14ac:dyDescent="0.25">
      <c r="A11" s="1">
        <v>157</v>
      </c>
      <c r="B11" s="2" t="s">
        <v>13</v>
      </c>
      <c r="C11" s="2">
        <v>0.35051546391753002</v>
      </c>
      <c r="D11" s="2">
        <v>0.34</v>
      </c>
      <c r="E11" s="2">
        <v>0.34517766497461999</v>
      </c>
      <c r="F11" s="2">
        <v>0.8</v>
      </c>
      <c r="G11" s="2">
        <v>25.713931888432001</v>
      </c>
      <c r="H11" s="2"/>
    </row>
    <row r="12" spans="1:8" ht="45" x14ac:dyDescent="0.25">
      <c r="A12" s="1">
        <v>158</v>
      </c>
      <c r="B12" s="2" t="s">
        <v>14</v>
      </c>
      <c r="C12" s="2">
        <v>0.42</v>
      </c>
      <c r="D12" s="2">
        <v>0.42</v>
      </c>
      <c r="E12" s="2">
        <v>0.42</v>
      </c>
      <c r="F12" s="2">
        <v>1</v>
      </c>
      <c r="G12" s="2">
        <v>33.520363716589998</v>
      </c>
      <c r="H12" s="2"/>
    </row>
    <row r="13" spans="1:8" ht="30" x14ac:dyDescent="0.25">
      <c r="A13" s="1">
        <v>159</v>
      </c>
      <c r="B13" s="2" t="s">
        <v>15</v>
      </c>
      <c r="C13" s="2">
        <v>0.36458333333332998</v>
      </c>
      <c r="D13" s="2">
        <v>0.35</v>
      </c>
      <c r="E13" s="2">
        <v>0.35714285714285998</v>
      </c>
      <c r="F13" s="2">
        <v>1</v>
      </c>
      <c r="G13" s="2">
        <v>27.253324974824999</v>
      </c>
      <c r="H13" s="2"/>
    </row>
    <row r="14" spans="1:8" x14ac:dyDescent="0.25">
      <c r="A14" s="1">
        <v>160</v>
      </c>
      <c r="B14" s="2" t="s">
        <v>16</v>
      </c>
      <c r="C14" s="2">
        <v>0.39795918367347</v>
      </c>
      <c r="D14" s="2">
        <v>0.39</v>
      </c>
      <c r="E14" s="2">
        <v>0.39393939393938998</v>
      </c>
      <c r="F14" s="2">
        <v>1</v>
      </c>
      <c r="G14" s="2">
        <v>36.274536943446002</v>
      </c>
      <c r="H14" s="2"/>
    </row>
    <row r="15" spans="1:8" ht="45" x14ac:dyDescent="0.25">
      <c r="A15" s="1">
        <v>161</v>
      </c>
      <c r="B15" s="2" t="s">
        <v>17</v>
      </c>
      <c r="C15" s="2">
        <v>0.4020618556701</v>
      </c>
      <c r="D15" s="2">
        <v>0.39</v>
      </c>
      <c r="E15" s="2">
        <v>0.39593908629441998</v>
      </c>
      <c r="F15" s="2">
        <v>1</v>
      </c>
      <c r="G15" s="2">
        <v>32.155138239510002</v>
      </c>
      <c r="H15" s="2"/>
    </row>
    <row r="16" spans="1:8" x14ac:dyDescent="0.25">
      <c r="A16" s="1">
        <v>162</v>
      </c>
      <c r="B16" s="2" t="s">
        <v>18</v>
      </c>
      <c r="C16" s="2">
        <v>0.30851063829787001</v>
      </c>
      <c r="D16" s="2">
        <v>0.28999999999999998</v>
      </c>
      <c r="E16" s="2">
        <v>0.29896907216495</v>
      </c>
      <c r="F16" s="2">
        <v>1</v>
      </c>
      <c r="G16" s="2">
        <v>25.434866376489001</v>
      </c>
      <c r="H16" s="2"/>
    </row>
    <row r="17" spans="1:8" x14ac:dyDescent="0.25">
      <c r="A17" s="1">
        <v>163</v>
      </c>
      <c r="B17" s="2" t="s">
        <v>19</v>
      </c>
      <c r="C17" s="2">
        <v>0.50515463917526005</v>
      </c>
      <c r="D17" s="2">
        <v>0.49</v>
      </c>
      <c r="E17" s="2">
        <v>0.49746192893400998</v>
      </c>
      <c r="F17" s="2">
        <v>1</v>
      </c>
      <c r="G17" s="2">
        <v>37.066638855957002</v>
      </c>
      <c r="H17" s="2"/>
    </row>
    <row r="18" spans="1:8" ht="30" x14ac:dyDescent="0.25">
      <c r="A18" s="1">
        <v>164</v>
      </c>
      <c r="B18" s="2" t="s">
        <v>20</v>
      </c>
      <c r="C18" s="2">
        <v>0.4</v>
      </c>
      <c r="D18" s="2">
        <v>0.4</v>
      </c>
      <c r="E18" s="2">
        <v>0.4</v>
      </c>
      <c r="F18" s="2">
        <v>1</v>
      </c>
      <c r="G18" s="2">
        <v>33.643760569077003</v>
      </c>
      <c r="H18" s="2"/>
    </row>
    <row r="19" spans="1:8" ht="60" x14ac:dyDescent="0.25">
      <c r="A19" s="1">
        <v>165</v>
      </c>
      <c r="B19" s="2" t="s">
        <v>21</v>
      </c>
      <c r="C19" s="2">
        <v>0.37755102040816002</v>
      </c>
      <c r="D19" s="2">
        <v>0.37</v>
      </c>
      <c r="E19" s="2">
        <v>0.37373737373736998</v>
      </c>
      <c r="F19" s="2">
        <v>0.9</v>
      </c>
      <c r="G19" s="2">
        <v>22.617218118383001</v>
      </c>
      <c r="H19" s="2"/>
    </row>
    <row r="20" spans="1:8" ht="60" x14ac:dyDescent="0.25">
      <c r="A20" s="1">
        <v>166</v>
      </c>
      <c r="B20" s="2" t="s">
        <v>22</v>
      </c>
      <c r="C20" s="2">
        <v>0.54081632653060996</v>
      </c>
      <c r="D20" s="2">
        <v>0.53</v>
      </c>
      <c r="E20" s="2">
        <v>0.53535353535354002</v>
      </c>
      <c r="F20" s="2">
        <v>1</v>
      </c>
      <c r="G20" s="2">
        <v>47.754586339520003</v>
      </c>
      <c r="H20" s="2"/>
    </row>
    <row r="21" spans="1:8" x14ac:dyDescent="0.25">
      <c r="A21" s="1">
        <v>167</v>
      </c>
      <c r="B21" s="2" t="s">
        <v>23</v>
      </c>
      <c r="C21" s="2">
        <v>0.41414141414140998</v>
      </c>
      <c r="D21" s="2">
        <v>0.41</v>
      </c>
      <c r="E21" s="2">
        <v>0.41206030150754003</v>
      </c>
      <c r="F21" s="2">
        <v>0.9</v>
      </c>
      <c r="G21" s="2">
        <v>34.998330028616003</v>
      </c>
      <c r="H21" s="2"/>
    </row>
    <row r="22" spans="1:8" x14ac:dyDescent="0.25">
      <c r="A22" s="1">
        <v>168</v>
      </c>
      <c r="B22" s="2" t="s">
        <v>24</v>
      </c>
      <c r="C22" s="2">
        <v>0.5360824742268</v>
      </c>
      <c r="D22" s="2">
        <v>0.52</v>
      </c>
      <c r="E22" s="2">
        <v>0.52791878172589002</v>
      </c>
      <c r="F22" s="2">
        <v>1</v>
      </c>
      <c r="G22" s="2">
        <v>45.689997307624999</v>
      </c>
      <c r="H22" s="2"/>
    </row>
    <row r="23" spans="1:8" ht="45" x14ac:dyDescent="0.25">
      <c r="A23" s="1">
        <v>169</v>
      </c>
      <c r="B23" s="2" t="s">
        <v>25</v>
      </c>
      <c r="C23" s="2">
        <v>0.33333333333332998</v>
      </c>
      <c r="D23" s="2">
        <v>0.33</v>
      </c>
      <c r="E23" s="2">
        <v>0.33165829145728998</v>
      </c>
      <c r="F23" s="2">
        <v>0.7</v>
      </c>
      <c r="G23" s="2">
        <v>25.336809736568</v>
      </c>
      <c r="H23" s="2"/>
    </row>
    <row r="24" spans="1:8" x14ac:dyDescent="0.25">
      <c r="A24" s="1">
        <v>170</v>
      </c>
      <c r="B24" s="2" t="s">
        <v>26</v>
      </c>
      <c r="C24" s="2">
        <v>0.43877551020408001</v>
      </c>
      <c r="D24" s="2">
        <v>0.43</v>
      </c>
      <c r="E24" s="2">
        <v>0.43434343434342998</v>
      </c>
      <c r="F24" s="2">
        <v>0.9</v>
      </c>
      <c r="G24" s="2">
        <v>32.655670479506</v>
      </c>
      <c r="H24" s="2"/>
    </row>
    <row r="25" spans="1:8" ht="30" x14ac:dyDescent="0.25">
      <c r="A25" s="1">
        <v>171</v>
      </c>
      <c r="B25" s="2" t="s">
        <v>27</v>
      </c>
      <c r="C25" s="2">
        <v>0.45918367346938999</v>
      </c>
      <c r="D25" s="2">
        <v>0.45</v>
      </c>
      <c r="E25" s="2">
        <v>0.45454545454544998</v>
      </c>
      <c r="F25" s="2">
        <v>1</v>
      </c>
      <c r="G25" s="2">
        <v>35.773343445531999</v>
      </c>
      <c r="H25" s="2"/>
    </row>
    <row r="26" spans="1:8" ht="45" x14ac:dyDescent="0.25">
      <c r="A26" s="1">
        <v>172</v>
      </c>
      <c r="B26" s="2" t="s">
        <v>28</v>
      </c>
      <c r="C26" s="2">
        <v>0.37</v>
      </c>
      <c r="D26" s="2">
        <v>0.37</v>
      </c>
      <c r="E26" s="2">
        <v>0.37</v>
      </c>
      <c r="F26" s="2">
        <v>1</v>
      </c>
      <c r="G26" s="2">
        <v>29.572422362849</v>
      </c>
      <c r="H26" s="2"/>
    </row>
    <row r="27" spans="1:8" ht="30" x14ac:dyDescent="0.25">
      <c r="A27" s="1">
        <v>173</v>
      </c>
      <c r="B27" s="2" t="s">
        <v>29</v>
      </c>
      <c r="C27" s="2">
        <v>0.45918367346938999</v>
      </c>
      <c r="D27" s="2">
        <v>0.45</v>
      </c>
      <c r="E27" s="2">
        <v>0.45454545454544998</v>
      </c>
      <c r="F27" s="2">
        <v>1</v>
      </c>
      <c r="G27" s="2">
        <v>37.778488149017001</v>
      </c>
      <c r="H27" s="2"/>
    </row>
    <row r="28" spans="1:8" x14ac:dyDescent="0.25">
      <c r="A28" s="1">
        <v>174</v>
      </c>
      <c r="B28" s="2" t="s">
        <v>30</v>
      </c>
      <c r="C28" s="2">
        <v>0.4</v>
      </c>
      <c r="D28" s="2">
        <v>0.4</v>
      </c>
      <c r="E28" s="2">
        <v>0.4</v>
      </c>
      <c r="F28" s="2">
        <v>0.8</v>
      </c>
      <c r="G28" s="2">
        <v>28.188265989800001</v>
      </c>
      <c r="H28" s="2"/>
    </row>
    <row r="29" spans="1:8" ht="45" x14ac:dyDescent="0.25">
      <c r="A29" s="1">
        <v>175</v>
      </c>
      <c r="B29" s="2" t="s">
        <v>31</v>
      </c>
      <c r="C29" s="2">
        <v>0.34</v>
      </c>
      <c r="D29" s="2">
        <v>0.34</v>
      </c>
      <c r="E29" s="2">
        <v>0.34</v>
      </c>
      <c r="F29" s="2">
        <v>1</v>
      </c>
      <c r="G29" s="2">
        <v>26.941826511736</v>
      </c>
      <c r="H29" s="2"/>
    </row>
    <row r="30" spans="1:8" ht="30" x14ac:dyDescent="0.25">
      <c r="A30" s="1">
        <v>176</v>
      </c>
      <c r="B30" s="2" t="s">
        <v>32</v>
      </c>
      <c r="C30" s="2">
        <v>0.35714285714285998</v>
      </c>
      <c r="D30" s="2">
        <v>0.35</v>
      </c>
      <c r="E30" s="2">
        <v>0.35353535353534998</v>
      </c>
      <c r="F30" s="2">
        <v>0.8</v>
      </c>
      <c r="G30" s="2">
        <v>26.961940005132</v>
      </c>
      <c r="H30" s="2"/>
    </row>
    <row r="31" spans="1:8" ht="75" x14ac:dyDescent="0.25">
      <c r="A31" s="1">
        <v>177</v>
      </c>
      <c r="B31" s="2" t="s">
        <v>33</v>
      </c>
      <c r="C31" s="2">
        <v>0.37</v>
      </c>
      <c r="D31" s="2">
        <v>0.37</v>
      </c>
      <c r="E31" s="2">
        <v>0.37</v>
      </c>
      <c r="F31" s="2">
        <v>0.9</v>
      </c>
      <c r="G31" s="2">
        <v>26.21891172826</v>
      </c>
      <c r="H31" s="2"/>
    </row>
    <row r="32" spans="1:8" ht="45" x14ac:dyDescent="0.25">
      <c r="A32" s="1">
        <v>178</v>
      </c>
      <c r="B32" s="2" t="s">
        <v>34</v>
      </c>
      <c r="C32" s="2">
        <v>0.35353535353534998</v>
      </c>
      <c r="D32" s="2">
        <v>0.35</v>
      </c>
      <c r="E32" s="2">
        <v>0.35175879396984999</v>
      </c>
      <c r="F32" s="2">
        <v>1</v>
      </c>
      <c r="G32" s="2">
        <v>29.494003066815001</v>
      </c>
      <c r="H32" s="2"/>
    </row>
    <row r="33" spans="1:8" ht="30" x14ac:dyDescent="0.25">
      <c r="A33" s="1">
        <v>179</v>
      </c>
      <c r="B33" s="2" t="s">
        <v>35</v>
      </c>
      <c r="C33" s="2">
        <v>0.41237113402061998</v>
      </c>
      <c r="D33" s="2">
        <v>0.4</v>
      </c>
      <c r="E33" s="2">
        <v>0.40609137055838002</v>
      </c>
      <c r="F33" s="2">
        <v>1</v>
      </c>
      <c r="G33" s="2">
        <v>34.142322992928001</v>
      </c>
      <c r="H33" s="2"/>
    </row>
    <row r="34" spans="1:8" ht="30" x14ac:dyDescent="0.25">
      <c r="A34" s="1">
        <v>180</v>
      </c>
      <c r="B34" s="2" t="s">
        <v>36</v>
      </c>
      <c r="C34" s="2">
        <v>0.40404040404039998</v>
      </c>
      <c r="D34" s="2">
        <v>0.4</v>
      </c>
      <c r="E34" s="2">
        <v>0.40201005025126002</v>
      </c>
      <c r="F34" s="2">
        <v>1</v>
      </c>
      <c r="G34" s="2">
        <v>28.412226286235999</v>
      </c>
      <c r="H34" s="2"/>
    </row>
    <row r="35" spans="1:8" x14ac:dyDescent="0.25">
      <c r="A35" s="1">
        <v>181</v>
      </c>
      <c r="B35" s="2" t="s">
        <v>37</v>
      </c>
      <c r="C35" s="2">
        <v>0.31958762886598002</v>
      </c>
      <c r="D35" s="2">
        <v>0.31</v>
      </c>
      <c r="E35" s="2">
        <v>0.31472081218274001</v>
      </c>
      <c r="F35" s="2">
        <v>0.9</v>
      </c>
      <c r="G35" s="2">
        <v>26.777473213659</v>
      </c>
      <c r="H35" s="2"/>
    </row>
    <row r="36" spans="1:8" ht="30" x14ac:dyDescent="0.25">
      <c r="A36" s="1">
        <v>182</v>
      </c>
      <c r="B36" s="2" t="s">
        <v>38</v>
      </c>
      <c r="C36" s="2">
        <v>0.41</v>
      </c>
      <c r="D36" s="2">
        <v>0.41</v>
      </c>
      <c r="E36" s="2">
        <v>0.41</v>
      </c>
      <c r="F36" s="2">
        <v>1</v>
      </c>
      <c r="G36" s="2">
        <v>36.399187116702002</v>
      </c>
      <c r="H36" s="2"/>
    </row>
    <row r="37" spans="1:8" ht="30" x14ac:dyDescent="0.25">
      <c r="A37" s="1">
        <v>183</v>
      </c>
      <c r="B37" s="2" t="s">
        <v>39</v>
      </c>
      <c r="C37" s="2">
        <v>0.46808510638298001</v>
      </c>
      <c r="D37" s="2">
        <v>0.44</v>
      </c>
      <c r="E37" s="2">
        <v>0.45360824742268002</v>
      </c>
      <c r="F37" s="2">
        <v>1</v>
      </c>
      <c r="G37" s="2">
        <v>35.649094496540997</v>
      </c>
      <c r="H37" s="2"/>
    </row>
    <row r="38" spans="1:8" ht="45" x14ac:dyDescent="0.25">
      <c r="A38" s="1">
        <v>184</v>
      </c>
      <c r="B38" s="2" t="s">
        <v>40</v>
      </c>
      <c r="C38" s="2">
        <v>0.36082474226804001</v>
      </c>
      <c r="D38" s="2">
        <v>0.35</v>
      </c>
      <c r="E38" s="2">
        <v>0.35532994923858002</v>
      </c>
      <c r="F38" s="2">
        <v>0.7</v>
      </c>
      <c r="G38" s="2">
        <v>24.252513387966001</v>
      </c>
      <c r="H38" s="2"/>
    </row>
    <row r="39" spans="1:8" ht="30" x14ac:dyDescent="0.25">
      <c r="A39" s="1">
        <v>185</v>
      </c>
      <c r="B39" s="2" t="s">
        <v>41</v>
      </c>
      <c r="C39" s="2">
        <v>0.39393939393938998</v>
      </c>
      <c r="D39" s="2">
        <v>0.39</v>
      </c>
      <c r="E39" s="2">
        <v>0.39195979899497002</v>
      </c>
      <c r="F39" s="2">
        <v>1</v>
      </c>
      <c r="G39" s="2">
        <v>31.494818261568</v>
      </c>
      <c r="H39" s="2"/>
    </row>
    <row r="40" spans="1:8" x14ac:dyDescent="0.25">
      <c r="A40" s="1">
        <v>186</v>
      </c>
      <c r="B40" s="2" t="s">
        <v>42</v>
      </c>
      <c r="C40" s="2">
        <v>0.4</v>
      </c>
      <c r="D40" s="2">
        <v>0.38</v>
      </c>
      <c r="E40" s="2">
        <v>0.38974358974359002</v>
      </c>
      <c r="F40" s="2">
        <v>0.9</v>
      </c>
      <c r="G40" s="2">
        <v>28.463363199324998</v>
      </c>
      <c r="H40" s="2"/>
    </row>
    <row r="41" spans="1:8" x14ac:dyDescent="0.25">
      <c r="A41" s="1">
        <v>187</v>
      </c>
      <c r="B41" s="2" t="s">
        <v>43</v>
      </c>
      <c r="C41" s="2">
        <v>0.40404040404039998</v>
      </c>
      <c r="D41" s="2">
        <v>0.4</v>
      </c>
      <c r="E41" s="2">
        <v>0.40201005025126002</v>
      </c>
      <c r="F41" s="2">
        <v>0.9</v>
      </c>
      <c r="G41" s="2">
        <v>31.006002574957002</v>
      </c>
      <c r="H41" s="2"/>
    </row>
    <row r="42" spans="1:8" ht="45" x14ac:dyDescent="0.25">
      <c r="A42" s="1">
        <v>188</v>
      </c>
      <c r="B42" s="2" t="s">
        <v>44</v>
      </c>
      <c r="C42" s="2">
        <v>0.48</v>
      </c>
      <c r="D42" s="2">
        <v>0.48</v>
      </c>
      <c r="E42" s="2">
        <v>0.48</v>
      </c>
      <c r="F42" s="2">
        <v>1</v>
      </c>
      <c r="G42" s="2">
        <v>39.026876939090997</v>
      </c>
      <c r="H42" s="2"/>
    </row>
    <row r="43" spans="1:8" ht="30" x14ac:dyDescent="0.25">
      <c r="A43" s="1">
        <v>189</v>
      </c>
      <c r="B43" s="2" t="s">
        <v>45</v>
      </c>
      <c r="C43" s="2">
        <v>0.18556701030927999</v>
      </c>
      <c r="D43" s="2">
        <v>0.18</v>
      </c>
      <c r="E43" s="2">
        <v>0.18274111675127</v>
      </c>
      <c r="F43" s="2">
        <v>0.5</v>
      </c>
      <c r="G43" s="2">
        <v>7.2609619052844998</v>
      </c>
      <c r="H43" s="2"/>
    </row>
    <row r="44" spans="1:8" ht="60" x14ac:dyDescent="0.25">
      <c r="A44" s="1">
        <v>190</v>
      </c>
      <c r="B44" s="2" t="s">
        <v>46</v>
      </c>
      <c r="C44" s="2">
        <v>0.23958333333333001</v>
      </c>
      <c r="D44" s="2">
        <v>0.23</v>
      </c>
      <c r="E44" s="2">
        <v>0.23469387755102</v>
      </c>
      <c r="F44" s="2">
        <v>0.7</v>
      </c>
      <c r="G44" s="2">
        <v>14.923754038259</v>
      </c>
      <c r="H44" s="2"/>
    </row>
    <row r="45" spans="1:8" ht="30" x14ac:dyDescent="0.25">
      <c r="A45" s="1">
        <v>191</v>
      </c>
      <c r="B45" s="2" t="s">
        <v>47</v>
      </c>
      <c r="C45" s="2">
        <v>0.51041666666666996</v>
      </c>
      <c r="D45" s="2">
        <v>0.49</v>
      </c>
      <c r="E45" s="2">
        <v>0.5</v>
      </c>
      <c r="F45" s="2">
        <v>0.8</v>
      </c>
      <c r="G45" s="2">
        <v>36.554561886347003</v>
      </c>
      <c r="H45" s="2"/>
    </row>
    <row r="46" spans="1:8" ht="30" x14ac:dyDescent="0.25">
      <c r="A46" s="1">
        <v>192</v>
      </c>
      <c r="B46" s="2" t="s">
        <v>48</v>
      </c>
      <c r="C46" s="2">
        <v>0.35</v>
      </c>
      <c r="D46" s="2">
        <v>0.35</v>
      </c>
      <c r="E46" s="2">
        <v>0.35</v>
      </c>
      <c r="F46" s="2">
        <v>0.9</v>
      </c>
      <c r="G46" s="2">
        <v>27.790146025613002</v>
      </c>
      <c r="H46" s="2"/>
    </row>
    <row r="47" spans="1:8" ht="45" x14ac:dyDescent="0.25">
      <c r="A47" s="1">
        <v>193</v>
      </c>
      <c r="B47" s="2" t="s">
        <v>49</v>
      </c>
      <c r="C47" s="2">
        <v>0.34020618556700999</v>
      </c>
      <c r="D47" s="2">
        <v>0.33</v>
      </c>
      <c r="E47" s="2">
        <v>0.33502538071066001</v>
      </c>
      <c r="F47" s="2">
        <v>0.4</v>
      </c>
      <c r="G47" s="2">
        <v>14.997471851772</v>
      </c>
      <c r="H47" s="2"/>
    </row>
    <row r="48" spans="1:8" ht="45" x14ac:dyDescent="0.25">
      <c r="A48" s="1">
        <v>194</v>
      </c>
      <c r="B48" s="2" t="s">
        <v>50</v>
      </c>
      <c r="C48" s="2">
        <v>0.31</v>
      </c>
      <c r="D48" s="2">
        <v>0.31</v>
      </c>
      <c r="E48" s="2">
        <v>0.31</v>
      </c>
      <c r="F48" s="2">
        <v>0.8</v>
      </c>
      <c r="G48" s="2">
        <v>23.058598701272</v>
      </c>
      <c r="H48" s="2"/>
    </row>
    <row r="49" spans="1:8" ht="30" x14ac:dyDescent="0.25">
      <c r="A49" s="1">
        <v>195</v>
      </c>
      <c r="B49" s="2" t="s">
        <v>51</v>
      </c>
      <c r="C49" s="2">
        <v>0.40816326530612002</v>
      </c>
      <c r="D49" s="2">
        <v>0.4</v>
      </c>
      <c r="E49" s="2">
        <v>0.40404040404039998</v>
      </c>
      <c r="F49" s="2">
        <v>0.9</v>
      </c>
      <c r="G49" s="2">
        <v>30.324405191551001</v>
      </c>
      <c r="H49" s="2"/>
    </row>
    <row r="50" spans="1:8" ht="30" x14ac:dyDescent="0.25">
      <c r="A50" s="1">
        <v>196</v>
      </c>
      <c r="B50" s="2" t="s">
        <v>52</v>
      </c>
      <c r="C50" s="2">
        <v>0.40816326530612002</v>
      </c>
      <c r="D50" s="2">
        <v>0.4</v>
      </c>
      <c r="E50" s="2">
        <v>0.40404040404039998</v>
      </c>
      <c r="F50" s="2">
        <v>1</v>
      </c>
      <c r="G50" s="2">
        <v>33.394258342147999</v>
      </c>
      <c r="H50" s="2"/>
    </row>
    <row r="51" spans="1:8" ht="45" x14ac:dyDescent="0.25">
      <c r="A51" s="1">
        <v>197</v>
      </c>
      <c r="B51" s="2" t="s">
        <v>53</v>
      </c>
      <c r="C51" s="2">
        <v>0.46153846153846001</v>
      </c>
      <c r="D51" s="2">
        <v>0.42</v>
      </c>
      <c r="E51" s="2">
        <v>0.43979057591623</v>
      </c>
      <c r="F51" s="2">
        <v>0.9</v>
      </c>
      <c r="G51" s="2">
        <v>32.667953064357</v>
      </c>
      <c r="H51" s="2"/>
    </row>
    <row r="52" spans="1:8" ht="60" x14ac:dyDescent="0.25">
      <c r="A52" s="1">
        <v>198</v>
      </c>
      <c r="B52" s="2" t="s">
        <v>54</v>
      </c>
      <c r="C52" s="2">
        <v>0.36842105263157998</v>
      </c>
      <c r="D52" s="2">
        <v>0.35</v>
      </c>
      <c r="E52" s="2">
        <v>0.35897435897435997</v>
      </c>
      <c r="F52" s="2">
        <v>0.8</v>
      </c>
      <c r="G52" s="2">
        <v>24.513863060395</v>
      </c>
      <c r="H52" s="2"/>
    </row>
    <row r="53" spans="1:8" ht="30" x14ac:dyDescent="0.25">
      <c r="A53" s="1">
        <v>199</v>
      </c>
      <c r="B53" s="2" t="s">
        <v>55</v>
      </c>
      <c r="C53" s="2">
        <v>0.29292929292928999</v>
      </c>
      <c r="D53" s="2">
        <v>0.28999999999999998</v>
      </c>
      <c r="E53" s="2">
        <v>0.29145728643216001</v>
      </c>
      <c r="F53" s="2">
        <v>0.8</v>
      </c>
      <c r="G53" s="2">
        <v>23.870781800667</v>
      </c>
      <c r="H53" s="2"/>
    </row>
    <row r="54" spans="1:8" ht="45" x14ac:dyDescent="0.25">
      <c r="A54" s="1">
        <v>200</v>
      </c>
      <c r="B54" s="2" t="s">
        <v>56</v>
      </c>
      <c r="C54" s="2">
        <v>0.34408602150537998</v>
      </c>
      <c r="D54" s="2">
        <v>0.32</v>
      </c>
      <c r="E54" s="2">
        <v>0.33160621761657999</v>
      </c>
      <c r="F54" s="2">
        <v>0.9</v>
      </c>
      <c r="G54" s="2">
        <v>25.411266266887001</v>
      </c>
    </row>
    <row r="55" spans="1:8" x14ac:dyDescent="0.25">
      <c r="C55">
        <f t="shared" ref="C55:E55" si="0">AVERAGE(C5:C54)</f>
        <v>0.38801573112916043</v>
      </c>
      <c r="D55">
        <f t="shared" si="0"/>
        <v>0.37879999999999997</v>
      </c>
      <c r="E55">
        <f t="shared" si="0"/>
        <v>0.38330767918725756</v>
      </c>
      <c r="F55">
        <f>AVERAGE(F5:F54)</f>
        <v>0.89399999999999968</v>
      </c>
      <c r="G55">
        <f>AVERAGE(G5:G54)</f>
        <v>29.595803474432213</v>
      </c>
    </row>
  </sheetData>
  <mergeCells count="2">
    <mergeCell ref="C2:D2"/>
    <mergeCell ref="E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M55" sqref="M55"/>
    </sheetView>
  </sheetViews>
  <sheetFormatPr defaultRowHeight="15" x14ac:dyDescent="0.25"/>
  <sheetData>
    <row r="1" spans="1:8" ht="23.25" x14ac:dyDescent="0.25">
      <c r="A1" s="3" t="s">
        <v>57</v>
      </c>
    </row>
    <row r="2" spans="1:8" ht="15" customHeight="1" x14ac:dyDescent="0.25">
      <c r="A2" s="1" t="s">
        <v>58</v>
      </c>
      <c r="B2" s="2">
        <v>27.052040391312001</v>
      </c>
      <c r="C2" s="8" t="s">
        <v>59</v>
      </c>
      <c r="D2" s="8"/>
      <c r="E2" s="9">
        <v>0.36507967268755998</v>
      </c>
      <c r="F2" s="9"/>
      <c r="G2" s="9"/>
    </row>
    <row r="3" spans="1:8" ht="15" customHeight="1" x14ac:dyDescent="0.25">
      <c r="A3" s="1"/>
      <c r="B3" s="2"/>
      <c r="C3" s="1"/>
      <c r="D3" s="1"/>
      <c r="E3" s="2"/>
      <c r="F3" s="2"/>
      <c r="G3" s="2"/>
    </row>
    <row r="4" spans="1:8" ht="3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8" x14ac:dyDescent="0.25">
      <c r="A5" s="1">
        <v>151</v>
      </c>
      <c r="B5" s="2" t="s">
        <v>7</v>
      </c>
      <c r="C5" s="2">
        <v>0.39</v>
      </c>
      <c r="D5" s="2">
        <v>0.39</v>
      </c>
      <c r="E5" s="2">
        <v>0.39</v>
      </c>
      <c r="F5" s="2">
        <v>0.9</v>
      </c>
      <c r="G5" s="2">
        <v>32.285198265326997</v>
      </c>
      <c r="H5" s="2"/>
    </row>
    <row r="6" spans="1:8" ht="30" x14ac:dyDescent="0.25">
      <c r="A6" s="1">
        <v>152</v>
      </c>
      <c r="B6" s="2" t="s">
        <v>8</v>
      </c>
      <c r="C6" s="2">
        <v>0.62857142857143</v>
      </c>
      <c r="D6" s="2">
        <v>0.44</v>
      </c>
      <c r="E6" s="2">
        <v>0.51764705882353002</v>
      </c>
      <c r="F6" s="2">
        <v>0.8</v>
      </c>
      <c r="G6" s="2">
        <v>36.587634816365998</v>
      </c>
      <c r="H6" s="2"/>
    </row>
    <row r="7" spans="1:8" x14ac:dyDescent="0.25">
      <c r="A7" s="1">
        <v>153</v>
      </c>
      <c r="B7" s="2" t="s">
        <v>9</v>
      </c>
      <c r="C7" s="2">
        <v>0.34</v>
      </c>
      <c r="D7" s="2">
        <v>0.34</v>
      </c>
      <c r="E7" s="2">
        <v>0.34</v>
      </c>
      <c r="F7" s="2">
        <v>1</v>
      </c>
      <c r="G7" s="2">
        <v>24.868457638637999</v>
      </c>
      <c r="H7" s="2"/>
    </row>
    <row r="8" spans="1:8" x14ac:dyDescent="0.25">
      <c r="A8" s="1">
        <v>154</v>
      </c>
      <c r="B8" s="2" t="s">
        <v>10</v>
      </c>
      <c r="C8" s="2">
        <v>0.28000000000000003</v>
      </c>
      <c r="D8" s="2">
        <v>0.28000000000000003</v>
      </c>
      <c r="E8" s="2">
        <v>0.28000000000000003</v>
      </c>
      <c r="F8" s="2">
        <v>1</v>
      </c>
      <c r="G8" s="2">
        <v>22.760846322858999</v>
      </c>
      <c r="H8" s="2"/>
    </row>
    <row r="9" spans="1:8" ht="45" x14ac:dyDescent="0.25">
      <c r="A9" s="1">
        <v>155</v>
      </c>
      <c r="B9" s="2" t="s">
        <v>11</v>
      </c>
      <c r="C9" s="2">
        <v>0.41</v>
      </c>
      <c r="D9" s="2">
        <v>0.41</v>
      </c>
      <c r="E9" s="2">
        <v>0.41</v>
      </c>
      <c r="F9" s="2">
        <v>0.9</v>
      </c>
      <c r="G9" s="2">
        <v>29.697427307552001</v>
      </c>
      <c r="H9" s="2"/>
    </row>
    <row r="10" spans="1:8" ht="45" x14ac:dyDescent="0.25">
      <c r="A10" s="1">
        <v>156</v>
      </c>
      <c r="B10" s="2" t="s">
        <v>12</v>
      </c>
      <c r="C10" s="2">
        <v>0.27</v>
      </c>
      <c r="D10" s="2">
        <v>0.27</v>
      </c>
      <c r="E10" s="2">
        <v>0.27</v>
      </c>
      <c r="F10" s="2">
        <v>0.8</v>
      </c>
      <c r="G10" s="2">
        <v>15.509525267823999</v>
      </c>
      <c r="H10" s="2"/>
    </row>
    <row r="11" spans="1:8" ht="60" x14ac:dyDescent="0.25">
      <c r="A11" s="1">
        <v>157</v>
      </c>
      <c r="B11" s="2" t="s">
        <v>13</v>
      </c>
      <c r="C11" s="2">
        <v>0.27</v>
      </c>
      <c r="D11" s="2">
        <v>0.27</v>
      </c>
      <c r="E11" s="2">
        <v>0.27</v>
      </c>
      <c r="F11" s="2">
        <v>0.9</v>
      </c>
      <c r="G11" s="2">
        <v>17.880522266890999</v>
      </c>
      <c r="H11" s="2"/>
    </row>
    <row r="12" spans="1:8" ht="45" x14ac:dyDescent="0.25">
      <c r="A12" s="1">
        <v>158</v>
      </c>
      <c r="B12" s="2" t="s">
        <v>14</v>
      </c>
      <c r="C12" s="2">
        <v>0.38</v>
      </c>
      <c r="D12" s="2">
        <v>0.38</v>
      </c>
      <c r="E12" s="2">
        <v>0.38</v>
      </c>
      <c r="F12" s="2">
        <v>0.9</v>
      </c>
      <c r="G12" s="2">
        <v>33.541201579740999</v>
      </c>
      <c r="H12" s="2"/>
    </row>
    <row r="13" spans="1:8" ht="30" x14ac:dyDescent="0.25">
      <c r="A13" s="1">
        <v>159</v>
      </c>
      <c r="B13" s="2" t="s">
        <v>15</v>
      </c>
      <c r="C13" s="2">
        <v>0.31</v>
      </c>
      <c r="D13" s="2">
        <v>0.31</v>
      </c>
      <c r="E13" s="2">
        <v>0.31</v>
      </c>
      <c r="F13" s="2">
        <v>0.9</v>
      </c>
      <c r="G13" s="2">
        <v>23.333386606089</v>
      </c>
      <c r="H13" s="2"/>
    </row>
    <row r="14" spans="1:8" x14ac:dyDescent="0.25">
      <c r="A14" s="1">
        <v>160</v>
      </c>
      <c r="B14" s="2" t="s">
        <v>16</v>
      </c>
      <c r="C14" s="2">
        <v>0.25</v>
      </c>
      <c r="D14" s="2">
        <v>0.25</v>
      </c>
      <c r="E14" s="2">
        <v>0.25</v>
      </c>
      <c r="F14" s="2">
        <v>0.6</v>
      </c>
      <c r="G14" s="2">
        <v>16.443045038085</v>
      </c>
      <c r="H14" s="2"/>
    </row>
    <row r="15" spans="1:8" ht="45" x14ac:dyDescent="0.25">
      <c r="A15" s="1">
        <v>161</v>
      </c>
      <c r="B15" s="2" t="s">
        <v>17</v>
      </c>
      <c r="C15" s="2">
        <v>0.36</v>
      </c>
      <c r="D15" s="2">
        <v>0.36</v>
      </c>
      <c r="E15" s="2">
        <v>0.36</v>
      </c>
      <c r="F15" s="2">
        <v>0.6</v>
      </c>
      <c r="G15" s="2">
        <v>23.597739667140999</v>
      </c>
      <c r="H15" s="2"/>
    </row>
    <row r="16" spans="1:8" x14ac:dyDescent="0.25">
      <c r="A16" s="1">
        <v>162</v>
      </c>
      <c r="B16" s="2" t="s">
        <v>18</v>
      </c>
      <c r="C16" s="2">
        <v>0.48</v>
      </c>
      <c r="D16" s="2">
        <v>0.48</v>
      </c>
      <c r="E16" s="2">
        <v>0.48</v>
      </c>
      <c r="F16" s="2">
        <v>0.9</v>
      </c>
      <c r="G16" s="2">
        <v>36.947918667826002</v>
      </c>
      <c r="H16" s="2"/>
    </row>
    <row r="17" spans="1:8" x14ac:dyDescent="0.25">
      <c r="A17" s="1">
        <v>163</v>
      </c>
      <c r="B17" s="2" t="s">
        <v>19</v>
      </c>
      <c r="C17" s="2">
        <v>0.50505050505050997</v>
      </c>
      <c r="D17" s="2">
        <v>0.5</v>
      </c>
      <c r="E17" s="2">
        <v>0.50251256281406997</v>
      </c>
      <c r="F17" s="2">
        <v>1</v>
      </c>
      <c r="G17" s="2">
        <v>45.48609821654</v>
      </c>
      <c r="H17" s="2"/>
    </row>
    <row r="18" spans="1:8" ht="30" x14ac:dyDescent="0.25">
      <c r="A18" s="1">
        <v>164</v>
      </c>
      <c r="B18" s="2" t="s">
        <v>20</v>
      </c>
      <c r="C18" s="2">
        <v>0.43</v>
      </c>
      <c r="D18" s="2">
        <v>0.43</v>
      </c>
      <c r="E18" s="2">
        <v>0.43</v>
      </c>
      <c r="F18" s="2">
        <v>0.8</v>
      </c>
      <c r="G18" s="2">
        <v>33.693949412377002</v>
      </c>
      <c r="H18" s="2"/>
    </row>
    <row r="19" spans="1:8" ht="60" x14ac:dyDescent="0.25">
      <c r="A19" s="1">
        <v>165</v>
      </c>
      <c r="B19" s="2" t="s">
        <v>21</v>
      </c>
      <c r="C19" s="2">
        <v>0.47474747474746998</v>
      </c>
      <c r="D19" s="2">
        <v>0.47</v>
      </c>
      <c r="E19" s="2">
        <v>0.47236180904523001</v>
      </c>
      <c r="F19" s="2">
        <v>0.9</v>
      </c>
      <c r="G19" s="2">
        <v>34.560155954843999</v>
      </c>
      <c r="H19" s="2"/>
    </row>
    <row r="20" spans="1:8" ht="60" x14ac:dyDescent="0.25">
      <c r="A20" s="1">
        <v>166</v>
      </c>
      <c r="B20" s="2" t="s">
        <v>22</v>
      </c>
      <c r="C20" s="2">
        <v>0.38</v>
      </c>
      <c r="D20" s="2">
        <v>0.38</v>
      </c>
      <c r="E20" s="2">
        <v>0.38</v>
      </c>
      <c r="F20" s="2">
        <v>0.8</v>
      </c>
      <c r="G20" s="2">
        <v>25.456141777829998</v>
      </c>
      <c r="H20" s="2"/>
    </row>
    <row r="21" spans="1:8" x14ac:dyDescent="0.25">
      <c r="A21" s="1">
        <v>167</v>
      </c>
      <c r="B21" s="2" t="s">
        <v>23</v>
      </c>
      <c r="C21" s="2">
        <v>0.45454545454544998</v>
      </c>
      <c r="D21" s="2">
        <v>0.45</v>
      </c>
      <c r="E21" s="2">
        <v>0.45226130653266</v>
      </c>
      <c r="F21" s="2">
        <v>0.8</v>
      </c>
      <c r="G21" s="2">
        <v>34.322452981048002</v>
      </c>
      <c r="H21" s="2"/>
    </row>
    <row r="22" spans="1:8" x14ac:dyDescent="0.25">
      <c r="A22" s="1">
        <v>168</v>
      </c>
      <c r="B22" s="2" t="s">
        <v>24</v>
      </c>
      <c r="C22" s="2">
        <v>0.45454545454544998</v>
      </c>
      <c r="D22" s="2">
        <v>0.45</v>
      </c>
      <c r="E22" s="2">
        <v>0.45226130653266</v>
      </c>
      <c r="F22" s="2">
        <v>1</v>
      </c>
      <c r="G22" s="2">
        <v>37.722977176877997</v>
      </c>
      <c r="H22" s="2"/>
    </row>
    <row r="23" spans="1:8" ht="45" x14ac:dyDescent="0.25">
      <c r="A23" s="1">
        <v>169</v>
      </c>
      <c r="B23" s="2" t="s">
        <v>25</v>
      </c>
      <c r="C23" s="2">
        <v>0.44</v>
      </c>
      <c r="D23" s="2">
        <v>0.44</v>
      </c>
      <c r="E23" s="2">
        <v>0.44</v>
      </c>
      <c r="F23" s="2">
        <v>0.9</v>
      </c>
      <c r="G23" s="2">
        <v>38.127348082007003</v>
      </c>
      <c r="H23" s="2"/>
    </row>
    <row r="24" spans="1:8" x14ac:dyDescent="0.25">
      <c r="A24" s="1">
        <v>170</v>
      </c>
      <c r="B24" s="2" t="s">
        <v>26</v>
      </c>
      <c r="C24" s="2">
        <v>0.43434343434342998</v>
      </c>
      <c r="D24" s="2">
        <v>0.43</v>
      </c>
      <c r="E24" s="2">
        <v>0.43216080402009999</v>
      </c>
      <c r="F24" s="2">
        <v>0.7</v>
      </c>
      <c r="G24" s="2">
        <v>30.094441486086001</v>
      </c>
      <c r="H24" s="2"/>
    </row>
    <row r="25" spans="1:8" ht="30" x14ac:dyDescent="0.25">
      <c r="A25" s="1">
        <v>171</v>
      </c>
      <c r="B25" s="2" t="s">
        <v>27</v>
      </c>
      <c r="C25" s="2">
        <v>0.41</v>
      </c>
      <c r="D25" s="2">
        <v>0.41</v>
      </c>
      <c r="E25" s="2">
        <v>0.41</v>
      </c>
      <c r="F25" s="2">
        <v>0.9</v>
      </c>
      <c r="G25" s="2">
        <v>31.140625031574</v>
      </c>
      <c r="H25" s="2"/>
    </row>
    <row r="26" spans="1:8" ht="45" x14ac:dyDescent="0.25">
      <c r="A26" s="1">
        <v>172</v>
      </c>
      <c r="B26" s="2" t="s">
        <v>28</v>
      </c>
      <c r="C26" s="2">
        <v>0.43434343434342998</v>
      </c>
      <c r="D26" s="2">
        <v>0.43</v>
      </c>
      <c r="E26" s="2">
        <v>0.43216080402009999</v>
      </c>
      <c r="F26" s="2">
        <v>0.9</v>
      </c>
      <c r="G26" s="2">
        <v>38.199285996326999</v>
      </c>
      <c r="H26" s="2"/>
    </row>
    <row r="27" spans="1:8" ht="30" x14ac:dyDescent="0.25">
      <c r="A27" s="1">
        <v>173</v>
      </c>
      <c r="B27" s="2" t="s">
        <v>29</v>
      </c>
      <c r="C27" s="2">
        <v>0.39</v>
      </c>
      <c r="D27" s="2">
        <v>0.39</v>
      </c>
      <c r="E27" s="2">
        <v>0.39</v>
      </c>
      <c r="F27" s="2">
        <v>1</v>
      </c>
      <c r="G27" s="2">
        <v>30.485662668663</v>
      </c>
      <c r="H27" s="2"/>
    </row>
    <row r="28" spans="1:8" x14ac:dyDescent="0.25">
      <c r="A28" s="1">
        <v>174</v>
      </c>
      <c r="B28" s="2" t="s">
        <v>30</v>
      </c>
      <c r="C28" s="2">
        <v>0.38</v>
      </c>
      <c r="D28" s="2">
        <v>0.38</v>
      </c>
      <c r="E28" s="2">
        <v>0.38</v>
      </c>
      <c r="F28" s="2">
        <v>0.9</v>
      </c>
      <c r="G28" s="2">
        <v>28.675875744414999</v>
      </c>
      <c r="H28" s="2"/>
    </row>
    <row r="29" spans="1:8" ht="45" x14ac:dyDescent="0.25">
      <c r="A29" s="1">
        <v>175</v>
      </c>
      <c r="B29" s="2" t="s">
        <v>31</v>
      </c>
      <c r="C29" s="2">
        <v>0.82142857142856995</v>
      </c>
      <c r="D29" s="2">
        <v>0.23</v>
      </c>
      <c r="E29" s="2">
        <v>0.359375</v>
      </c>
      <c r="F29" s="2">
        <v>0.9</v>
      </c>
      <c r="G29" s="2">
        <v>21.217997619407001</v>
      </c>
      <c r="H29" s="2"/>
    </row>
    <row r="30" spans="1:8" ht="30" x14ac:dyDescent="0.25">
      <c r="A30" s="1">
        <v>176</v>
      </c>
      <c r="B30" s="2" t="s">
        <v>32</v>
      </c>
      <c r="C30" s="2">
        <v>0.33</v>
      </c>
      <c r="D30" s="2">
        <v>0.33</v>
      </c>
      <c r="E30" s="2">
        <v>0.33</v>
      </c>
      <c r="F30" s="2">
        <v>0.8</v>
      </c>
      <c r="G30" s="2">
        <v>18.546031372367001</v>
      </c>
      <c r="H30" s="2"/>
    </row>
    <row r="31" spans="1:8" ht="75" x14ac:dyDescent="0.25">
      <c r="A31" s="1">
        <v>177</v>
      </c>
      <c r="B31" s="2" t="s">
        <v>33</v>
      </c>
      <c r="C31" s="2">
        <v>0.31</v>
      </c>
      <c r="D31" s="2">
        <v>0.31</v>
      </c>
      <c r="E31" s="2">
        <v>0.31</v>
      </c>
      <c r="F31" s="2">
        <v>0.8</v>
      </c>
      <c r="G31" s="2">
        <v>23.780157591447001</v>
      </c>
      <c r="H31" s="2"/>
    </row>
    <row r="32" spans="1:8" ht="45" x14ac:dyDescent="0.25">
      <c r="A32" s="1">
        <v>178</v>
      </c>
      <c r="B32" s="2" t="s">
        <v>34</v>
      </c>
      <c r="C32" s="2">
        <v>0.31</v>
      </c>
      <c r="D32" s="2">
        <v>0.31</v>
      </c>
      <c r="E32" s="2">
        <v>0.31</v>
      </c>
      <c r="F32" s="2">
        <v>0.8</v>
      </c>
      <c r="G32" s="2">
        <v>22.353733736700001</v>
      </c>
      <c r="H32" s="2"/>
    </row>
    <row r="33" spans="1:8" ht="30" x14ac:dyDescent="0.25">
      <c r="A33" s="1">
        <v>179</v>
      </c>
      <c r="B33" s="2" t="s">
        <v>35</v>
      </c>
      <c r="C33" s="2">
        <v>0.39</v>
      </c>
      <c r="D33" s="2">
        <v>0.39</v>
      </c>
      <c r="E33" s="2">
        <v>0.39</v>
      </c>
      <c r="F33" s="2">
        <v>0.9</v>
      </c>
      <c r="G33" s="2">
        <v>33.205495217783998</v>
      </c>
      <c r="H33" s="2"/>
    </row>
    <row r="34" spans="1:8" ht="30" x14ac:dyDescent="0.25">
      <c r="A34" s="1">
        <v>180</v>
      </c>
      <c r="B34" s="2" t="s">
        <v>36</v>
      </c>
      <c r="C34" s="2">
        <v>0.28000000000000003</v>
      </c>
      <c r="D34" s="2">
        <v>0.28000000000000003</v>
      </c>
      <c r="E34" s="2">
        <v>0.28000000000000003</v>
      </c>
      <c r="F34" s="2">
        <v>0.8</v>
      </c>
      <c r="G34" s="2">
        <v>23.138317386901001</v>
      </c>
      <c r="H34" s="2"/>
    </row>
    <row r="35" spans="1:8" x14ac:dyDescent="0.25">
      <c r="A35" s="1">
        <v>181</v>
      </c>
      <c r="B35" s="2" t="s">
        <v>37</v>
      </c>
      <c r="C35" s="2">
        <v>0.39795918367347</v>
      </c>
      <c r="D35" s="2">
        <v>0.39</v>
      </c>
      <c r="E35" s="2">
        <v>0.39393939393938998</v>
      </c>
      <c r="F35" s="2">
        <v>0.9</v>
      </c>
      <c r="G35" s="2">
        <v>30.096604665564001</v>
      </c>
      <c r="H35" s="2"/>
    </row>
    <row r="36" spans="1:8" ht="30" x14ac:dyDescent="0.25">
      <c r="A36" s="1">
        <v>182</v>
      </c>
      <c r="B36" s="2" t="s">
        <v>38</v>
      </c>
      <c r="C36" s="2">
        <v>0.40816326530612002</v>
      </c>
      <c r="D36" s="2">
        <v>0.4</v>
      </c>
      <c r="E36" s="2">
        <v>0.40404040404039998</v>
      </c>
      <c r="F36" s="2">
        <v>1</v>
      </c>
      <c r="G36" s="2">
        <v>36.524497138199003</v>
      </c>
      <c r="H36" s="2"/>
    </row>
    <row r="37" spans="1:8" ht="30" x14ac:dyDescent="0.25">
      <c r="A37" s="1">
        <v>183</v>
      </c>
      <c r="B37" s="2" t="s">
        <v>39</v>
      </c>
      <c r="C37" s="2">
        <v>0.26</v>
      </c>
      <c r="D37" s="2">
        <v>0.26</v>
      </c>
      <c r="E37" s="2">
        <v>0.26</v>
      </c>
      <c r="F37" s="2">
        <v>0.6</v>
      </c>
      <c r="G37" s="2">
        <v>16.589179028528001</v>
      </c>
      <c r="H37" s="2"/>
    </row>
    <row r="38" spans="1:8" ht="45" x14ac:dyDescent="0.25">
      <c r="A38" s="1">
        <v>184</v>
      </c>
      <c r="B38" s="2" t="s">
        <v>40</v>
      </c>
      <c r="C38" s="2">
        <v>0.38</v>
      </c>
      <c r="D38" s="2">
        <v>0.38</v>
      </c>
      <c r="E38" s="2">
        <v>0.38</v>
      </c>
      <c r="F38" s="2">
        <v>0.9</v>
      </c>
      <c r="G38" s="2">
        <v>31.528527615723998</v>
      </c>
      <c r="H38" s="2"/>
    </row>
    <row r="39" spans="1:8" ht="30" x14ac:dyDescent="0.25">
      <c r="A39" s="1">
        <v>185</v>
      </c>
      <c r="B39" s="2" t="s">
        <v>41</v>
      </c>
      <c r="C39" s="2">
        <v>0.32323232323231998</v>
      </c>
      <c r="D39" s="2">
        <v>0.32</v>
      </c>
      <c r="E39" s="2">
        <v>0.32160804020101003</v>
      </c>
      <c r="F39" s="2">
        <v>0.9</v>
      </c>
      <c r="G39" s="2">
        <v>24.478425745825</v>
      </c>
      <c r="H39" s="2"/>
    </row>
    <row r="40" spans="1:8" x14ac:dyDescent="0.25">
      <c r="A40" s="1">
        <v>186</v>
      </c>
      <c r="B40" s="2" t="s">
        <v>42</v>
      </c>
      <c r="C40" s="2">
        <v>0.21212121212120999</v>
      </c>
      <c r="D40" s="2">
        <v>0.21</v>
      </c>
      <c r="E40" s="2">
        <v>0.21105527638190999</v>
      </c>
      <c r="F40" s="2">
        <v>0.5</v>
      </c>
      <c r="G40" s="2">
        <v>12.454943053860999</v>
      </c>
      <c r="H40" s="2"/>
    </row>
    <row r="41" spans="1:8" x14ac:dyDescent="0.25">
      <c r="A41" s="1">
        <v>187</v>
      </c>
      <c r="B41" s="2" t="s">
        <v>43</v>
      </c>
      <c r="C41" s="2">
        <v>0.38383838383837998</v>
      </c>
      <c r="D41" s="2">
        <v>0.38</v>
      </c>
      <c r="E41" s="2">
        <v>0.38190954773869001</v>
      </c>
      <c r="F41" s="2">
        <v>0.9</v>
      </c>
      <c r="G41" s="2">
        <v>28.228073697921999</v>
      </c>
      <c r="H41" s="2"/>
    </row>
    <row r="42" spans="1:8" ht="45" x14ac:dyDescent="0.25">
      <c r="A42" s="1">
        <v>188</v>
      </c>
      <c r="B42" s="2" t="s">
        <v>44</v>
      </c>
      <c r="C42" s="2">
        <v>0.37</v>
      </c>
      <c r="D42" s="2">
        <v>0.37</v>
      </c>
      <c r="E42" s="2">
        <v>0.37</v>
      </c>
      <c r="F42" s="2">
        <v>0.9</v>
      </c>
      <c r="G42" s="2">
        <v>29.896492751282999</v>
      </c>
      <c r="H42" s="2"/>
    </row>
    <row r="43" spans="1:8" ht="30" x14ac:dyDescent="0.25">
      <c r="A43" s="1">
        <v>189</v>
      </c>
      <c r="B43" s="2" t="s">
        <v>45</v>
      </c>
      <c r="C43" s="2">
        <v>0.31</v>
      </c>
      <c r="D43" s="2">
        <v>0.31</v>
      </c>
      <c r="E43" s="2">
        <v>0.31</v>
      </c>
      <c r="F43" s="2">
        <v>0.5</v>
      </c>
      <c r="G43" s="2">
        <v>16.896045329157001</v>
      </c>
      <c r="H43" s="2"/>
    </row>
    <row r="44" spans="1:8" ht="60" x14ac:dyDescent="0.25">
      <c r="A44" s="1">
        <v>190</v>
      </c>
      <c r="B44" s="2" t="s">
        <v>46</v>
      </c>
      <c r="C44" s="2">
        <v>0.25</v>
      </c>
      <c r="D44" s="2">
        <v>0.25</v>
      </c>
      <c r="E44" s="2">
        <v>0.25</v>
      </c>
      <c r="F44" s="2">
        <v>0.8</v>
      </c>
      <c r="G44" s="2">
        <v>17.764119987613</v>
      </c>
      <c r="H44" s="2"/>
    </row>
    <row r="45" spans="1:8" ht="30" x14ac:dyDescent="0.25">
      <c r="A45" s="1">
        <v>191</v>
      </c>
      <c r="B45" s="2" t="s">
        <v>47</v>
      </c>
      <c r="C45" s="2">
        <v>0.31</v>
      </c>
      <c r="D45" s="2">
        <v>0.31</v>
      </c>
      <c r="E45" s="2">
        <v>0.31</v>
      </c>
      <c r="F45" s="2">
        <v>0.8</v>
      </c>
      <c r="G45" s="2">
        <v>22.179395483872</v>
      </c>
      <c r="H45" s="2"/>
    </row>
    <row r="46" spans="1:8" ht="30" x14ac:dyDescent="0.25">
      <c r="A46" s="1">
        <v>192</v>
      </c>
      <c r="B46" s="2" t="s">
        <v>48</v>
      </c>
      <c r="C46" s="2">
        <v>0.28571428571428997</v>
      </c>
      <c r="D46" s="2">
        <v>0.28000000000000003</v>
      </c>
      <c r="E46" s="2">
        <v>0.28282828282827999</v>
      </c>
      <c r="F46" s="2">
        <v>0.7</v>
      </c>
      <c r="G46" s="2">
        <v>17.907325632766</v>
      </c>
      <c r="H46" s="2"/>
    </row>
    <row r="47" spans="1:8" ht="45" x14ac:dyDescent="0.25">
      <c r="A47" s="1">
        <v>193</v>
      </c>
      <c r="B47" s="2" t="s">
        <v>49</v>
      </c>
      <c r="C47" s="2">
        <v>0.33</v>
      </c>
      <c r="D47" s="2">
        <v>0.33</v>
      </c>
      <c r="E47" s="2">
        <v>0.33</v>
      </c>
      <c r="F47" s="2">
        <v>0.6</v>
      </c>
      <c r="G47" s="2">
        <v>18.814914732626999</v>
      </c>
      <c r="H47" s="2"/>
    </row>
    <row r="48" spans="1:8" ht="45" x14ac:dyDescent="0.25">
      <c r="A48" s="1">
        <v>194</v>
      </c>
      <c r="B48" s="2" t="s">
        <v>50</v>
      </c>
      <c r="C48" s="2">
        <v>0.25252525252524999</v>
      </c>
      <c r="D48" s="2">
        <v>0.25</v>
      </c>
      <c r="E48" s="2">
        <v>0.25125628140703998</v>
      </c>
      <c r="F48" s="2">
        <v>0.7</v>
      </c>
      <c r="G48" s="2">
        <v>17.383278084733998</v>
      </c>
      <c r="H48" s="2"/>
    </row>
    <row r="49" spans="1:8" ht="30" x14ac:dyDescent="0.25">
      <c r="A49" s="1">
        <v>195</v>
      </c>
      <c r="B49" s="2" t="s">
        <v>51</v>
      </c>
      <c r="C49" s="2">
        <v>0.32</v>
      </c>
      <c r="D49" s="2">
        <v>0.32</v>
      </c>
      <c r="E49" s="2">
        <v>0.32</v>
      </c>
      <c r="F49" s="2">
        <v>0.7</v>
      </c>
      <c r="G49" s="2">
        <v>18.655559752578998</v>
      </c>
      <c r="H49" s="2"/>
    </row>
    <row r="50" spans="1:8" ht="30" x14ac:dyDescent="0.25">
      <c r="A50" s="1">
        <v>196</v>
      </c>
      <c r="B50" s="2" t="s">
        <v>52</v>
      </c>
      <c r="C50" s="2">
        <v>0.34</v>
      </c>
      <c r="D50" s="2">
        <v>0.34</v>
      </c>
      <c r="E50" s="2">
        <v>0.34</v>
      </c>
      <c r="F50" s="2">
        <v>1</v>
      </c>
      <c r="G50" s="2">
        <v>28.825878819667999</v>
      </c>
      <c r="H50" s="2"/>
    </row>
    <row r="51" spans="1:8" ht="45" x14ac:dyDescent="0.25">
      <c r="A51" s="1">
        <v>197</v>
      </c>
      <c r="B51" s="2" t="s">
        <v>53</v>
      </c>
      <c r="C51" s="2">
        <v>0.45918367346938999</v>
      </c>
      <c r="D51" s="2">
        <v>0.45</v>
      </c>
      <c r="E51" s="2">
        <v>0.45454545454544998</v>
      </c>
      <c r="F51" s="2">
        <v>0.8</v>
      </c>
      <c r="G51" s="2">
        <v>36.634020360503001</v>
      </c>
      <c r="H51" s="2"/>
    </row>
    <row r="52" spans="1:8" ht="60" x14ac:dyDescent="0.25">
      <c r="A52" s="1">
        <v>198</v>
      </c>
      <c r="B52" s="2" t="s">
        <v>54</v>
      </c>
      <c r="C52" s="2">
        <v>0.43</v>
      </c>
      <c r="D52" s="2">
        <v>0.43</v>
      </c>
      <c r="E52" s="2">
        <v>0.43</v>
      </c>
      <c r="F52" s="2">
        <v>0.9</v>
      </c>
      <c r="G52" s="2">
        <v>29.815768471127999</v>
      </c>
      <c r="H52" s="2"/>
    </row>
    <row r="53" spans="1:8" ht="30" x14ac:dyDescent="0.25">
      <c r="A53" s="1">
        <v>199</v>
      </c>
      <c r="B53" s="2" t="s">
        <v>55</v>
      </c>
      <c r="C53" s="2">
        <v>0.41414141414140998</v>
      </c>
      <c r="D53" s="2">
        <v>0.41</v>
      </c>
      <c r="E53" s="2">
        <v>0.41206030150754003</v>
      </c>
      <c r="F53" s="2">
        <v>0.8</v>
      </c>
      <c r="G53" s="2">
        <v>32.553388189694999</v>
      </c>
      <c r="H53" s="2"/>
    </row>
    <row r="54" spans="1:8" ht="45" x14ac:dyDescent="0.25">
      <c r="A54" s="1">
        <v>200</v>
      </c>
      <c r="B54" s="2" t="s">
        <v>56</v>
      </c>
      <c r="C54" s="2">
        <v>0.43</v>
      </c>
      <c r="D54" s="2">
        <v>0.43</v>
      </c>
      <c r="E54" s="2">
        <v>0.43</v>
      </c>
      <c r="F54" s="2">
        <v>0.6</v>
      </c>
      <c r="G54" s="2">
        <v>21.715930126823999</v>
      </c>
    </row>
    <row r="55" spans="1:8" x14ac:dyDescent="0.25">
      <c r="C55">
        <f t="shared" ref="C55:E55" si="0">AVERAGE(C5:C54)</f>
        <v>0.37728909503195163</v>
      </c>
      <c r="D55">
        <f t="shared" si="0"/>
        <v>0.36020000000000008</v>
      </c>
      <c r="E55">
        <f t="shared" si="0"/>
        <v>0.3650796726875612</v>
      </c>
      <c r="F55">
        <f>AVERAGE(F5:F54)</f>
        <v>0.82599999999999985</v>
      </c>
      <c r="G55">
        <f>AVERAGE(G5:G54)</f>
        <v>27.052040391312115</v>
      </c>
    </row>
  </sheetData>
  <mergeCells count="2">
    <mergeCell ref="C2:D2"/>
    <mergeCell ref="E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J13" sqref="J13"/>
    </sheetView>
  </sheetViews>
  <sheetFormatPr defaultRowHeight="15" x14ac:dyDescent="0.25"/>
  <cols>
    <col min="5" max="5" width="12" bestFit="1" customWidth="1"/>
    <col min="7" max="7" width="10.140625" customWidth="1"/>
    <col min="8" max="8" width="10.42578125" customWidth="1"/>
    <col min="9" max="9" width="12.140625" customWidth="1"/>
    <col min="11" max="11" width="11" bestFit="1" customWidth="1"/>
  </cols>
  <sheetData>
    <row r="1" spans="1:26" x14ac:dyDescent="0.25">
      <c r="A1" s="5">
        <v>58.779104370764003</v>
      </c>
      <c r="B1" s="5">
        <v>33.090136841345</v>
      </c>
      <c r="C1" s="5">
        <v>27.890062137438001</v>
      </c>
      <c r="D1" s="5">
        <v>32.285198265326997</v>
      </c>
      <c r="E1" t="s">
        <v>69</v>
      </c>
      <c r="F1">
        <f>(A1-B1)</f>
        <v>25.688967529419003</v>
      </c>
      <c r="G1">
        <f>(A1-C1)</f>
        <v>30.889042233326002</v>
      </c>
      <c r="H1">
        <f>(A1-D1)</f>
        <v>26.493906105437006</v>
      </c>
      <c r="I1" t="s">
        <v>70</v>
      </c>
      <c r="N1" s="10" t="s">
        <v>113</v>
      </c>
      <c r="O1" s="10"/>
      <c r="P1" s="10"/>
      <c r="S1" s="7">
        <v>1</v>
      </c>
      <c r="T1" s="7">
        <v>0.9</v>
      </c>
      <c r="U1" s="7">
        <v>1</v>
      </c>
      <c r="V1" s="7">
        <v>0.9</v>
      </c>
    </row>
    <row r="2" spans="1:26" x14ac:dyDescent="0.25">
      <c r="A2" s="5">
        <v>64.263683055889999</v>
      </c>
      <c r="B2" s="5">
        <v>27.556099208833</v>
      </c>
      <c r="C2" s="5">
        <v>33.012510947785998</v>
      </c>
      <c r="D2" s="5">
        <v>36.587634816365998</v>
      </c>
      <c r="F2">
        <f t="shared" ref="F2:F50" si="0">(A2-B2)</f>
        <v>36.707583847056995</v>
      </c>
      <c r="G2">
        <f t="shared" ref="G2:G50" si="1">(A2-C2)</f>
        <v>31.251172108104001</v>
      </c>
      <c r="H2">
        <f t="shared" ref="H2:H50" si="2">(A2-D2)</f>
        <v>27.676048239524</v>
      </c>
      <c r="N2" t="s">
        <v>63</v>
      </c>
      <c r="O2" t="s">
        <v>64</v>
      </c>
      <c r="P2" t="s">
        <v>65</v>
      </c>
      <c r="S2" s="7">
        <v>0.9</v>
      </c>
      <c r="T2" s="7">
        <v>0.9</v>
      </c>
      <c r="U2" s="7">
        <v>1</v>
      </c>
      <c r="V2" s="7">
        <v>0.8</v>
      </c>
    </row>
    <row r="3" spans="1:26" x14ac:dyDescent="0.25">
      <c r="A3" s="5">
        <v>45.547260389145997</v>
      </c>
      <c r="B3" s="5">
        <v>24.842125318796999</v>
      </c>
      <c r="C3" s="5">
        <v>22.075986693148</v>
      </c>
      <c r="D3" s="5">
        <v>24.868457638637999</v>
      </c>
      <c r="F3">
        <f t="shared" si="0"/>
        <v>20.705135070348998</v>
      </c>
      <c r="G3">
        <f t="shared" si="1"/>
        <v>23.471273695997997</v>
      </c>
      <c r="H3">
        <f t="shared" si="2"/>
        <v>20.678802750507998</v>
      </c>
      <c r="N3">
        <f>TTEST(A1:A50,B1:B50,1,1)</f>
        <v>6.7787973563356051E-23</v>
      </c>
      <c r="O3">
        <f>TTEST(A1:A50,C1:C50,1,1)</f>
        <v>7.6636712061430865E-23</v>
      </c>
      <c r="P3">
        <f>TTEST(A1:A50,D1:D50,1,1)</f>
        <v>2.1682558287264655E-21</v>
      </c>
      <c r="S3" s="7">
        <v>1</v>
      </c>
      <c r="T3" s="7">
        <v>0.8</v>
      </c>
      <c r="U3" s="7">
        <v>0.9</v>
      </c>
      <c r="V3" s="7">
        <v>1</v>
      </c>
      <c r="X3">
        <f>TTEST(S1:S50,T1:T50,1,1)</f>
        <v>7.7517486708749972E-3</v>
      </c>
      <c r="Y3">
        <f>TTEST(S1:S50,U1:U50,1,1)</f>
        <v>3.6868208527161047E-4</v>
      </c>
      <c r="Z3">
        <f>TTEST(S1:S50,V1:V50,1,1)</f>
        <v>3.3986008596939328E-9</v>
      </c>
    </row>
    <row r="4" spans="1:26" x14ac:dyDescent="0.25">
      <c r="A4" s="5">
        <v>61.296881110706998</v>
      </c>
      <c r="B4" s="5">
        <v>25.80416563691</v>
      </c>
      <c r="C4" s="5">
        <v>36.896157051651997</v>
      </c>
      <c r="D4" s="5">
        <v>22.760846322858999</v>
      </c>
      <c r="F4">
        <f t="shared" si="0"/>
        <v>35.492715473796999</v>
      </c>
      <c r="G4">
        <f t="shared" si="1"/>
        <v>24.400724059055001</v>
      </c>
      <c r="H4">
        <f t="shared" si="2"/>
        <v>38.536034787847996</v>
      </c>
      <c r="S4" s="7">
        <v>1</v>
      </c>
      <c r="T4" s="7">
        <v>0.9</v>
      </c>
      <c r="U4" s="7">
        <v>0.9</v>
      </c>
      <c r="V4" s="7">
        <v>1</v>
      </c>
    </row>
    <row r="5" spans="1:26" x14ac:dyDescent="0.25">
      <c r="A5" s="5">
        <v>56.463371350194002</v>
      </c>
      <c r="B5" s="5">
        <v>34.968637570112001</v>
      </c>
      <c r="C5" s="5">
        <v>27.723832132753</v>
      </c>
      <c r="D5" s="5">
        <v>29.697427307552001</v>
      </c>
      <c r="F5">
        <f t="shared" si="0"/>
        <v>21.494733780082001</v>
      </c>
      <c r="G5">
        <f t="shared" si="1"/>
        <v>28.739539217441003</v>
      </c>
      <c r="H5">
        <f t="shared" si="2"/>
        <v>26.765944042642001</v>
      </c>
      <c r="S5" s="7">
        <v>0.9</v>
      </c>
      <c r="T5" s="7">
        <v>1</v>
      </c>
      <c r="U5" s="7">
        <v>0.9</v>
      </c>
      <c r="V5" s="7">
        <v>0.9</v>
      </c>
    </row>
    <row r="6" spans="1:26" x14ac:dyDescent="0.25">
      <c r="A6" s="5">
        <v>39.194559457064003</v>
      </c>
      <c r="B6" s="5">
        <v>30.134088040506001</v>
      </c>
      <c r="C6" s="5">
        <v>20.755349321623001</v>
      </c>
      <c r="D6" s="5">
        <v>15.509525267823999</v>
      </c>
      <c r="F6">
        <f t="shared" si="0"/>
        <v>9.060471416558002</v>
      </c>
      <c r="G6">
        <f t="shared" si="1"/>
        <v>18.439210135441002</v>
      </c>
      <c r="H6">
        <f t="shared" si="2"/>
        <v>23.685034189240003</v>
      </c>
      <c r="N6" s="10" t="s">
        <v>114</v>
      </c>
      <c r="O6" s="10"/>
      <c r="P6" s="10"/>
      <c r="S6" s="7">
        <v>0.9</v>
      </c>
      <c r="T6" s="7">
        <v>1</v>
      </c>
      <c r="U6" s="7">
        <v>0.5</v>
      </c>
      <c r="V6" s="7">
        <v>0.8</v>
      </c>
    </row>
    <row r="7" spans="1:26" x14ac:dyDescent="0.25">
      <c r="A7" s="5">
        <v>45.107169736101</v>
      </c>
      <c r="B7" s="5">
        <v>32.990827838196999</v>
      </c>
      <c r="C7" s="5">
        <v>25.713931888432001</v>
      </c>
      <c r="D7" s="5">
        <v>17.880522266890999</v>
      </c>
      <c r="F7">
        <f t="shared" si="0"/>
        <v>12.116341897904</v>
      </c>
      <c r="G7">
        <f t="shared" si="1"/>
        <v>19.393237847668999</v>
      </c>
      <c r="H7">
        <f t="shared" si="2"/>
        <v>27.22664746921</v>
      </c>
      <c r="N7" t="s">
        <v>66</v>
      </c>
      <c r="O7" t="s">
        <v>67</v>
      </c>
      <c r="P7" t="s">
        <v>68</v>
      </c>
      <c r="S7" s="7">
        <v>0.9</v>
      </c>
      <c r="T7" s="7">
        <v>1</v>
      </c>
      <c r="U7" s="7">
        <v>0.8</v>
      </c>
      <c r="V7" s="7">
        <v>0.9</v>
      </c>
    </row>
    <row r="8" spans="1:26" x14ac:dyDescent="0.25">
      <c r="A8" s="5">
        <v>69.828066089347999</v>
      </c>
      <c r="B8" s="5">
        <v>34.153017398134999</v>
      </c>
      <c r="C8" s="5">
        <v>33.520363716589998</v>
      </c>
      <c r="D8" s="5">
        <v>33.541201579740999</v>
      </c>
      <c r="F8">
        <f t="shared" si="0"/>
        <v>35.675048691213</v>
      </c>
      <c r="G8">
        <f t="shared" si="1"/>
        <v>36.307702372758001</v>
      </c>
      <c r="H8">
        <f t="shared" si="2"/>
        <v>36.286864509607</v>
      </c>
      <c r="N8">
        <f>TTEST(B1:B50,C1:C50,1,1)</f>
        <v>0.38960017657837442</v>
      </c>
      <c r="O8">
        <f>TTEST(B1:B50,D1:D50,1,1)</f>
        <v>7.1701058271285076E-2</v>
      </c>
      <c r="P8">
        <f>TTEST(C1:C50,D1:D50,1,1)</f>
        <v>1.8821317767092272E-2</v>
      </c>
      <c r="S8" s="7">
        <v>1</v>
      </c>
      <c r="T8" s="7">
        <v>1</v>
      </c>
      <c r="U8" s="7">
        <v>1</v>
      </c>
      <c r="V8" s="7">
        <v>0.9</v>
      </c>
    </row>
    <row r="9" spans="1:26" x14ac:dyDescent="0.25">
      <c r="A9" s="5">
        <v>46.695926398162001</v>
      </c>
      <c r="B9" s="5">
        <v>30.732631318408</v>
      </c>
      <c r="C9" s="5">
        <v>27.253324974824999</v>
      </c>
      <c r="D9" s="5">
        <v>23.333386606089</v>
      </c>
      <c r="F9">
        <f t="shared" si="0"/>
        <v>15.963295079754001</v>
      </c>
      <c r="G9">
        <f t="shared" si="1"/>
        <v>19.442601423337003</v>
      </c>
      <c r="H9">
        <f t="shared" si="2"/>
        <v>23.362539792073001</v>
      </c>
      <c r="S9" s="7">
        <v>1</v>
      </c>
      <c r="T9" s="7">
        <v>1</v>
      </c>
      <c r="U9" s="7">
        <v>1</v>
      </c>
      <c r="V9" s="7">
        <v>0.9</v>
      </c>
    </row>
    <row r="10" spans="1:26" x14ac:dyDescent="0.25">
      <c r="A10" s="5">
        <v>56.165028865887002</v>
      </c>
      <c r="B10" s="5">
        <v>33.929126036626997</v>
      </c>
      <c r="C10" s="5">
        <v>36.274536943446002</v>
      </c>
      <c r="D10" s="5">
        <v>16.443045038085</v>
      </c>
      <c r="F10">
        <f t="shared" si="0"/>
        <v>22.235902829260006</v>
      </c>
      <c r="G10">
        <f t="shared" si="1"/>
        <v>19.890491922441001</v>
      </c>
      <c r="H10">
        <f t="shared" si="2"/>
        <v>39.721983827802006</v>
      </c>
      <c r="S10" s="7">
        <v>1</v>
      </c>
      <c r="T10" s="7">
        <v>1</v>
      </c>
      <c r="U10" s="7">
        <v>1</v>
      </c>
      <c r="V10" s="7">
        <v>0.6</v>
      </c>
    </row>
    <row r="11" spans="1:26" x14ac:dyDescent="0.25">
      <c r="A11" s="5">
        <v>33.297064080341002</v>
      </c>
      <c r="B11" s="5">
        <v>8.0644791223124006</v>
      </c>
      <c r="C11" s="5">
        <v>32.155138239510002</v>
      </c>
      <c r="D11" s="5">
        <v>23.597739667140999</v>
      </c>
      <c r="F11">
        <f t="shared" si="0"/>
        <v>25.232584958028603</v>
      </c>
      <c r="G11">
        <f t="shared" si="1"/>
        <v>1.141925840831</v>
      </c>
      <c r="H11">
        <f t="shared" si="2"/>
        <v>9.6993244132000029</v>
      </c>
      <c r="S11" s="7">
        <v>0.9</v>
      </c>
      <c r="T11" s="7">
        <v>0.7</v>
      </c>
      <c r="U11" s="7">
        <v>1</v>
      </c>
      <c r="V11" s="7">
        <v>0.6</v>
      </c>
    </row>
    <row r="12" spans="1:26" x14ac:dyDescent="0.25">
      <c r="A12" s="5">
        <v>39.385161768491002</v>
      </c>
      <c r="B12" s="5">
        <v>19.035824371998</v>
      </c>
      <c r="C12" s="5">
        <v>25.434866376489001</v>
      </c>
      <c r="D12" s="5">
        <v>36.947918667826002</v>
      </c>
      <c r="F12">
        <f t="shared" si="0"/>
        <v>20.349337396493002</v>
      </c>
      <c r="G12">
        <f t="shared" si="1"/>
        <v>13.950295392002001</v>
      </c>
      <c r="H12">
        <f t="shared" si="2"/>
        <v>2.4372431006650004</v>
      </c>
      <c r="S12" s="7">
        <v>1</v>
      </c>
      <c r="T12" s="7">
        <v>1</v>
      </c>
      <c r="U12" s="7">
        <v>1</v>
      </c>
      <c r="V12" s="7">
        <v>0.9</v>
      </c>
    </row>
    <row r="13" spans="1:26" x14ac:dyDescent="0.25">
      <c r="A13" s="5">
        <v>53.196017604543002</v>
      </c>
      <c r="B13" s="5">
        <v>24.423972068333001</v>
      </c>
      <c r="C13" s="5">
        <v>37.066638855957002</v>
      </c>
      <c r="D13" s="5">
        <v>45.48609821654</v>
      </c>
      <c r="F13">
        <f t="shared" si="0"/>
        <v>28.772045536210001</v>
      </c>
      <c r="G13">
        <f t="shared" si="1"/>
        <v>16.129378748585999</v>
      </c>
      <c r="H13">
        <f t="shared" si="2"/>
        <v>7.7099193880030015</v>
      </c>
      <c r="S13" s="7">
        <v>1</v>
      </c>
      <c r="T13" s="7">
        <v>1</v>
      </c>
      <c r="U13" s="7">
        <v>1</v>
      </c>
      <c r="V13" s="7">
        <v>1</v>
      </c>
    </row>
    <row r="14" spans="1:26" x14ac:dyDescent="0.25">
      <c r="A14" s="5">
        <v>46.024363348773001</v>
      </c>
      <c r="B14" s="5">
        <v>11.358241081412</v>
      </c>
      <c r="C14" s="5">
        <v>33.643760569077003</v>
      </c>
      <c r="D14" s="5">
        <v>33.693949412377002</v>
      </c>
      <c r="F14">
        <f t="shared" si="0"/>
        <v>34.666122267361004</v>
      </c>
      <c r="G14">
        <f t="shared" si="1"/>
        <v>12.380602779695998</v>
      </c>
      <c r="H14">
        <f t="shared" si="2"/>
        <v>12.330413936395999</v>
      </c>
      <c r="S14" s="7">
        <v>0.9</v>
      </c>
      <c r="T14" s="7">
        <v>0.8</v>
      </c>
      <c r="U14" s="7">
        <v>1</v>
      </c>
      <c r="V14" s="7">
        <v>0.8</v>
      </c>
    </row>
    <row r="15" spans="1:26" x14ac:dyDescent="0.25">
      <c r="A15" s="5">
        <v>26.565498717886999</v>
      </c>
      <c r="B15" s="5">
        <v>8.5905161585319991</v>
      </c>
      <c r="C15" s="5">
        <v>22.617218118383001</v>
      </c>
      <c r="D15" s="5">
        <v>34.560155954843999</v>
      </c>
      <c r="F15">
        <f t="shared" si="0"/>
        <v>17.974982559354999</v>
      </c>
      <c r="G15">
        <f t="shared" si="1"/>
        <v>3.9482805995039989</v>
      </c>
      <c r="H15">
        <f t="shared" si="2"/>
        <v>-7.9946572369569999</v>
      </c>
      <c r="S15" s="7">
        <v>0.8</v>
      </c>
      <c r="T15" s="7">
        <v>0.4</v>
      </c>
      <c r="U15" s="7">
        <v>0.9</v>
      </c>
      <c r="V15" s="7">
        <v>0.9</v>
      </c>
    </row>
    <row r="16" spans="1:26" x14ac:dyDescent="0.25">
      <c r="A16" s="5">
        <v>42.615096245601997</v>
      </c>
      <c r="B16" s="5">
        <v>10.310566163488</v>
      </c>
      <c r="C16" s="5">
        <v>47.754586339520003</v>
      </c>
      <c r="D16" s="5">
        <v>25.456141777829998</v>
      </c>
      <c r="F16">
        <f t="shared" si="0"/>
        <v>32.304530082113999</v>
      </c>
      <c r="G16">
        <f t="shared" si="1"/>
        <v>-5.1394900939180062</v>
      </c>
      <c r="H16">
        <f t="shared" si="2"/>
        <v>17.158954467771999</v>
      </c>
      <c r="S16" s="7">
        <v>0.8</v>
      </c>
      <c r="T16" s="7">
        <v>0.6</v>
      </c>
      <c r="U16" s="7">
        <v>1</v>
      </c>
      <c r="V16" s="7">
        <v>0.8</v>
      </c>
    </row>
    <row r="17" spans="1:22" x14ac:dyDescent="0.25">
      <c r="A17" s="5">
        <v>45.814441186304997</v>
      </c>
      <c r="B17" s="5">
        <v>14.360946095634</v>
      </c>
      <c r="C17" s="5">
        <v>34.998330028616003</v>
      </c>
      <c r="D17" s="5">
        <v>34.322452981048002</v>
      </c>
      <c r="F17">
        <f t="shared" si="0"/>
        <v>31.453495090670998</v>
      </c>
      <c r="G17">
        <f t="shared" si="1"/>
        <v>10.816111157688994</v>
      </c>
      <c r="H17">
        <f t="shared" si="2"/>
        <v>11.491988205256995</v>
      </c>
      <c r="S17" s="7">
        <v>1</v>
      </c>
      <c r="T17" s="7">
        <v>0.8</v>
      </c>
      <c r="U17" s="7">
        <v>0.9</v>
      </c>
      <c r="V17" s="7">
        <v>0.8</v>
      </c>
    </row>
    <row r="18" spans="1:22" x14ac:dyDescent="0.25">
      <c r="A18" s="5">
        <v>52.528209957864</v>
      </c>
      <c r="B18" s="5">
        <v>13.755300009788</v>
      </c>
      <c r="C18" s="5">
        <v>45.689997307624999</v>
      </c>
      <c r="D18" s="5">
        <v>37.722977176877997</v>
      </c>
      <c r="F18">
        <f t="shared" si="0"/>
        <v>38.772909948075998</v>
      </c>
      <c r="G18">
        <f t="shared" si="1"/>
        <v>6.8382126502390008</v>
      </c>
      <c r="H18">
        <f t="shared" si="2"/>
        <v>14.805232780986003</v>
      </c>
      <c r="S18" s="7">
        <v>1</v>
      </c>
      <c r="T18" s="7">
        <v>0.7</v>
      </c>
      <c r="U18" s="7">
        <v>1</v>
      </c>
      <c r="V18" s="7">
        <v>1</v>
      </c>
    </row>
    <row r="19" spans="1:22" x14ac:dyDescent="0.25">
      <c r="A19" s="5">
        <v>40.698063274394997</v>
      </c>
      <c r="B19" s="5">
        <v>11.376309234164999</v>
      </c>
      <c r="C19" s="5">
        <v>25.336809736568</v>
      </c>
      <c r="D19" s="5">
        <v>38.127348082007003</v>
      </c>
      <c r="F19">
        <f t="shared" si="0"/>
        <v>29.321754040229997</v>
      </c>
      <c r="G19">
        <f t="shared" si="1"/>
        <v>15.361253537826997</v>
      </c>
      <c r="H19">
        <f t="shared" si="2"/>
        <v>2.5707151923879934</v>
      </c>
      <c r="S19" s="7">
        <v>1</v>
      </c>
      <c r="T19" s="7">
        <v>0.7</v>
      </c>
      <c r="U19" s="7">
        <v>0.7</v>
      </c>
      <c r="V19" s="7">
        <v>0.9</v>
      </c>
    </row>
    <row r="20" spans="1:22" x14ac:dyDescent="0.25">
      <c r="A20" s="5">
        <v>38.976853745141</v>
      </c>
      <c r="B20" s="5">
        <v>8.4234958250946992</v>
      </c>
      <c r="C20" s="5">
        <v>32.655670479506</v>
      </c>
      <c r="D20" s="5">
        <v>30.094441486086001</v>
      </c>
      <c r="F20">
        <f t="shared" si="0"/>
        <v>30.553357920046302</v>
      </c>
      <c r="G20">
        <f t="shared" si="1"/>
        <v>6.3211832656349998</v>
      </c>
      <c r="H20">
        <f t="shared" si="2"/>
        <v>8.8824122590549983</v>
      </c>
      <c r="S20" s="7">
        <v>0.8</v>
      </c>
      <c r="T20" s="7">
        <v>0.5</v>
      </c>
      <c r="U20" s="7">
        <v>0.9</v>
      </c>
      <c r="V20" s="7">
        <v>0.7</v>
      </c>
    </row>
    <row r="21" spans="1:22" x14ac:dyDescent="0.25">
      <c r="A21" s="5">
        <v>62.448895405583002</v>
      </c>
      <c r="B21" s="5">
        <v>43.337513410682</v>
      </c>
      <c r="C21" s="5">
        <v>35.773343445531999</v>
      </c>
      <c r="D21" s="5">
        <v>31.140625031574</v>
      </c>
      <c r="F21">
        <f t="shared" si="0"/>
        <v>19.111381994901002</v>
      </c>
      <c r="G21">
        <f t="shared" si="1"/>
        <v>26.675551960051003</v>
      </c>
      <c r="H21">
        <f t="shared" si="2"/>
        <v>31.308270374009002</v>
      </c>
      <c r="S21" s="7">
        <v>1</v>
      </c>
      <c r="T21" s="7">
        <v>1</v>
      </c>
      <c r="U21" s="7">
        <v>1</v>
      </c>
      <c r="V21" s="7">
        <v>0.9</v>
      </c>
    </row>
    <row r="22" spans="1:22" x14ac:dyDescent="0.25">
      <c r="A22" s="5">
        <v>60.697412146680001</v>
      </c>
      <c r="B22" s="5">
        <v>31.641369913426001</v>
      </c>
      <c r="C22" s="5">
        <v>29.572422362849</v>
      </c>
      <c r="D22" s="5">
        <v>38.199285996326999</v>
      </c>
      <c r="F22">
        <f t="shared" si="0"/>
        <v>29.056042233254001</v>
      </c>
      <c r="G22">
        <f t="shared" si="1"/>
        <v>31.124989783831001</v>
      </c>
      <c r="H22">
        <f t="shared" si="2"/>
        <v>22.498126150353002</v>
      </c>
      <c r="S22" s="7">
        <v>1</v>
      </c>
      <c r="T22" s="7">
        <v>0.9</v>
      </c>
      <c r="U22" s="7">
        <v>1</v>
      </c>
      <c r="V22" s="7">
        <v>0.9</v>
      </c>
    </row>
    <row r="23" spans="1:22" x14ac:dyDescent="0.25">
      <c r="A23" s="5">
        <v>57.702201657846999</v>
      </c>
      <c r="B23" s="5">
        <v>30.448686401241002</v>
      </c>
      <c r="C23" s="5">
        <v>37.778488149017001</v>
      </c>
      <c r="D23" s="5">
        <v>30.485662668663</v>
      </c>
      <c r="F23">
        <f t="shared" si="0"/>
        <v>27.253515256605997</v>
      </c>
      <c r="G23">
        <f t="shared" si="1"/>
        <v>19.923713508829998</v>
      </c>
      <c r="H23">
        <f t="shared" si="2"/>
        <v>27.216538989183999</v>
      </c>
      <c r="S23" s="7">
        <v>1</v>
      </c>
      <c r="T23" s="7">
        <v>1</v>
      </c>
      <c r="U23" s="7">
        <v>1</v>
      </c>
      <c r="V23" s="7">
        <v>1</v>
      </c>
    </row>
    <row r="24" spans="1:22" x14ac:dyDescent="0.25">
      <c r="A24" s="5">
        <v>60.405401684322001</v>
      </c>
      <c r="B24" s="5">
        <v>37.106493865379001</v>
      </c>
      <c r="C24" s="5">
        <v>28.188265989800001</v>
      </c>
      <c r="D24" s="5">
        <v>28.675875744414999</v>
      </c>
      <c r="F24">
        <f t="shared" si="0"/>
        <v>23.298907818943</v>
      </c>
      <c r="G24">
        <f t="shared" si="1"/>
        <v>32.217135694522</v>
      </c>
      <c r="H24">
        <f t="shared" si="2"/>
        <v>31.729525939907003</v>
      </c>
      <c r="S24" s="7">
        <v>1</v>
      </c>
      <c r="T24" s="7">
        <v>1</v>
      </c>
      <c r="U24" s="7">
        <v>0.8</v>
      </c>
      <c r="V24" s="7">
        <v>0.9</v>
      </c>
    </row>
    <row r="25" spans="1:22" x14ac:dyDescent="0.25">
      <c r="A25" s="5">
        <v>45.876500868362001</v>
      </c>
      <c r="B25" s="5">
        <v>28.792578076725</v>
      </c>
      <c r="C25" s="5">
        <v>26.941826511736</v>
      </c>
      <c r="D25" s="5">
        <v>21.217997619407001</v>
      </c>
      <c r="F25">
        <f t="shared" si="0"/>
        <v>17.083922791637001</v>
      </c>
      <c r="G25">
        <f t="shared" si="1"/>
        <v>18.934674356626001</v>
      </c>
      <c r="H25">
        <f t="shared" si="2"/>
        <v>24.658503248955</v>
      </c>
      <c r="S25" s="7">
        <v>1</v>
      </c>
      <c r="T25" s="7">
        <v>0.8</v>
      </c>
      <c r="U25" s="7">
        <v>1</v>
      </c>
      <c r="V25" s="7">
        <v>0.9</v>
      </c>
    </row>
    <row r="26" spans="1:22" x14ac:dyDescent="0.25">
      <c r="A26" s="5">
        <v>50.762191728300998</v>
      </c>
      <c r="B26" s="5">
        <v>30.746648471170001</v>
      </c>
      <c r="C26" s="5">
        <v>26.961940005132</v>
      </c>
      <c r="D26" s="5">
        <v>18.546031372367001</v>
      </c>
      <c r="F26">
        <f t="shared" si="0"/>
        <v>20.015543257130997</v>
      </c>
      <c r="G26">
        <f t="shared" si="1"/>
        <v>23.800251723168998</v>
      </c>
      <c r="H26">
        <f t="shared" si="2"/>
        <v>32.216160355933994</v>
      </c>
      <c r="S26" s="7">
        <v>1</v>
      </c>
      <c r="T26" s="7">
        <v>0.9</v>
      </c>
      <c r="U26" s="7">
        <v>0.8</v>
      </c>
      <c r="V26" s="7">
        <v>0.8</v>
      </c>
    </row>
    <row r="27" spans="1:22" x14ac:dyDescent="0.25">
      <c r="A27" s="5">
        <v>56.651741812855001</v>
      </c>
      <c r="B27" s="5">
        <v>32.253180315912999</v>
      </c>
      <c r="C27" s="5">
        <v>26.21891172826</v>
      </c>
      <c r="D27" s="5">
        <v>23.780157591447001</v>
      </c>
      <c r="F27">
        <f t="shared" si="0"/>
        <v>24.398561496942001</v>
      </c>
      <c r="G27">
        <f t="shared" si="1"/>
        <v>30.432830084595</v>
      </c>
      <c r="H27">
        <f t="shared" si="2"/>
        <v>32.871584221408</v>
      </c>
      <c r="S27" s="7">
        <v>0.9</v>
      </c>
      <c r="T27" s="7">
        <v>0.9</v>
      </c>
      <c r="U27" s="7">
        <v>0.9</v>
      </c>
      <c r="V27" s="7">
        <v>0.8</v>
      </c>
    </row>
    <row r="28" spans="1:22" x14ac:dyDescent="0.25">
      <c r="A28" s="5">
        <v>52.152853054872999</v>
      </c>
      <c r="B28" s="5">
        <v>27.942589656283001</v>
      </c>
      <c r="C28" s="5">
        <v>29.494003066815001</v>
      </c>
      <c r="D28" s="5">
        <v>22.353733736700001</v>
      </c>
      <c r="F28">
        <f t="shared" si="0"/>
        <v>24.210263398589998</v>
      </c>
      <c r="G28">
        <f t="shared" si="1"/>
        <v>22.658849988057998</v>
      </c>
      <c r="H28">
        <f t="shared" si="2"/>
        <v>29.799119318172998</v>
      </c>
      <c r="S28" s="7">
        <v>1</v>
      </c>
      <c r="T28" s="7">
        <v>1</v>
      </c>
      <c r="U28" s="7">
        <v>1</v>
      </c>
      <c r="V28" s="7">
        <v>0.8</v>
      </c>
    </row>
    <row r="29" spans="1:22" x14ac:dyDescent="0.25">
      <c r="A29" s="5">
        <v>56.778271867891</v>
      </c>
      <c r="B29" s="5">
        <v>35.825157544315999</v>
      </c>
      <c r="C29" s="5">
        <v>34.142322992928001</v>
      </c>
      <c r="D29" s="5">
        <v>33.205495217783998</v>
      </c>
      <c r="F29">
        <f t="shared" si="0"/>
        <v>20.953114323575001</v>
      </c>
      <c r="G29">
        <f t="shared" si="1"/>
        <v>22.635948874962999</v>
      </c>
      <c r="H29">
        <f t="shared" si="2"/>
        <v>23.572776650107002</v>
      </c>
      <c r="S29" s="7">
        <v>1</v>
      </c>
      <c r="T29" s="7">
        <v>1</v>
      </c>
      <c r="U29" s="7">
        <v>1</v>
      </c>
      <c r="V29" s="7">
        <v>0.9</v>
      </c>
    </row>
    <row r="30" spans="1:22" x14ac:dyDescent="0.25">
      <c r="A30" s="5">
        <v>57.401736092732001</v>
      </c>
      <c r="B30" s="5">
        <v>56.307216179508004</v>
      </c>
      <c r="C30" s="5">
        <v>28.412226286235999</v>
      </c>
      <c r="D30" s="5">
        <v>23.138317386901001</v>
      </c>
      <c r="F30">
        <f t="shared" si="0"/>
        <v>1.0945199132239978</v>
      </c>
      <c r="G30">
        <f t="shared" si="1"/>
        <v>28.989509806496002</v>
      </c>
      <c r="H30">
        <f t="shared" si="2"/>
        <v>34.263418705831</v>
      </c>
      <c r="S30" s="7">
        <v>1</v>
      </c>
      <c r="T30" s="7">
        <v>1</v>
      </c>
      <c r="U30" s="7">
        <v>1</v>
      </c>
      <c r="V30" s="7">
        <v>0.8</v>
      </c>
    </row>
    <row r="31" spans="1:22" x14ac:dyDescent="0.25">
      <c r="A31" s="5">
        <v>54.523342507876997</v>
      </c>
      <c r="B31" s="5">
        <v>31.263680425909001</v>
      </c>
      <c r="C31" s="5">
        <v>26.777473213659</v>
      </c>
      <c r="D31" s="5">
        <v>30.096604665564001</v>
      </c>
      <c r="F31">
        <f t="shared" si="0"/>
        <v>23.259662081967996</v>
      </c>
      <c r="G31">
        <f t="shared" si="1"/>
        <v>27.745869294217997</v>
      </c>
      <c r="H31">
        <f t="shared" si="2"/>
        <v>24.426737842312995</v>
      </c>
      <c r="S31" s="7">
        <v>1</v>
      </c>
      <c r="T31" s="7">
        <v>1</v>
      </c>
      <c r="U31" s="7">
        <v>0.9</v>
      </c>
      <c r="V31" s="7">
        <v>0.9</v>
      </c>
    </row>
    <row r="32" spans="1:22" x14ac:dyDescent="0.25">
      <c r="A32" s="5">
        <v>62.714715522900001</v>
      </c>
      <c r="B32" s="5">
        <v>46.515342593611997</v>
      </c>
      <c r="C32" s="5">
        <v>36.399187116702002</v>
      </c>
      <c r="D32" s="5">
        <v>36.524497138199003</v>
      </c>
      <c r="F32">
        <f t="shared" si="0"/>
        <v>16.199372929288003</v>
      </c>
      <c r="G32">
        <f t="shared" si="1"/>
        <v>26.315528406197998</v>
      </c>
      <c r="H32">
        <f t="shared" si="2"/>
        <v>26.190218384700998</v>
      </c>
      <c r="S32" s="7">
        <v>1</v>
      </c>
      <c r="T32" s="7">
        <v>1</v>
      </c>
      <c r="U32" s="7">
        <v>1</v>
      </c>
      <c r="V32" s="7">
        <v>1</v>
      </c>
    </row>
    <row r="33" spans="1:22" x14ac:dyDescent="0.25">
      <c r="A33" s="5">
        <v>58.802645093407001</v>
      </c>
      <c r="B33" s="5">
        <v>40.330798791055003</v>
      </c>
      <c r="C33" s="5">
        <v>35.649094496540997</v>
      </c>
      <c r="D33" s="5">
        <v>16.589179028528001</v>
      </c>
      <c r="F33">
        <f t="shared" si="0"/>
        <v>18.471846302351999</v>
      </c>
      <c r="G33">
        <f t="shared" si="1"/>
        <v>23.153550596866005</v>
      </c>
      <c r="H33">
        <f t="shared" si="2"/>
        <v>42.213466064879</v>
      </c>
      <c r="S33" s="7">
        <v>1</v>
      </c>
      <c r="T33" s="7">
        <v>1</v>
      </c>
      <c r="U33" s="7">
        <v>1</v>
      </c>
      <c r="V33" s="7">
        <v>0.6</v>
      </c>
    </row>
    <row r="34" spans="1:22" x14ac:dyDescent="0.25">
      <c r="A34" s="5">
        <v>54.092850503629002</v>
      </c>
      <c r="B34" s="5">
        <v>37.990812316905</v>
      </c>
      <c r="C34" s="5">
        <v>24.252513387966001</v>
      </c>
      <c r="D34" s="5">
        <v>31.528527615723998</v>
      </c>
      <c r="F34">
        <f t="shared" si="0"/>
        <v>16.102038186724002</v>
      </c>
      <c r="G34">
        <f t="shared" si="1"/>
        <v>29.840337115663001</v>
      </c>
      <c r="H34">
        <f t="shared" si="2"/>
        <v>22.564322887905004</v>
      </c>
      <c r="S34" s="7">
        <v>1</v>
      </c>
      <c r="T34" s="7">
        <v>1</v>
      </c>
      <c r="U34" s="7">
        <v>0.7</v>
      </c>
      <c r="V34" s="7">
        <v>0.9</v>
      </c>
    </row>
    <row r="35" spans="1:22" x14ac:dyDescent="0.25">
      <c r="A35" s="5">
        <v>52.981817686451997</v>
      </c>
      <c r="B35" s="5">
        <v>35.030790430426997</v>
      </c>
      <c r="C35" s="5">
        <v>31.494818261568</v>
      </c>
      <c r="D35" s="5">
        <v>24.478425745825</v>
      </c>
      <c r="F35">
        <f t="shared" si="0"/>
        <v>17.951027256025</v>
      </c>
      <c r="G35">
        <f t="shared" si="1"/>
        <v>21.486999424883997</v>
      </c>
      <c r="H35">
        <f t="shared" si="2"/>
        <v>28.503391940626997</v>
      </c>
      <c r="S35" s="7">
        <v>1</v>
      </c>
      <c r="T35" s="7">
        <v>1</v>
      </c>
      <c r="U35" s="7">
        <v>1</v>
      </c>
      <c r="V35" s="7">
        <v>0.9</v>
      </c>
    </row>
    <row r="36" spans="1:22" x14ac:dyDescent="0.25">
      <c r="A36" s="5">
        <v>46.958778373226998</v>
      </c>
      <c r="B36" s="5">
        <v>38.479173081250998</v>
      </c>
      <c r="C36" s="5">
        <v>28.463363199324998</v>
      </c>
      <c r="D36" s="5">
        <v>12.454943053860999</v>
      </c>
      <c r="F36">
        <f t="shared" si="0"/>
        <v>8.4796052919760001</v>
      </c>
      <c r="G36">
        <f t="shared" si="1"/>
        <v>18.495415173902</v>
      </c>
      <c r="H36">
        <f t="shared" si="2"/>
        <v>34.503835319365997</v>
      </c>
      <c r="S36" s="7">
        <v>1</v>
      </c>
      <c r="T36" s="7">
        <v>1</v>
      </c>
      <c r="U36" s="7">
        <v>0.9</v>
      </c>
      <c r="V36" s="7">
        <v>0.5</v>
      </c>
    </row>
    <row r="37" spans="1:22" x14ac:dyDescent="0.25">
      <c r="A37" s="5">
        <v>59.872413661415997</v>
      </c>
      <c r="B37" s="5">
        <v>45.119178164624998</v>
      </c>
      <c r="C37" s="5">
        <v>31.006002574957002</v>
      </c>
      <c r="D37" s="5">
        <v>28.228073697921999</v>
      </c>
      <c r="F37">
        <f t="shared" si="0"/>
        <v>14.753235496791</v>
      </c>
      <c r="G37">
        <f t="shared" si="1"/>
        <v>28.866411086458996</v>
      </c>
      <c r="H37">
        <f t="shared" si="2"/>
        <v>31.644339963493998</v>
      </c>
      <c r="S37" s="7">
        <v>1</v>
      </c>
      <c r="T37" s="7">
        <v>1</v>
      </c>
      <c r="U37" s="7">
        <v>0.9</v>
      </c>
      <c r="V37" s="7">
        <v>0.9</v>
      </c>
    </row>
    <row r="38" spans="1:22" x14ac:dyDescent="0.25">
      <c r="A38" s="5">
        <v>63.47751045943</v>
      </c>
      <c r="B38" s="5">
        <v>40.477556063915998</v>
      </c>
      <c r="C38" s="5">
        <v>39.026876939090997</v>
      </c>
      <c r="D38" s="5">
        <v>29.896492751282999</v>
      </c>
      <c r="F38">
        <f t="shared" si="0"/>
        <v>22.999954395514003</v>
      </c>
      <c r="G38">
        <f t="shared" si="1"/>
        <v>24.450633520339004</v>
      </c>
      <c r="H38">
        <f t="shared" si="2"/>
        <v>33.581017708147002</v>
      </c>
      <c r="S38" s="7">
        <v>1</v>
      </c>
      <c r="T38" s="7">
        <v>0.9</v>
      </c>
      <c r="U38" s="7">
        <v>1</v>
      </c>
      <c r="V38" s="7">
        <v>0.9</v>
      </c>
    </row>
    <row r="39" spans="1:22" x14ac:dyDescent="0.25">
      <c r="A39" s="5">
        <v>32.582135420428997</v>
      </c>
      <c r="B39" s="5">
        <v>30.455007239741001</v>
      </c>
      <c r="C39" s="5">
        <v>7.2609619052844998</v>
      </c>
      <c r="D39" s="5">
        <v>16.896045329157001</v>
      </c>
      <c r="F39">
        <f t="shared" si="0"/>
        <v>2.1271281806879969</v>
      </c>
      <c r="G39">
        <f t="shared" si="1"/>
        <v>25.321173515144498</v>
      </c>
      <c r="H39">
        <f t="shared" si="2"/>
        <v>15.686090091271996</v>
      </c>
      <c r="S39" s="7">
        <v>0.8</v>
      </c>
      <c r="T39" s="7">
        <v>1</v>
      </c>
      <c r="U39" s="7">
        <v>0.5</v>
      </c>
      <c r="V39" s="7">
        <v>0.5</v>
      </c>
    </row>
    <row r="40" spans="1:22" x14ac:dyDescent="0.25">
      <c r="A40" s="5">
        <v>34.454035871480997</v>
      </c>
      <c r="B40" s="5">
        <v>29.904316886027999</v>
      </c>
      <c r="C40" s="5">
        <v>14.923754038259</v>
      </c>
      <c r="D40" s="5">
        <v>17.764119987613</v>
      </c>
      <c r="F40">
        <f t="shared" si="0"/>
        <v>4.5497189854529978</v>
      </c>
      <c r="G40">
        <f t="shared" si="1"/>
        <v>19.530281833221999</v>
      </c>
      <c r="H40">
        <f t="shared" si="2"/>
        <v>16.689915883867997</v>
      </c>
      <c r="S40" s="7">
        <v>0.8</v>
      </c>
      <c r="T40" s="7">
        <v>0.9</v>
      </c>
      <c r="U40" s="7">
        <v>0.7</v>
      </c>
      <c r="V40" s="7">
        <v>0.8</v>
      </c>
    </row>
    <row r="41" spans="1:22" x14ac:dyDescent="0.25">
      <c r="A41" s="5">
        <v>53.991957785506003</v>
      </c>
      <c r="B41" s="5">
        <v>41.054840936894998</v>
      </c>
      <c r="C41" s="5">
        <v>36.554561886347003</v>
      </c>
      <c r="D41" s="5">
        <v>22.179395483872</v>
      </c>
      <c r="F41">
        <f t="shared" si="0"/>
        <v>12.937116848611005</v>
      </c>
      <c r="G41">
        <f t="shared" si="1"/>
        <v>17.437395899159</v>
      </c>
      <c r="H41">
        <f t="shared" si="2"/>
        <v>31.812562301634003</v>
      </c>
      <c r="S41" s="7">
        <v>1</v>
      </c>
      <c r="T41" s="7">
        <v>1</v>
      </c>
      <c r="U41" s="7">
        <v>0.8</v>
      </c>
      <c r="V41" s="7">
        <v>0.8</v>
      </c>
    </row>
    <row r="42" spans="1:22" x14ac:dyDescent="0.25">
      <c r="A42" s="5">
        <v>53.724692546267001</v>
      </c>
      <c r="B42" s="5">
        <v>32.860966095176998</v>
      </c>
      <c r="C42" s="5">
        <v>27.790146025613002</v>
      </c>
      <c r="D42" s="5">
        <v>17.907325632766</v>
      </c>
      <c r="F42">
        <f t="shared" si="0"/>
        <v>20.863726451090002</v>
      </c>
      <c r="G42">
        <f t="shared" si="1"/>
        <v>25.934546520653999</v>
      </c>
      <c r="H42">
        <f t="shared" si="2"/>
        <v>35.817366913501004</v>
      </c>
      <c r="S42" s="7">
        <v>1</v>
      </c>
      <c r="T42" s="7">
        <v>1</v>
      </c>
      <c r="U42" s="7">
        <v>0.9</v>
      </c>
      <c r="V42" s="7">
        <v>0.7</v>
      </c>
    </row>
    <row r="43" spans="1:22" x14ac:dyDescent="0.25">
      <c r="A43" s="5">
        <v>39.759596035382998</v>
      </c>
      <c r="B43" s="5">
        <v>31.857163858086999</v>
      </c>
      <c r="C43" s="5">
        <v>14.997471851772</v>
      </c>
      <c r="D43" s="5">
        <v>18.814914732626999</v>
      </c>
      <c r="F43">
        <f t="shared" si="0"/>
        <v>7.9024321772959993</v>
      </c>
      <c r="G43">
        <f t="shared" si="1"/>
        <v>24.762124183611</v>
      </c>
      <c r="H43">
        <f t="shared" si="2"/>
        <v>20.944681302755999</v>
      </c>
      <c r="S43" s="7">
        <v>0.6</v>
      </c>
      <c r="T43" s="7">
        <v>0.9</v>
      </c>
      <c r="U43" s="7">
        <v>0.4</v>
      </c>
      <c r="V43" s="7">
        <v>0.6</v>
      </c>
    </row>
    <row r="44" spans="1:22" x14ac:dyDescent="0.25">
      <c r="A44" s="5">
        <v>57.276356340611002</v>
      </c>
      <c r="B44" s="5">
        <v>34.055079885075003</v>
      </c>
      <c r="C44" s="5">
        <v>23.058598701272</v>
      </c>
      <c r="D44" s="5">
        <v>17.383278084733998</v>
      </c>
      <c r="F44">
        <f t="shared" si="0"/>
        <v>23.221276455536</v>
      </c>
      <c r="G44">
        <f t="shared" si="1"/>
        <v>34.217757639338998</v>
      </c>
      <c r="H44">
        <f t="shared" si="2"/>
        <v>39.893078255877001</v>
      </c>
      <c r="S44" s="7">
        <v>1</v>
      </c>
      <c r="T44" s="7">
        <v>1</v>
      </c>
      <c r="U44" s="7">
        <v>0.8</v>
      </c>
      <c r="V44" s="7">
        <v>0.7</v>
      </c>
    </row>
    <row r="45" spans="1:22" x14ac:dyDescent="0.25">
      <c r="A45" s="5">
        <v>43.678117975550997</v>
      </c>
      <c r="B45" s="5">
        <v>28.657728822083001</v>
      </c>
      <c r="C45" s="5">
        <v>30.324405191551001</v>
      </c>
      <c r="D45" s="5">
        <v>18.655559752578998</v>
      </c>
      <c r="F45">
        <f t="shared" si="0"/>
        <v>15.020389153467995</v>
      </c>
      <c r="G45">
        <f t="shared" si="1"/>
        <v>13.353712783999995</v>
      </c>
      <c r="H45">
        <f t="shared" si="2"/>
        <v>25.022558222971998</v>
      </c>
      <c r="S45" s="7">
        <v>1</v>
      </c>
      <c r="T45" s="7">
        <v>0.9</v>
      </c>
      <c r="U45" s="7">
        <v>0.9</v>
      </c>
      <c r="V45" s="7">
        <v>0.7</v>
      </c>
    </row>
    <row r="46" spans="1:22" x14ac:dyDescent="0.25">
      <c r="A46" s="5">
        <v>57.230920922985</v>
      </c>
      <c r="B46" s="5">
        <v>35.381640761226997</v>
      </c>
      <c r="C46" s="5">
        <v>33.394258342147999</v>
      </c>
      <c r="D46" s="5">
        <v>28.825878819667999</v>
      </c>
      <c r="F46">
        <f t="shared" si="0"/>
        <v>21.849280161758003</v>
      </c>
      <c r="G46">
        <f t="shared" si="1"/>
        <v>23.836662580837</v>
      </c>
      <c r="H46">
        <f t="shared" si="2"/>
        <v>28.405042103317001</v>
      </c>
      <c r="S46" s="7">
        <v>1</v>
      </c>
      <c r="T46" s="7">
        <v>1</v>
      </c>
      <c r="U46" s="7">
        <v>1</v>
      </c>
      <c r="V46" s="7">
        <v>1</v>
      </c>
    </row>
    <row r="47" spans="1:22" x14ac:dyDescent="0.25">
      <c r="A47" s="5">
        <v>54.732652775567999</v>
      </c>
      <c r="B47" s="5">
        <v>33.589889707669002</v>
      </c>
      <c r="C47" s="5">
        <v>32.667953064357</v>
      </c>
      <c r="D47" s="5">
        <v>36.634020360503001</v>
      </c>
      <c r="F47">
        <f t="shared" si="0"/>
        <v>21.142763067898997</v>
      </c>
      <c r="G47">
        <f t="shared" si="1"/>
        <v>22.064699711210999</v>
      </c>
      <c r="H47">
        <f t="shared" si="2"/>
        <v>18.098632415064998</v>
      </c>
      <c r="S47" s="7">
        <v>1</v>
      </c>
      <c r="T47" s="7">
        <v>1</v>
      </c>
      <c r="U47" s="7">
        <v>0.9</v>
      </c>
      <c r="V47" s="7">
        <v>0.8</v>
      </c>
    </row>
    <row r="48" spans="1:22" x14ac:dyDescent="0.25">
      <c r="A48" s="5">
        <v>55.730695399813001</v>
      </c>
      <c r="B48" s="5">
        <v>30.123131808657</v>
      </c>
      <c r="C48" s="5">
        <v>24.513863060395</v>
      </c>
      <c r="D48" s="5">
        <v>29.815768471127999</v>
      </c>
      <c r="F48">
        <f t="shared" si="0"/>
        <v>25.607563591156001</v>
      </c>
      <c r="G48">
        <f t="shared" si="1"/>
        <v>31.216832339418001</v>
      </c>
      <c r="H48">
        <f t="shared" si="2"/>
        <v>25.914926928685002</v>
      </c>
      <c r="S48" s="7">
        <v>0.9</v>
      </c>
      <c r="T48" s="7">
        <v>1</v>
      </c>
      <c r="U48" s="7">
        <v>0.8</v>
      </c>
      <c r="V48" s="7">
        <v>0.9</v>
      </c>
    </row>
    <row r="49" spans="1:22" x14ac:dyDescent="0.25">
      <c r="A49" s="5">
        <v>49.482728083791997</v>
      </c>
      <c r="B49" s="5">
        <v>29.958696030434002</v>
      </c>
      <c r="C49" s="5">
        <v>23.870781800667</v>
      </c>
      <c r="D49" s="5">
        <v>32.553388189694999</v>
      </c>
      <c r="F49">
        <f t="shared" si="0"/>
        <v>19.524032053357995</v>
      </c>
      <c r="G49">
        <f t="shared" si="1"/>
        <v>25.611946283124997</v>
      </c>
      <c r="H49">
        <f t="shared" si="2"/>
        <v>16.929339894096998</v>
      </c>
      <c r="S49" s="7">
        <v>0.9</v>
      </c>
      <c r="T49" s="7">
        <v>0.7</v>
      </c>
      <c r="U49" s="7">
        <v>0.8</v>
      </c>
      <c r="V49" s="7">
        <v>0.8</v>
      </c>
    </row>
    <row r="50" spans="1:22" x14ac:dyDescent="0.25">
      <c r="A50" s="5">
        <v>60.833600084533998</v>
      </c>
      <c r="B50" s="5">
        <v>40.943529071291003</v>
      </c>
      <c r="C50" s="5">
        <v>25.411266266887001</v>
      </c>
      <c r="D50" s="5">
        <v>21.715930126823999</v>
      </c>
      <c r="F50">
        <f t="shared" si="0"/>
        <v>19.890071013242995</v>
      </c>
      <c r="G50">
        <f t="shared" si="1"/>
        <v>35.422333817647001</v>
      </c>
      <c r="H50">
        <f t="shared" si="2"/>
        <v>39.11766995771</v>
      </c>
      <c r="S50" s="7">
        <v>1</v>
      </c>
      <c r="T50" s="7">
        <v>0.9</v>
      </c>
      <c r="U50" s="7">
        <v>0.9</v>
      </c>
      <c r="V50" s="7">
        <v>0.6</v>
      </c>
    </row>
    <row r="51" spans="1:22" x14ac:dyDescent="0.25">
      <c r="B51" s="5"/>
    </row>
    <row r="52" spans="1:22" x14ac:dyDescent="0.25">
      <c r="A52">
        <f>AVERAGE(A1:A50)</f>
        <v>51.404411802446184</v>
      </c>
      <c r="B52">
        <f t="shared" ref="B52:D52" si="3">AVERAGE(B1:B50)</f>
        <v>30.12702524286669</v>
      </c>
      <c r="C52">
        <f t="shared" si="3"/>
        <v>29.595803474432213</v>
      </c>
      <c r="D52">
        <f t="shared" si="3"/>
        <v>27.052040391312115</v>
      </c>
    </row>
    <row r="53" spans="1:22" x14ac:dyDescent="0.25">
      <c r="A53">
        <f>STDEV(A1:A50)</f>
        <v>9.4575976691272388</v>
      </c>
      <c r="B53">
        <f t="shared" ref="B53:D53" si="4">STDEV(B1:B50)</f>
        <v>10.532489595977395</v>
      </c>
      <c r="C53">
        <f t="shared" si="4"/>
        <v>7.2405192162583116</v>
      </c>
      <c r="D53">
        <f t="shared" si="4"/>
        <v>7.6679428442548261</v>
      </c>
    </row>
  </sheetData>
  <mergeCells count="2">
    <mergeCell ref="N1:P1"/>
    <mergeCell ref="N6:P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17" sqref="D17:J17"/>
    </sheetView>
  </sheetViews>
  <sheetFormatPr defaultRowHeight="15" x14ac:dyDescent="0.25"/>
  <cols>
    <col min="2" max="2" width="21.42578125" customWidth="1"/>
  </cols>
  <sheetData>
    <row r="1" spans="1:10" x14ac:dyDescent="0.25">
      <c r="A1" s="6" t="s">
        <v>76</v>
      </c>
      <c r="B1" s="6" t="s">
        <v>77</v>
      </c>
      <c r="C1" s="6" t="s">
        <v>71</v>
      </c>
      <c r="D1" s="6" t="s">
        <v>78</v>
      </c>
      <c r="E1" s="6" t="s">
        <v>79</v>
      </c>
      <c r="F1" s="6" t="s">
        <v>80</v>
      </c>
      <c r="G1" s="6" t="s">
        <v>81</v>
      </c>
      <c r="H1" s="6" t="s">
        <v>82</v>
      </c>
      <c r="I1" s="6" t="s">
        <v>83</v>
      </c>
      <c r="J1" s="6" t="s">
        <v>84</v>
      </c>
    </row>
    <row r="2" spans="1:10" ht="30" x14ac:dyDescent="0.25">
      <c r="A2" s="6" t="s">
        <v>85</v>
      </c>
      <c r="B2" s="7" t="s">
        <v>86</v>
      </c>
      <c r="C2" s="7" t="s">
        <v>87</v>
      </c>
      <c r="D2" s="7">
        <v>5</v>
      </c>
      <c r="E2" s="7">
        <v>5</v>
      </c>
      <c r="F2" s="7">
        <v>4</v>
      </c>
      <c r="G2" s="7">
        <v>5</v>
      </c>
      <c r="H2" s="7">
        <v>5</v>
      </c>
      <c r="I2" s="7">
        <v>4</v>
      </c>
      <c r="J2" s="7">
        <v>3</v>
      </c>
    </row>
    <row r="3" spans="1:10" ht="30" x14ac:dyDescent="0.25">
      <c r="A3" s="6" t="s">
        <v>88</v>
      </c>
      <c r="B3" s="7" t="s">
        <v>89</v>
      </c>
      <c r="C3" s="7" t="s">
        <v>87</v>
      </c>
      <c r="D3" s="7">
        <v>5</v>
      </c>
      <c r="E3" s="7">
        <v>5</v>
      </c>
      <c r="F3" s="7">
        <v>4</v>
      </c>
      <c r="G3" s="7">
        <v>3</v>
      </c>
      <c r="H3" s="7">
        <v>5</v>
      </c>
      <c r="I3" s="7">
        <v>5</v>
      </c>
      <c r="J3" s="7">
        <v>5</v>
      </c>
    </row>
    <row r="4" spans="1:10" ht="30" x14ac:dyDescent="0.25">
      <c r="A4" s="6" t="s">
        <v>90</v>
      </c>
      <c r="B4" s="7" t="s">
        <v>91</v>
      </c>
      <c r="C4" s="7" t="s">
        <v>87</v>
      </c>
      <c r="D4" s="7">
        <v>5</v>
      </c>
      <c r="E4" s="7">
        <v>5</v>
      </c>
      <c r="F4" s="7">
        <v>5</v>
      </c>
      <c r="G4" s="7">
        <v>4</v>
      </c>
      <c r="H4" s="7">
        <v>5</v>
      </c>
      <c r="I4" s="7">
        <v>5</v>
      </c>
      <c r="J4" s="7">
        <v>5</v>
      </c>
    </row>
    <row r="5" spans="1:10" ht="45" x14ac:dyDescent="0.25">
      <c r="A5" s="6" t="s">
        <v>92</v>
      </c>
      <c r="B5" s="7" t="s">
        <v>93</v>
      </c>
      <c r="C5" s="7" t="s">
        <v>94</v>
      </c>
      <c r="D5" s="7">
        <v>5</v>
      </c>
      <c r="E5" s="7">
        <v>4</v>
      </c>
      <c r="F5" s="7">
        <v>3</v>
      </c>
      <c r="G5" s="7">
        <v>5</v>
      </c>
      <c r="H5" s="7">
        <v>4</v>
      </c>
      <c r="I5" s="7">
        <v>1</v>
      </c>
      <c r="J5" s="7">
        <v>2</v>
      </c>
    </row>
    <row r="6" spans="1:10" x14ac:dyDescent="0.25">
      <c r="A6" s="6" t="s">
        <v>95</v>
      </c>
      <c r="B6" s="7"/>
      <c r="C6" s="7" t="s">
        <v>87</v>
      </c>
      <c r="D6" s="7">
        <v>5</v>
      </c>
      <c r="E6" s="7">
        <v>4</v>
      </c>
      <c r="F6" s="7">
        <v>3</v>
      </c>
      <c r="G6" s="7">
        <v>5</v>
      </c>
      <c r="H6" s="7">
        <v>5</v>
      </c>
      <c r="I6" s="7">
        <v>5</v>
      </c>
      <c r="J6" s="7">
        <v>3</v>
      </c>
    </row>
    <row r="7" spans="1:10" ht="45" x14ac:dyDescent="0.25">
      <c r="A7" s="6" t="s">
        <v>96</v>
      </c>
      <c r="B7" s="7" t="s">
        <v>97</v>
      </c>
      <c r="C7" s="7" t="s">
        <v>98</v>
      </c>
      <c r="D7" s="7">
        <v>4</v>
      </c>
      <c r="E7" s="7">
        <v>3</v>
      </c>
      <c r="F7" s="7">
        <v>3</v>
      </c>
      <c r="G7" s="7">
        <v>5</v>
      </c>
      <c r="H7" s="7">
        <v>5</v>
      </c>
      <c r="I7" s="7">
        <v>1</v>
      </c>
      <c r="J7" s="7">
        <v>1</v>
      </c>
    </row>
    <row r="8" spans="1:10" ht="30" x14ac:dyDescent="0.25">
      <c r="A8" s="6" t="s">
        <v>99</v>
      </c>
      <c r="B8" s="7"/>
      <c r="C8" s="7" t="s">
        <v>87</v>
      </c>
      <c r="D8" s="7">
        <v>5</v>
      </c>
      <c r="E8" s="7">
        <v>5</v>
      </c>
      <c r="F8" s="7">
        <v>4</v>
      </c>
      <c r="G8" s="7">
        <v>5</v>
      </c>
      <c r="H8" s="7">
        <v>2</v>
      </c>
      <c r="I8" s="7">
        <v>5</v>
      </c>
      <c r="J8" s="7">
        <v>2</v>
      </c>
    </row>
    <row r="9" spans="1:10" ht="30" x14ac:dyDescent="0.25">
      <c r="A9" s="6" t="s">
        <v>100</v>
      </c>
      <c r="B9" s="7" t="s">
        <v>101</v>
      </c>
      <c r="C9" s="7" t="s">
        <v>87</v>
      </c>
      <c r="D9" s="7">
        <v>5</v>
      </c>
      <c r="E9" s="7">
        <v>5</v>
      </c>
      <c r="F9" s="7">
        <v>5</v>
      </c>
      <c r="G9" s="7">
        <v>4</v>
      </c>
      <c r="H9" s="7">
        <v>4</v>
      </c>
      <c r="I9" s="7">
        <v>5</v>
      </c>
      <c r="J9" s="7">
        <v>4</v>
      </c>
    </row>
    <row r="10" spans="1:10" x14ac:dyDescent="0.25">
      <c r="A10" s="6" t="s">
        <v>102</v>
      </c>
      <c r="B10" s="7"/>
      <c r="C10" s="7" t="s">
        <v>87</v>
      </c>
      <c r="D10" s="7">
        <v>5</v>
      </c>
      <c r="E10" s="7">
        <v>5</v>
      </c>
      <c r="F10" s="7">
        <v>4</v>
      </c>
      <c r="G10" s="7">
        <v>4</v>
      </c>
      <c r="H10" s="7">
        <v>3</v>
      </c>
      <c r="I10" s="7">
        <v>2</v>
      </c>
      <c r="J10" s="7">
        <v>3</v>
      </c>
    </row>
    <row r="11" spans="1:10" ht="30" x14ac:dyDescent="0.25">
      <c r="A11" s="6" t="s">
        <v>103</v>
      </c>
      <c r="B11" s="7" t="s">
        <v>104</v>
      </c>
      <c r="C11" s="7" t="s">
        <v>87</v>
      </c>
      <c r="D11" s="7">
        <v>5</v>
      </c>
      <c r="E11" s="7">
        <v>5</v>
      </c>
      <c r="F11" s="7">
        <v>5</v>
      </c>
      <c r="G11" s="7">
        <v>5</v>
      </c>
      <c r="H11" s="7">
        <v>5</v>
      </c>
      <c r="I11" s="7">
        <v>5</v>
      </c>
      <c r="J11" s="7">
        <v>5</v>
      </c>
    </row>
    <row r="12" spans="1:10" x14ac:dyDescent="0.25">
      <c r="A12" s="6" t="s">
        <v>105</v>
      </c>
      <c r="B12" s="7"/>
      <c r="C12" s="7" t="s">
        <v>87</v>
      </c>
      <c r="D12" s="7">
        <v>5</v>
      </c>
      <c r="E12" s="7">
        <v>4</v>
      </c>
      <c r="F12" s="7">
        <v>5</v>
      </c>
      <c r="G12" s="7">
        <v>4</v>
      </c>
      <c r="H12" s="7">
        <v>3</v>
      </c>
      <c r="I12" s="7">
        <v>1</v>
      </c>
      <c r="J12" s="7">
        <v>2</v>
      </c>
    </row>
    <row r="13" spans="1:10" x14ac:dyDescent="0.25">
      <c r="A13" s="6" t="s">
        <v>106</v>
      </c>
      <c r="B13" s="7"/>
      <c r="C13" s="7" t="s">
        <v>87</v>
      </c>
      <c r="D13" s="7">
        <v>5</v>
      </c>
      <c r="E13" s="7">
        <v>5</v>
      </c>
      <c r="F13" s="7">
        <v>4</v>
      </c>
      <c r="G13" s="7">
        <v>4</v>
      </c>
      <c r="H13" s="7">
        <v>4</v>
      </c>
      <c r="I13" s="7">
        <v>3</v>
      </c>
      <c r="J13" s="7">
        <v>1</v>
      </c>
    </row>
    <row r="14" spans="1:10" ht="30" x14ac:dyDescent="0.25">
      <c r="A14" s="6" t="s">
        <v>107</v>
      </c>
      <c r="B14" s="7" t="s">
        <v>108</v>
      </c>
      <c r="C14" s="7" t="s">
        <v>87</v>
      </c>
      <c r="D14" s="7">
        <v>4</v>
      </c>
      <c r="E14" s="7">
        <v>5</v>
      </c>
      <c r="F14" s="7">
        <v>5</v>
      </c>
      <c r="G14" s="7">
        <v>5</v>
      </c>
      <c r="H14" s="7">
        <v>3</v>
      </c>
      <c r="I14" s="7">
        <v>3</v>
      </c>
      <c r="J14" s="7">
        <v>5</v>
      </c>
    </row>
    <row r="15" spans="1:10" ht="30" x14ac:dyDescent="0.25">
      <c r="A15" s="6" t="s">
        <v>109</v>
      </c>
      <c r="B15" s="7" t="s">
        <v>110</v>
      </c>
      <c r="C15" s="7" t="s">
        <v>87</v>
      </c>
      <c r="D15" s="7">
        <v>5</v>
      </c>
      <c r="E15" s="7">
        <v>5</v>
      </c>
      <c r="F15" s="7">
        <v>5</v>
      </c>
      <c r="G15" s="7">
        <v>4</v>
      </c>
      <c r="H15" s="7">
        <v>5</v>
      </c>
      <c r="I15" s="7">
        <v>4</v>
      </c>
      <c r="J15" s="7">
        <v>5</v>
      </c>
    </row>
    <row r="16" spans="1:10" ht="30" x14ac:dyDescent="0.25">
      <c r="A16" s="6" t="s">
        <v>111</v>
      </c>
      <c r="B16" s="7" t="s">
        <v>112</v>
      </c>
      <c r="C16" s="7" t="s">
        <v>87</v>
      </c>
      <c r="D16" s="7">
        <v>5</v>
      </c>
      <c r="E16" s="7">
        <v>5</v>
      </c>
      <c r="F16" s="7">
        <v>4</v>
      </c>
      <c r="G16" s="7">
        <v>5</v>
      </c>
      <c r="H16" s="7">
        <v>4</v>
      </c>
      <c r="I16" s="7">
        <v>4</v>
      </c>
      <c r="J16" s="7">
        <v>3</v>
      </c>
    </row>
    <row r="17" spans="4:10" x14ac:dyDescent="0.25">
      <c r="D17">
        <f>AVERAGE(D2:D16)</f>
        <v>4.8666666666666663</v>
      </c>
      <c r="E17">
        <f t="shared" ref="E17:J17" si="0">AVERAGE(E2:E16)</f>
        <v>4.666666666666667</v>
      </c>
      <c r="F17">
        <f t="shared" si="0"/>
        <v>4.2</v>
      </c>
      <c r="G17">
        <f t="shared" si="0"/>
        <v>4.4666666666666668</v>
      </c>
      <c r="H17">
        <f t="shared" si="0"/>
        <v>4.1333333333333337</v>
      </c>
      <c r="I17">
        <f t="shared" si="0"/>
        <v>3.5333333333333332</v>
      </c>
      <c r="J17">
        <f t="shared" si="0"/>
        <v>3.2666666666666666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MetaSearch</vt:lpstr>
      <vt:lpstr>Google</vt:lpstr>
      <vt:lpstr>Bing</vt:lpstr>
      <vt:lpstr>Blekko</vt:lpstr>
      <vt:lpstr>T-Tests</vt:lpstr>
      <vt:lpstr>Sheet1</vt:lpstr>
    </vt:vector>
  </TitlesOfParts>
  <Company>University College Dublin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2013-07-23T22:54:09Z</dcterms:created>
  <dcterms:modified xsi:type="dcterms:W3CDTF">2013-11-03T21:35:19Z</dcterms:modified>
</cp:coreProperties>
</file>