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ewes\Downloads\"/>
    </mc:Choice>
  </mc:AlternateContent>
  <xr:revisionPtr revIDLastSave="0" documentId="13_ncr:1_{668D04FF-A821-45E3-A8AD-E10C402D46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BI-CS Surve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7" i="1"/>
  <c r="E9" i="1" l="1"/>
</calcChain>
</file>

<file path=xl/sharedStrings.xml><?xml version="1.0" encoding="utf-8"?>
<sst xmlns="http://schemas.openxmlformats.org/spreadsheetml/2006/main" count="53" uniqueCount="34">
  <si>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</si>
  <si>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</si>
  <si>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</si>
  <si>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</si>
  <si>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</si>
  <si>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</si>
  <si>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</si>
  <si>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</si>
  <si>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</si>
  <si>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</si>
  <si>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</si>
  <si>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</si>
  <si>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</si>
  <si>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I feel frustrated when I see repeated security failures despite my efforts.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</si>
  <si>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</si>
  <si>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</si>
  <si>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</si>
  <si>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If EE + Depersonalization is high &amp; PA is low, burnout risk is high.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</si>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</sst>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25.7109375" customWidth="1"/>
    <col min="2" max="2" width="92.42578125" bestFit="1" customWidth="1"/>
    <col min="3" max="3" width="15.7109375" customWidth="1"/>
    <col min="5" max="5" width="54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A2" t="s">
        <v>4</v>
      </c>
      <c r="B2" t="s">
        <v>5</v>
      </c>
      <c r="E2" s="1" t="s">
        <v>6</v>
      </c>
    </row>
    <row r="3" spans="1:5" x14ac:dyDescent="0.25">
      <c r="A3" t="s">
        <v>4</v>
      </c>
      <c r="B3" t="s">
        <v>7</v>
      </c>
      <c r="E3">
        <f>SUMIF(A2:A10, "Emotional Exhaustion", C2:C10)</f>
        <v>0</v>
      </c>
    </row>
    <row r="4" spans="1:5" x14ac:dyDescent="0.25">
      <c r="A4" t="s">
        <v>4</v>
      </c>
      <c r="B4" t="s">
        <v>8</v>
      </c>
      <c r="E4" s="1" t="s">
        <v>9</v>
      </c>
    </row>
    <row r="5" spans="1:5" x14ac:dyDescent="0.25">
      <c r="A5" t="s">
        <v>4</v>
      </c>
      <c r="B5" t="s">
        <v>10</v>
      </c>
      <c r="E5">
        <f>SUMIF(A11:A15, "Depersonalization", C11:C15)</f>
        <v>0</v>
      </c>
    </row>
    <row r="6" spans="1:5" x14ac:dyDescent="0.25">
      <c r="A6" t="s">
        <v>4</v>
      </c>
      <c r="B6" t="s">
        <v>11</v>
      </c>
      <c r="E6" s="1" t="s">
        <v>12</v>
      </c>
    </row>
    <row r="7" spans="1:5" x14ac:dyDescent="0.25">
      <c r="A7" t="s">
        <v>4</v>
      </c>
      <c r="B7" t="s">
        <v>13</v>
      </c>
      <c r="E7">
        <f>SUMIF(A16:A23, "Personal Accomplishment", C16:C23)</f>
        <v>0</v>
      </c>
    </row>
    <row r="8" spans="1:5" x14ac:dyDescent="0.25">
      <c r="A8" t="s">
        <v>4</v>
      </c>
      <c r="B8" t="s">
        <v>14</v>
      </c>
      <c r="E8" s="1" t="s">
        <v>15</v>
      </c>
    </row>
    <row r="9" spans="1:5" x14ac:dyDescent="0.25">
      <c r="A9" t="s">
        <v>4</v>
      </c>
      <c r="B9" t="s">
        <v>16</v>
      </c>
      <c r="E9">
        <f>SUM(E3+E5-E7)</f>
        <v>0</v>
      </c>
    </row>
    <row r="10" spans="1:5" x14ac:dyDescent="0.25">
      <c r="A10" t="s">
        <v>4</v>
      </c>
      <c r="B10" t="s">
        <v>18</v>
      </c>
    </row>
    <row r="11" spans="1:5" x14ac:dyDescent="0.25">
      <c r="A11" t="s">
        <v>19</v>
      </c>
      <c r="B11" t="s">
        <v>20</v>
      </c>
    </row>
    <row r="12" spans="1:5" x14ac:dyDescent="0.25">
      <c r="A12" t="s">
        <v>19</v>
      </c>
      <c r="B12" t="s">
        <v>21</v>
      </c>
      <c r="E12" s="2" t="s">
        <v>17</v>
      </c>
    </row>
    <row r="13" spans="1:5" x14ac:dyDescent="0.25">
      <c r="A13" t="s">
        <v>19</v>
      </c>
      <c r="B13" t="s">
        <v>22</v>
      </c>
    </row>
    <row r="14" spans="1:5" x14ac:dyDescent="0.25">
      <c r="A14" t="s">
        <v>19</v>
      </c>
      <c r="B14" t="s">
        <v>23</v>
      </c>
    </row>
    <row r="15" spans="1:5" x14ac:dyDescent="0.25">
      <c r="A15" t="s">
        <v>19</v>
      </c>
      <c r="B15" t="s">
        <v>24</v>
      </c>
    </row>
    <row r="16" spans="1:5" x14ac:dyDescent="0.25">
      <c r="A16" t="s">
        <v>25</v>
      </c>
      <c r="B16" t="s">
        <v>26</v>
      </c>
    </row>
    <row r="17" spans="1:2" x14ac:dyDescent="0.25">
      <c r="A17" t="s">
        <v>25</v>
      </c>
      <c r="B17" t="s">
        <v>27</v>
      </c>
    </row>
    <row r="18" spans="1:2" x14ac:dyDescent="0.25">
      <c r="A18" t="s">
        <v>25</v>
      </c>
      <c r="B18" t="s">
        <v>28</v>
      </c>
    </row>
    <row r="19" spans="1:2" x14ac:dyDescent="0.25">
      <c r="A19" t="s">
        <v>25</v>
      </c>
      <c r="B19" t="s">
        <v>29</v>
      </c>
    </row>
    <row r="20" spans="1:2" x14ac:dyDescent="0.25">
      <c r="A20" t="s">
        <v>25</v>
      </c>
      <c r="B20" t="s">
        <v>30</v>
      </c>
    </row>
    <row r="21" spans="1:2" x14ac:dyDescent="0.25">
      <c r="A21" t="s">
        <v>25</v>
      </c>
      <c r="B21" t="s">
        <v>31</v>
      </c>
    </row>
    <row r="22" spans="1:2" x14ac:dyDescent="0.25">
      <c r="A22" t="s">
        <v>25</v>
      </c>
      <c r="B22" t="s">
        <v>32</v>
      </c>
    </row>
    <row r="23" spans="1:2" x14ac:dyDescent="0.25">
      <c r="A23" t="s">
        <v>25</v>
      </c>
      <c r="B23" t="s">
        <v>33</v>
      </c>
    </row>
  </sheetData>
  <conditionalFormatting sqref="E9">
    <cfRule type="colorScale" priority="1">
      <colorScale>
        <cfvo type="num" val="0"/>
        <cfvo type="num" val="34"/>
        <cfvo type="num" val="67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1C2840F51F4CA0F5F2489C67498A" ma:contentTypeVersion="20" ma:contentTypeDescription="Create a new document." ma:contentTypeScope="" ma:versionID="e1e8b63be3d1eaa3bf7aeb57a32b0dd6">
  <xsd:schema xmlns:xsd="http://www.w3.org/2001/XMLSchema" xmlns:xs="http://www.w3.org/2001/XMLSchema" xmlns:p="http://schemas.microsoft.com/office/2006/metadata/properties" xmlns:ns2="a4e24838-0261-4543-bb56-fe8de561f1fb" xmlns:ns3="cfd9d1d3-afd1-4c50-8283-ff5c254fcd9c" targetNamespace="http://schemas.microsoft.com/office/2006/metadata/properties" ma:root="true" ma:fieldsID="1790665532da1b38498512bef772fb1c" ns2:_="" ns3:_="">
    <xsd:import namespace="a4e24838-0261-4543-bb56-fe8de561f1fb"/>
    <xsd:import namespace="cfd9d1d3-afd1-4c50-8283-ff5c254fc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24838-0261-4543-bb56-fe8de561f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64884b4-af35-43d5-b55d-411bb21e55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9d1d3-afd1-4c50-8283-ff5c254fc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9a33b6f-9a5f-4a44-b93e-729698ea6df4}" ma:internalName="TaxCatchAll" ma:showField="CatchAllData" ma:web="cfd9d1d3-afd1-4c50-8283-ff5c254fc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e24838-0261-4543-bb56-fe8de561f1fb">
      <Terms xmlns="http://schemas.microsoft.com/office/infopath/2007/PartnerControls"/>
    </lcf76f155ced4ddcb4097134ff3c332f>
    <TaxCatchAll xmlns="cfd9d1d3-afd1-4c50-8283-ff5c254fcd9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7DB64B-53B0-4674-B1CB-8890BC9C4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24838-0261-4543-bb56-fe8de561f1fb"/>
    <ds:schemaRef ds:uri="cfd9d1d3-afd1-4c50-8283-ff5c254fc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759450-94B8-4EBA-B28C-886936A2FBD0}">
  <ds:schemaRefs>
    <ds:schemaRef ds:uri="http://schemas.microsoft.com/office/2006/metadata/properties"/>
    <ds:schemaRef ds:uri="http://schemas.microsoft.com/office/infopath/2007/PartnerControls"/>
    <ds:schemaRef ds:uri="a4e24838-0261-4543-bb56-fe8de561f1fb"/>
    <ds:schemaRef ds:uri="cfd9d1d3-afd1-4c50-8283-ff5c254fcd9c"/>
  </ds:schemaRefs>
</ds:datastoreItem>
</file>

<file path=customXml/itemProps3.xml><?xml version="1.0" encoding="utf-8"?>
<ds:datastoreItem xmlns:ds="http://schemas.openxmlformats.org/officeDocument/2006/customXml" ds:itemID="{549143D2-17E1-479C-91AD-2EEA38EFDE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MBI-CS Survey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Tewes</cp:lastModifiedBy>
  <cp:revision/>
  <dcterms:created xsi:type="dcterms:W3CDTF">2025-02-17T01:56:44Z</dcterms:created>
  <dcterms:modified xsi:type="dcterms:W3CDTF">2025-07-03T20:08:28Z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0x010100B0871C2840F51F4CA0F5F2489C67498A</vt:lpwstr>
  </property>
  <property fmtid="{D5CDD505-2E9C-101B-9397-08002B2CF9AE}" pid="3" name="MediaServiceImageTags">
    <vt:lpwstr/>
  </property>
</Properties>
</file>