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pkelley/Desktop/Personal/MBI-CS/"/>
    </mc:Choice>
  </mc:AlternateContent>
  <xr:revisionPtr revIDLastSave="0" documentId="13_ncr:1_{8B8CAC3D-1B82-5B44-A311-D0ACEE5458B0}" xr6:coauthVersionLast="47" xr6:coauthVersionMax="47" xr10:uidLastSave="{00000000-0000-0000-0000-000000000000}"/>
  <bookViews>
    <workbookView xWindow="23980" yWindow="-24580" windowWidth="27340" windowHeight="18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1" l="1"/>
  <c r="C72" i="1"/>
  <c r="C71" i="1"/>
  <c r="C70" i="1"/>
  <c r="C69" i="1"/>
  <c r="C68" i="1"/>
  <c r="C67" i="1"/>
</calcChain>
</file>

<file path=xl/sharedStrings.xml><?xml version="1.0" encoding="utf-8"?>
<sst xmlns="http://schemas.openxmlformats.org/spreadsheetml/2006/main" count="138" uniqueCount="80">
  <si>
    <t>Section</t>
  </si>
  <si>
    <t>Question</t>
  </si>
  <si>
    <t>Personal Burnout</t>
  </si>
  <si>
    <t>How often do overnight on-call alerts disrupt your sleep?</t>
  </si>
  <si>
    <t>How often do you feel physically drained after a shift?</t>
  </si>
  <si>
    <t>How often do you feel mentally exhausted after monitoring dashboards for extended periods?</t>
  </si>
  <si>
    <t>How often do you feel unable to relax between shifts?</t>
  </si>
  <si>
    <t>How often do you feel your personal relationships are strained due to your work schedule?</t>
  </si>
  <si>
    <t>How often do you feel your health is negatively affected by shift work?</t>
  </si>
  <si>
    <t>How often do you feel anxious thinking about upcoming shifts?</t>
  </si>
  <si>
    <t>How often do you feel disconnected from your personal interests due to work fatigue?</t>
  </si>
  <si>
    <t>How often do you experience headaches or body aches after shifts?</t>
  </si>
  <si>
    <t>How often do you feel you are constantly on high alert, even off-duty?</t>
  </si>
  <si>
    <t>How often do you feel socially withdrawn due to work exhaustion?</t>
  </si>
  <si>
    <t>How often do you feel unable to mentally detach from security incidents?</t>
  </si>
  <si>
    <t>Work-Related Burnout</t>
  </si>
  <si>
    <t>How often do you feel overwhelmed by the volume of security alerts?</t>
  </si>
  <si>
    <t>How often do you feel frustrated by repetitive false positives?</t>
  </si>
  <si>
    <t>How often do you feel cognitive fatigue from triaging alerts across multiple tools?</t>
  </si>
  <si>
    <t>How often do you feel stressed by investigating multiple incidents simultaneously?</t>
  </si>
  <si>
    <t>How often do you feel your workload exceeds your capacity?</t>
  </si>
  <si>
    <t>How often do you feel you receive insufficient recognition for your work?</t>
  </si>
  <si>
    <t>How often do you feel mentally drained after EDR or SIEM investigations?</t>
  </si>
  <si>
    <t>How often do you feel pressure to respond quickly while sacrificing thoroughness?</t>
  </si>
  <si>
    <t>How often do you feel your decision-making is slowed by mental fatigue?</t>
  </si>
  <si>
    <t>How often do you feel demotivated starting your shift?</t>
  </si>
  <si>
    <t>How often do you feel your work environment lacks supportive collaboration?</t>
  </si>
  <si>
    <t>How often do you feel your role lacks the resources needed to do your job effectively?</t>
  </si>
  <si>
    <t>Client/Stakeholder Burnout</t>
  </si>
  <si>
    <t>How often do you feel stakeholder escalations add stress to your workload?</t>
  </si>
  <si>
    <t>How often do you feel internal customer demands are unrealistic during incidents?</t>
  </si>
  <si>
    <t>How often do you feel your focus is interrupted by stakeholder requests?</t>
  </si>
  <si>
    <t>How often do you feel stakeholder communication increases your stress levels?</t>
  </si>
  <si>
    <t>How often do you feel pressure to prioritize stakeholder needs over effective analysis?</t>
  </si>
  <si>
    <t>How often do you feel stakeholders do not understand the complexity of your work?</t>
  </si>
  <si>
    <t>How often do you feel drained by explaining technical details repeatedly to non-technical stakeholders?</t>
  </si>
  <si>
    <t>How often do you feel stakeholder urgency creates additional stress during response efforts?</t>
  </si>
  <si>
    <t>How often do you feel emotionally drained by managing stakeholder expectations?</t>
  </si>
  <si>
    <t>How often do you feel your efforts for stakeholders are undervalued?</t>
  </si>
  <si>
    <t>Environmental and Organizational Factors</t>
  </si>
  <si>
    <t>How often do you feel your security tools hinder your workflow?</t>
  </si>
  <si>
    <t>How often do you feel there is insufficient staff to cover workloads?</t>
  </si>
  <si>
    <t>How often do you feel distracted by environmental noise during your shifts?</t>
  </si>
  <si>
    <t>How often do you feel the SOC environment contributes to your stress?</t>
  </si>
  <si>
    <t>How often do you feel your processes are unclear or inefficient?</t>
  </si>
  <si>
    <t>How often do you feel your team lacks clear communication during incidents?</t>
  </si>
  <si>
    <t>How often do you feel you lack adequate training for evolving threats?</t>
  </si>
  <si>
    <t>How often do you feel leadership‚Äôs priorities are misaligned with security needs?</t>
  </si>
  <si>
    <t>How often do you feel your workspace conditions affect your concentration?</t>
  </si>
  <si>
    <t>How often do you feel there is no downtime for recovery during your shifts?</t>
  </si>
  <si>
    <t>Emotional Health Indicators</t>
  </si>
  <si>
    <t>How often do you feel anxious before or during shifts?</t>
  </si>
  <si>
    <t>How often do you feel depressed while working in the SOC?</t>
  </si>
  <si>
    <t>How often do you feel irritable with your colleagues or stakeholders?</t>
  </si>
  <si>
    <t>How often do you feel detached from the outcomes of your work?</t>
  </si>
  <si>
    <t>How often do you feel hopeless about managing your workload?</t>
  </si>
  <si>
    <t>How often do you feel your emotional state impacts your job performance?</t>
  </si>
  <si>
    <t>How often do you feel hypervigilant even when not on duty?</t>
  </si>
  <si>
    <t>How often do you feel cynical about the impact of your work?</t>
  </si>
  <si>
    <t>How often do you feel emotional exhaustion from monitoring high volumes of alerts?</t>
  </si>
  <si>
    <t>How often do you feel you lack effective coping strategies for stress?</t>
  </si>
  <si>
    <t>Engagement and Purpose</t>
  </si>
  <si>
    <t>How often do you feel connected to the mission of your security team?</t>
  </si>
  <si>
    <t>How often do you feel your work aligns with your personal values?</t>
  </si>
  <si>
    <t>How often do you feel your contributions make a difference in the organization?</t>
  </si>
  <si>
    <t>How often do you feel motivated to improve your skills?</t>
  </si>
  <si>
    <t>How often do you feel your job satisfaction is declining?</t>
  </si>
  <si>
    <t>How often do you feel disconnected from your team‚Äôs mission?</t>
  </si>
  <si>
    <t>How often do you feel your role lacks purpose?</t>
  </si>
  <si>
    <t>How often do you feel your work is appreciated by leadership?</t>
  </si>
  <si>
    <t>How often do you feel you have a clear career path in your role?</t>
  </si>
  <si>
    <t>How often do you feel engaged and energized by your cybersecurity work?</t>
  </si>
  <si>
    <t>Personal Burnout Total</t>
  </si>
  <si>
    <t>Work-Related Burnout Total</t>
  </si>
  <si>
    <t>Client/Stakeholder Burnout Total</t>
  </si>
  <si>
    <t>Environmental and Organizational Factors Total</t>
  </si>
  <si>
    <t>Emotional Health Indicators Total</t>
  </si>
  <si>
    <t>Engagement and Purpose Total</t>
  </si>
  <si>
    <t>Overall Burnout Total</t>
  </si>
  <si>
    <t>Guidance (0=Never, 6=Every day) - Score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</si>
</sst>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wrapText="1"/>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abSelected="1" workbookViewId="0">
      <selection activeCell="G10" sqref="G10"/>
    </sheetView>
  </sheetViews>
  <sheetFormatPr baseColWidth="10" defaultColWidth="8.83203125" defaultRowHeight="15" x14ac:dyDescent="0.2"/>
  <cols>
    <col min="1" max="1" width="33.33203125" bestFit="1" customWidth="1"/>
    <col min="2" max="2" width="80.6640625" bestFit="1" customWidth="1"/>
    <col min="3" max="3" width="16.6640625" customWidth="1"/>
  </cols>
  <sheetData>
    <row r="1" spans="1:3" ht="48" x14ac:dyDescent="0.2">
      <c r="A1" s="1" t="s">
        <v>0</v>
      </c>
      <c r="B1" s="1" t="s">
        <v>1</v>
      </c>
      <c r="C1" s="1" t="s">
        <v>79</v>
      </c>
    </row>
    <row r="2" spans="1:3" x14ac:dyDescent="0.2">
      <c r="A2" s="2" t="s">
        <v>2</v>
      </c>
      <c r="B2" t="s">
        <v>3</v>
      </c>
    </row>
    <row r="3" spans="1:3" x14ac:dyDescent="0.2">
      <c r="A3" s="2" t="s">
        <v>2</v>
      </c>
      <c r="B3" t="s">
        <v>4</v>
      </c>
    </row>
    <row r="4" spans="1:3" x14ac:dyDescent="0.2">
      <c r="A4" s="2" t="s">
        <v>2</v>
      </c>
      <c r="B4" t="s">
        <v>5</v>
      </c>
    </row>
    <row r="5" spans="1:3" x14ac:dyDescent="0.2">
      <c r="A5" s="2" t="s">
        <v>2</v>
      </c>
      <c r="B5" t="s">
        <v>6</v>
      </c>
    </row>
    <row r="6" spans="1:3" x14ac:dyDescent="0.2">
      <c r="A6" s="2" t="s">
        <v>2</v>
      </c>
      <c r="B6" t="s">
        <v>7</v>
      </c>
    </row>
    <row r="7" spans="1:3" x14ac:dyDescent="0.2">
      <c r="A7" s="2" t="s">
        <v>2</v>
      </c>
      <c r="B7" t="s">
        <v>8</v>
      </c>
    </row>
    <row r="8" spans="1:3" x14ac:dyDescent="0.2">
      <c r="A8" s="2" t="s">
        <v>2</v>
      </c>
      <c r="B8" t="s">
        <v>9</v>
      </c>
    </row>
    <row r="9" spans="1:3" x14ac:dyDescent="0.2">
      <c r="A9" s="2" t="s">
        <v>2</v>
      </c>
      <c r="B9" t="s">
        <v>10</v>
      </c>
    </row>
    <row r="10" spans="1:3" x14ac:dyDescent="0.2">
      <c r="A10" s="2" t="s">
        <v>2</v>
      </c>
      <c r="B10" t="s">
        <v>11</v>
      </c>
    </row>
    <row r="11" spans="1:3" x14ac:dyDescent="0.2">
      <c r="A11" s="2" t="s">
        <v>2</v>
      </c>
      <c r="B11" t="s">
        <v>12</v>
      </c>
    </row>
    <row r="12" spans="1:3" x14ac:dyDescent="0.2">
      <c r="A12" s="2" t="s">
        <v>2</v>
      </c>
      <c r="B12" t="s">
        <v>13</v>
      </c>
    </row>
    <row r="13" spans="1:3" x14ac:dyDescent="0.2">
      <c r="A13" s="2" t="s">
        <v>2</v>
      </c>
      <c r="B13" t="s">
        <v>14</v>
      </c>
    </row>
    <row r="14" spans="1:3" x14ac:dyDescent="0.2">
      <c r="A14" s="2" t="s">
        <v>15</v>
      </c>
      <c r="B14" t="s">
        <v>16</v>
      </c>
    </row>
    <row r="15" spans="1:3" x14ac:dyDescent="0.2">
      <c r="A15" s="2" t="s">
        <v>15</v>
      </c>
      <c r="B15" t="s">
        <v>17</v>
      </c>
    </row>
    <row r="16" spans="1:3" x14ac:dyDescent="0.2">
      <c r="A16" s="2" t="s">
        <v>15</v>
      </c>
      <c r="B16" t="s">
        <v>18</v>
      </c>
    </row>
    <row r="17" spans="1:2" x14ac:dyDescent="0.2">
      <c r="A17" s="2" t="s">
        <v>15</v>
      </c>
      <c r="B17" t="s">
        <v>19</v>
      </c>
    </row>
    <row r="18" spans="1:2" x14ac:dyDescent="0.2">
      <c r="A18" s="2" t="s">
        <v>15</v>
      </c>
      <c r="B18" t="s">
        <v>20</v>
      </c>
    </row>
    <row r="19" spans="1:2" x14ac:dyDescent="0.2">
      <c r="A19" s="2" t="s">
        <v>15</v>
      </c>
      <c r="B19" t="s">
        <v>21</v>
      </c>
    </row>
    <row r="20" spans="1:2" x14ac:dyDescent="0.2">
      <c r="A20" s="2" t="s">
        <v>15</v>
      </c>
      <c r="B20" t="s">
        <v>22</v>
      </c>
    </row>
    <row r="21" spans="1:2" x14ac:dyDescent="0.2">
      <c r="A21" s="2" t="s">
        <v>15</v>
      </c>
      <c r="B21" t="s">
        <v>23</v>
      </c>
    </row>
    <row r="22" spans="1:2" x14ac:dyDescent="0.2">
      <c r="A22" s="2" t="s">
        <v>15</v>
      </c>
      <c r="B22" t="s">
        <v>24</v>
      </c>
    </row>
    <row r="23" spans="1:2" x14ac:dyDescent="0.2">
      <c r="A23" s="2" t="s">
        <v>15</v>
      </c>
      <c r="B23" t="s">
        <v>25</v>
      </c>
    </row>
    <row r="24" spans="1:2" x14ac:dyDescent="0.2">
      <c r="A24" s="2" t="s">
        <v>15</v>
      </c>
      <c r="B24" t="s">
        <v>26</v>
      </c>
    </row>
    <row r="25" spans="1:2" x14ac:dyDescent="0.2">
      <c r="A25" s="2" t="s">
        <v>15</v>
      </c>
      <c r="B25" t="s">
        <v>27</v>
      </c>
    </row>
    <row r="26" spans="1:2" x14ac:dyDescent="0.2">
      <c r="A26" s="2" t="s">
        <v>28</v>
      </c>
      <c r="B26" t="s">
        <v>29</v>
      </c>
    </row>
    <row r="27" spans="1:2" x14ac:dyDescent="0.2">
      <c r="A27" s="2" t="s">
        <v>28</v>
      </c>
      <c r="B27" t="s">
        <v>30</v>
      </c>
    </row>
    <row r="28" spans="1:2" x14ac:dyDescent="0.2">
      <c r="A28" s="2" t="s">
        <v>28</v>
      </c>
      <c r="B28" t="s">
        <v>31</v>
      </c>
    </row>
    <row r="29" spans="1:2" x14ac:dyDescent="0.2">
      <c r="A29" s="2" t="s">
        <v>28</v>
      </c>
      <c r="B29" t="s">
        <v>32</v>
      </c>
    </row>
    <row r="30" spans="1:2" x14ac:dyDescent="0.2">
      <c r="A30" s="2" t="s">
        <v>28</v>
      </c>
      <c r="B30" t="s">
        <v>33</v>
      </c>
    </row>
    <row r="31" spans="1:2" x14ac:dyDescent="0.2">
      <c r="A31" s="2" t="s">
        <v>28</v>
      </c>
      <c r="B31" t="s">
        <v>34</v>
      </c>
    </row>
    <row r="32" spans="1:2" x14ac:dyDescent="0.2">
      <c r="A32" s="2" t="s">
        <v>28</v>
      </c>
      <c r="B32" t="s">
        <v>35</v>
      </c>
    </row>
    <row r="33" spans="1:2" x14ac:dyDescent="0.2">
      <c r="A33" s="2" t="s">
        <v>28</v>
      </c>
      <c r="B33" t="s">
        <v>36</v>
      </c>
    </row>
    <row r="34" spans="1:2" x14ac:dyDescent="0.2">
      <c r="A34" s="2" t="s">
        <v>28</v>
      </c>
      <c r="B34" t="s">
        <v>37</v>
      </c>
    </row>
    <row r="35" spans="1:2" x14ac:dyDescent="0.2">
      <c r="A35" s="2" t="s">
        <v>28</v>
      </c>
      <c r="B35" t="s">
        <v>38</v>
      </c>
    </row>
    <row r="36" spans="1:2" x14ac:dyDescent="0.2">
      <c r="A36" s="2" t="s">
        <v>39</v>
      </c>
      <c r="B36" t="s">
        <v>40</v>
      </c>
    </row>
    <row r="37" spans="1:2" x14ac:dyDescent="0.2">
      <c r="A37" s="2" t="s">
        <v>39</v>
      </c>
      <c r="B37" t="s">
        <v>41</v>
      </c>
    </row>
    <row r="38" spans="1:2" x14ac:dyDescent="0.2">
      <c r="A38" s="2" t="s">
        <v>39</v>
      </c>
      <c r="B38" t="s">
        <v>42</v>
      </c>
    </row>
    <row r="39" spans="1:2" x14ac:dyDescent="0.2">
      <c r="A39" s="2" t="s">
        <v>39</v>
      </c>
      <c r="B39" t="s">
        <v>43</v>
      </c>
    </row>
    <row r="40" spans="1:2" x14ac:dyDescent="0.2">
      <c r="A40" s="2" t="s">
        <v>39</v>
      </c>
      <c r="B40" t="s">
        <v>44</v>
      </c>
    </row>
    <row r="41" spans="1:2" x14ac:dyDescent="0.2">
      <c r="A41" s="2" t="s">
        <v>39</v>
      </c>
      <c r="B41" t="s">
        <v>45</v>
      </c>
    </row>
    <row r="42" spans="1:2" x14ac:dyDescent="0.2">
      <c r="A42" s="2" t="s">
        <v>39</v>
      </c>
      <c r="B42" t="s">
        <v>46</v>
      </c>
    </row>
    <row r="43" spans="1:2" x14ac:dyDescent="0.2">
      <c r="A43" s="2" t="s">
        <v>39</v>
      </c>
      <c r="B43" t="s">
        <v>47</v>
      </c>
    </row>
    <row r="44" spans="1:2" x14ac:dyDescent="0.2">
      <c r="A44" s="2" t="s">
        <v>39</v>
      </c>
      <c r="B44" t="s">
        <v>48</v>
      </c>
    </row>
    <row r="45" spans="1:2" x14ac:dyDescent="0.2">
      <c r="A45" s="2" t="s">
        <v>39</v>
      </c>
      <c r="B45" t="s">
        <v>49</v>
      </c>
    </row>
    <row r="46" spans="1:2" x14ac:dyDescent="0.2">
      <c r="A46" s="2" t="s">
        <v>50</v>
      </c>
      <c r="B46" t="s">
        <v>51</v>
      </c>
    </row>
    <row r="47" spans="1:2" x14ac:dyDescent="0.2">
      <c r="A47" s="2" t="s">
        <v>50</v>
      </c>
      <c r="B47" t="s">
        <v>52</v>
      </c>
    </row>
    <row r="48" spans="1:2" x14ac:dyDescent="0.2">
      <c r="A48" s="2" t="s">
        <v>50</v>
      </c>
      <c r="B48" t="s">
        <v>53</v>
      </c>
    </row>
    <row r="49" spans="1:2" x14ac:dyDescent="0.2">
      <c r="A49" s="2" t="s">
        <v>50</v>
      </c>
      <c r="B49" t="s">
        <v>54</v>
      </c>
    </row>
    <row r="50" spans="1:2" x14ac:dyDescent="0.2">
      <c r="A50" s="2" t="s">
        <v>50</v>
      </c>
      <c r="B50" t="s">
        <v>55</v>
      </c>
    </row>
    <row r="51" spans="1:2" x14ac:dyDescent="0.2">
      <c r="A51" s="2" t="s">
        <v>50</v>
      </c>
      <c r="B51" t="s">
        <v>56</v>
      </c>
    </row>
    <row r="52" spans="1:2" x14ac:dyDescent="0.2">
      <c r="A52" s="2" t="s">
        <v>50</v>
      </c>
      <c r="B52" t="s">
        <v>57</v>
      </c>
    </row>
    <row r="53" spans="1:2" x14ac:dyDescent="0.2">
      <c r="A53" s="2" t="s">
        <v>50</v>
      </c>
      <c r="B53" t="s">
        <v>58</v>
      </c>
    </row>
    <row r="54" spans="1:2" x14ac:dyDescent="0.2">
      <c r="A54" s="2" t="s">
        <v>50</v>
      </c>
      <c r="B54" t="s">
        <v>59</v>
      </c>
    </row>
    <row r="55" spans="1:2" x14ac:dyDescent="0.2">
      <c r="A55" s="2" t="s">
        <v>50</v>
      </c>
      <c r="B55" t="s">
        <v>60</v>
      </c>
    </row>
    <row r="56" spans="1:2" x14ac:dyDescent="0.2">
      <c r="A56" s="2" t="s">
        <v>61</v>
      </c>
      <c r="B56" t="s">
        <v>62</v>
      </c>
    </row>
    <row r="57" spans="1:2" x14ac:dyDescent="0.2">
      <c r="A57" s="2" t="s">
        <v>61</v>
      </c>
      <c r="B57" t="s">
        <v>63</v>
      </c>
    </row>
    <row r="58" spans="1:2" x14ac:dyDescent="0.2">
      <c r="A58" s="2" t="s">
        <v>61</v>
      </c>
      <c r="B58" t="s">
        <v>64</v>
      </c>
    </row>
    <row r="59" spans="1:2" x14ac:dyDescent="0.2">
      <c r="A59" s="2" t="s">
        <v>61</v>
      </c>
      <c r="B59" t="s">
        <v>65</v>
      </c>
    </row>
    <row r="60" spans="1:2" x14ac:dyDescent="0.2">
      <c r="A60" s="2" t="s">
        <v>61</v>
      </c>
      <c r="B60" t="s">
        <v>66</v>
      </c>
    </row>
    <row r="61" spans="1:2" x14ac:dyDescent="0.2">
      <c r="A61" s="2" t="s">
        <v>61</v>
      </c>
      <c r="B61" t="s">
        <v>67</v>
      </c>
    </row>
    <row r="62" spans="1:2" x14ac:dyDescent="0.2">
      <c r="A62" s="2" t="s">
        <v>61</v>
      </c>
      <c r="B62" t="s">
        <v>68</v>
      </c>
    </row>
    <row r="63" spans="1:2" x14ac:dyDescent="0.2">
      <c r="A63" s="2" t="s">
        <v>61</v>
      </c>
      <c r="B63" t="s">
        <v>69</v>
      </c>
    </row>
    <row r="64" spans="1:2" x14ac:dyDescent="0.2">
      <c r="A64" s="2" t="s">
        <v>61</v>
      </c>
      <c r="B64" t="s">
        <v>70</v>
      </c>
    </row>
    <row r="65" spans="1:3" x14ac:dyDescent="0.2">
      <c r="A65" s="2" t="s">
        <v>61</v>
      </c>
      <c r="B65" t="s">
        <v>71</v>
      </c>
    </row>
    <row r="67" spans="1:3" x14ac:dyDescent="0.2">
      <c r="B67" s="2" t="s">
        <v>72</v>
      </c>
      <c r="C67">
        <f>SUM(C2,C3,C4,C5,C6,C7,C8,C9,C10,C11,C12,C13)</f>
        <v>0</v>
      </c>
    </row>
    <row r="68" spans="1:3" x14ac:dyDescent="0.2">
      <c r="B68" s="2" t="s">
        <v>73</v>
      </c>
      <c r="C68">
        <f>SUM(C14,C15,C16,C17,C18,C19,C20,C21,C22,C23,C24,C25)</f>
        <v>0</v>
      </c>
    </row>
    <row r="69" spans="1:3" x14ac:dyDescent="0.2">
      <c r="B69" s="2" t="s">
        <v>74</v>
      </c>
      <c r="C69">
        <f>SUM(C26,C27,C28,C29,C30,C31,C32,C33,C34,C35)</f>
        <v>0</v>
      </c>
    </row>
    <row r="70" spans="1:3" x14ac:dyDescent="0.2">
      <c r="B70" s="2" t="s">
        <v>75</v>
      </c>
      <c r="C70">
        <f>SUM(C36,C37,C38,C39,C40,C41,C42,C43,C44,C45)</f>
        <v>0</v>
      </c>
    </row>
    <row r="71" spans="1:3" x14ac:dyDescent="0.2">
      <c r="B71" s="2" t="s">
        <v>76</v>
      </c>
      <c r="C71">
        <f>SUM(C46,C47,C48,C49,C50,C51,C52,C53,C54,C55)</f>
        <v>0</v>
      </c>
    </row>
    <row r="72" spans="1:3" x14ac:dyDescent="0.2">
      <c r="B72" s="2" t="s">
        <v>77</v>
      </c>
      <c r="C72">
        <f>SUM(C56,C57,C58,C59,C60,C61,C62,C63,C64,C65)</f>
        <v>0</v>
      </c>
    </row>
    <row r="73" spans="1:3" x14ac:dyDescent="0.2">
      <c r="B73" s="2" t="s">
        <v>78</v>
      </c>
      <c r="C73">
        <f>SUM(C2,C3,C4,C5,C6,C7,C8,C9,C10,C11,C12,C13,C14,C15,C16,C17,C18,C19,C20,C21,C22,C23,C24,C25,C26,C27,C28,C29,C30,C31,C32,C33,C34,C35,C36,C37,C38,C39,C40,C41,C42,C43,C44,C45,C46,C47,C48,C49,C50,C51,C52,C53,C54,C55,C56,C57,C58,C59,C60,C61,C62,C63,C64,C65)</f>
        <v>0</v>
      </c>
    </row>
  </sheetData>
  <dataValidations count="1">
    <dataValidation type="list" allowBlank="1" showDropDown="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xr:uid="{00000000-0002-0000-0000-000000000000}">
      <formula1>"0,1,2,3,4,5,6"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Kelley</cp:lastModifiedBy>
  <dcterms:created xsi:type="dcterms:W3CDTF">2025-07-06T19:58:14Z</dcterms:created>
  <dcterms:modified xsi:type="dcterms:W3CDTF">2025-07-06T20:06:21Z</dcterms:modified>
</cp:coreProperties>
</file>