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54ab74a4d2ff25a4/Documents - Personal/Paracoat PCP/Program Management/Summary Test/"/>
    </mc:Choice>
  </mc:AlternateContent>
  <xr:revisionPtr revIDLastSave="210" documentId="11_F25DC773A252ABDACC10484A691A60845ADE58F0" xr6:coauthVersionLast="47" xr6:coauthVersionMax="47" xr10:uidLastSave="{ECDDF5E1-A4B9-4F43-86EB-5316D2453F6A}"/>
  <bookViews>
    <workbookView xWindow="2957" yWindow="1886" windowWidth="18514" windowHeight="10654" tabRatio="798" firstSheet="8" activeTab="8" xr2:uid="{00000000-000D-0000-FFFF-FFFF00000000}"/>
  </bookViews>
  <sheets>
    <sheet name="Summary" sheetId="11" r:id="rId1"/>
    <sheet name="Tamal Ray Chaudhury" sheetId="1" r:id="rId2"/>
    <sheet name="Mahesh Kumar" sheetId="2" r:id="rId3"/>
    <sheet name="Sarkar 3" sheetId="3" r:id="rId4"/>
    <sheet name="Mathana 4" sheetId="4" r:id="rId5"/>
    <sheet name="Master 5" sheetId="5" r:id="rId6"/>
    <sheet name="XXXB 6" sheetId="6" r:id="rId7"/>
    <sheet name="XJB_Carpet" sheetId="8" r:id="rId8"/>
    <sheet name="Need to check" sheetId="9" r:id="rId9"/>
    <sheet name="Particle Dash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0" l="1"/>
  <c r="G4" i="10" s="1"/>
  <c r="H4" i="10" s="1"/>
  <c r="F4" i="9"/>
  <c r="G4" i="9" s="1"/>
  <c r="H4" i="9" s="1"/>
  <c r="F4" i="8"/>
  <c r="G4" i="8" s="1"/>
  <c r="H4" i="8" s="1"/>
  <c r="G4" i="6"/>
  <c r="H4" i="6" s="1"/>
  <c r="F4" i="6"/>
  <c r="H4" i="5"/>
  <c r="G4" i="5"/>
  <c r="F4" i="5"/>
  <c r="F4" i="4"/>
  <c r="G4" i="4" s="1"/>
  <c r="H4" i="4" s="1"/>
  <c r="G4" i="3"/>
  <c r="H4" i="3" s="1"/>
  <c r="F4" i="3"/>
  <c r="F4" i="2"/>
  <c r="G4" i="2" s="1"/>
  <c r="H4" i="2" s="1"/>
  <c r="F4" i="1"/>
  <c r="G4" i="1" s="1"/>
  <c r="H4" i="1" s="1"/>
</calcChain>
</file>

<file path=xl/sharedStrings.xml><?xml version="1.0" encoding="utf-8"?>
<sst xmlns="http://schemas.openxmlformats.org/spreadsheetml/2006/main" count="227" uniqueCount="36">
  <si>
    <t>List 4x1</t>
  </si>
  <si>
    <t>List 4x2</t>
  </si>
  <si>
    <t>List 4x3</t>
  </si>
  <si>
    <t>430 x 250</t>
  </si>
  <si>
    <t>LIst 5x1</t>
  </si>
  <si>
    <t>List 5x2</t>
  </si>
  <si>
    <t>List 5x3</t>
  </si>
  <si>
    <t>List 6x1</t>
  </si>
  <si>
    <t>List 6x2</t>
  </si>
  <si>
    <t>List 6x3</t>
  </si>
  <si>
    <t>List 7x1</t>
  </si>
  <si>
    <t>List 7x2</t>
  </si>
  <si>
    <t>List 7x3</t>
  </si>
  <si>
    <t>Dictionary</t>
  </si>
  <si>
    <t>Mahesh</t>
  </si>
  <si>
    <t>Kumar</t>
  </si>
  <si>
    <t>Hello xlwings!!</t>
  </si>
  <si>
    <t>Unit Cost</t>
  </si>
  <si>
    <t>xlwings 'Cell Input 1'</t>
  </si>
  <si>
    <t>xlwings 'Cell Input 2'</t>
  </si>
  <si>
    <t>dimension</t>
  </si>
  <si>
    <t>m2</t>
  </si>
  <si>
    <t>kg</t>
  </si>
  <si>
    <t>weight cost</t>
  </si>
  <si>
    <t>Wrong</t>
  </si>
  <si>
    <t>Entry</t>
  </si>
  <si>
    <t>Sheet Name</t>
  </si>
  <si>
    <t>Tamal Ray Chaudhury</t>
  </si>
  <si>
    <t>Mahesh Kumar</t>
  </si>
  <si>
    <t>Sarkar 3</t>
  </si>
  <si>
    <t>Mathana 4</t>
  </si>
  <si>
    <t>Master 5</t>
  </si>
  <si>
    <t>XXXB 6</t>
  </si>
  <si>
    <t>XJB_Carpet</t>
  </si>
  <si>
    <t>Particle Dash</t>
  </si>
  <si>
    <t>Need to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</si>
</sst>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971A1-6D71-40EF-A714-4376A1A8C9F9}">
  <dimension ref="A1:B10"/>
  <sheetViews>
    <sheetView workbookViewId="0">
      <selection activeCell="B2" sqref="B2:B10"/>
    </sheetView>
  </sheetViews>
  <sheetFormatPr defaultRowHeight="14.6" x14ac:dyDescent="0.4"/>
  <cols>
    <col min="1" max="1" width="18.765625" bestFit="1" customWidth="1"/>
    <col min="2" max="2" width="9.3828125" bestFit="1" customWidth="1"/>
  </cols>
  <sheetData>
    <row r="1" spans="1:2" x14ac:dyDescent="0.4">
      <c r="A1" t="s">
        <v>26</v>
      </c>
      <c r="B1" t="s">
        <v>17</v>
      </c>
    </row>
    <row r="2" spans="1:2" x14ac:dyDescent="0.4">
      <c r="A2" t="s">
        <v>27</v>
      </c>
      <c r="B2" s="1">
        <v>107276.40000000001</v>
      </c>
    </row>
    <row r="3" spans="1:2" x14ac:dyDescent="0.4">
      <c r="A3" t="s">
        <v>28</v>
      </c>
      <c r="B3" s="1">
        <v>120685.95000000001</v>
      </c>
    </row>
    <row r="4" spans="1:2" x14ac:dyDescent="0.4">
      <c r="A4" t="s">
        <v>29</v>
      </c>
      <c r="B4" s="1">
        <v>134840.47500000001</v>
      </c>
    </row>
    <row r="5" spans="1:2" x14ac:dyDescent="0.4">
      <c r="A5" t="s">
        <v>30</v>
      </c>
      <c r="B5" s="1">
        <v>226472.40000000002</v>
      </c>
    </row>
    <row r="6" spans="1:2" x14ac:dyDescent="0.4">
      <c r="A6" t="s">
        <v>31</v>
      </c>
      <c r="B6" s="1">
        <v>67792.725000000006</v>
      </c>
    </row>
    <row r="7" spans="1:2" x14ac:dyDescent="0.4">
      <c r="A7" t="s">
        <v>32</v>
      </c>
      <c r="B7" s="1">
        <v>152223.22500000001</v>
      </c>
    </row>
    <row r="8" spans="1:2" x14ac:dyDescent="0.4">
      <c r="A8" t="s">
        <v>33</v>
      </c>
      <c r="B8" s="1">
        <v>107276.40000000001</v>
      </c>
    </row>
    <row r="9" spans="1:2" x14ac:dyDescent="0.4">
      <c r="A9" t="s">
        <v>35</v>
      </c>
      <c r="B9" s="1">
        <v>428360.62500000006</v>
      </c>
    </row>
    <row r="10" spans="1:2" x14ac:dyDescent="0.4">
      <c r="A10" t="s">
        <v>34</v>
      </c>
      <c r="B10" s="1">
        <v>307923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76691-AEA3-47D1-A246-38945EA7D95E}">
  <dimension ref="A1:H11"/>
  <sheetViews>
    <sheetView workbookViewId="0">
      <selection activeCell="H16" sqref="H16"/>
    </sheetView>
  </sheetViews>
  <sheetFormatPr defaultRowHeight="14.6" x14ac:dyDescent="0.4"/>
  <sheetData>
    <row r="1" spans="1:8" x14ac:dyDescent="0.4">
      <c r="A1" t="s">
        <v>16</v>
      </c>
      <c r="H1" t="s">
        <v>17</v>
      </c>
    </row>
    <row r="2" spans="1:8" x14ac:dyDescent="0.4">
      <c r="A2" t="s">
        <v>18</v>
      </c>
      <c r="H2">
        <v>1240</v>
      </c>
    </row>
    <row r="3" spans="1:8" x14ac:dyDescent="0.4">
      <c r="A3" t="s">
        <v>19</v>
      </c>
      <c r="E3" t="s">
        <v>20</v>
      </c>
      <c r="F3" t="s">
        <v>21</v>
      </c>
      <c r="G3" t="s">
        <v>22</v>
      </c>
      <c r="H3" t="s">
        <v>23</v>
      </c>
    </row>
    <row r="4" spans="1:8" x14ac:dyDescent="0.4">
      <c r="A4" t="s">
        <v>0</v>
      </c>
      <c r="B4" t="s">
        <v>1</v>
      </c>
      <c r="C4" t="s">
        <v>2</v>
      </c>
      <c r="E4" t="s">
        <v>3</v>
      </c>
      <c r="F4">
        <f>430*250/100</f>
        <v>1075</v>
      </c>
      <c r="G4" s="1">
        <f>F4*0.231</f>
        <v>248.32500000000002</v>
      </c>
      <c r="H4">
        <f>IF($H$3="area cost", F4*$H$2, IF($H$3="weight cost", G4*$H$2, IF($H$3="Tamal", "Tamal is always correct", "What is wrong with you?")))</f>
        <v>307923</v>
      </c>
    </row>
    <row r="5" spans="1:8" x14ac:dyDescent="0.4">
      <c r="A5" t="s">
        <v>4</v>
      </c>
      <c r="B5" t="s">
        <v>5</v>
      </c>
      <c r="C5" t="s">
        <v>6</v>
      </c>
    </row>
    <row r="6" spans="1:8" x14ac:dyDescent="0.4">
      <c r="A6" t="s">
        <v>7</v>
      </c>
      <c r="B6" t="s">
        <v>8</v>
      </c>
      <c r="C6" t="s">
        <v>9</v>
      </c>
    </row>
    <row r="7" spans="1:8" x14ac:dyDescent="0.4">
      <c r="A7" t="s">
        <v>10</v>
      </c>
    </row>
    <row r="8" spans="1:8" x14ac:dyDescent="0.4">
      <c r="A8" t="s">
        <v>11</v>
      </c>
    </row>
    <row r="9" spans="1:8" x14ac:dyDescent="0.4">
      <c r="A9" t="s">
        <v>12</v>
      </c>
    </row>
    <row r="10" spans="1:8" x14ac:dyDescent="0.4">
      <c r="A10" t="s">
        <v>13</v>
      </c>
      <c r="B10">
        <v>1</v>
      </c>
    </row>
    <row r="11" spans="1:8" x14ac:dyDescent="0.4">
      <c r="A11" t="s">
        <v>24</v>
      </c>
      <c r="B11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>
      <selection activeCell="H2" sqref="H2"/>
    </sheetView>
  </sheetViews>
  <sheetFormatPr defaultRowHeight="14.6" x14ac:dyDescent="0.4"/>
  <sheetData>
    <row r="1" spans="1:8" x14ac:dyDescent="0.4">
      <c r="A1" t="s">
        <v>16</v>
      </c>
      <c r="H1" t="s">
        <v>17</v>
      </c>
    </row>
    <row r="2" spans="1:8" x14ac:dyDescent="0.4">
      <c r="A2" t="s">
        <v>18</v>
      </c>
      <c r="H2">
        <v>432</v>
      </c>
    </row>
    <row r="3" spans="1:8" x14ac:dyDescent="0.4">
      <c r="A3" t="s">
        <v>19</v>
      </c>
      <c r="E3" t="s">
        <v>20</v>
      </c>
      <c r="F3" t="s">
        <v>21</v>
      </c>
      <c r="G3" t="s">
        <v>22</v>
      </c>
      <c r="H3" t="s">
        <v>23</v>
      </c>
    </row>
    <row r="4" spans="1:8" x14ac:dyDescent="0.4">
      <c r="A4" t="s">
        <v>0</v>
      </c>
      <c r="B4" t="s">
        <v>1</v>
      </c>
      <c r="C4" t="s">
        <v>2</v>
      </c>
      <c r="E4" t="s">
        <v>3</v>
      </c>
      <c r="F4">
        <f>430*250/100</f>
        <v>1075</v>
      </c>
      <c r="G4" s="1">
        <f>F4*0.231</f>
        <v>248.32500000000002</v>
      </c>
      <c r="H4">
        <f>IF($H$3="area cost", F4*$H$2, IF($H$3="weight cost", G4*$H$2, IF($H$3="Tamal", "Tamal is always correct", "What is wrong with you?")))</f>
        <v>107276.40000000001</v>
      </c>
    </row>
    <row r="5" spans="1:8" x14ac:dyDescent="0.4">
      <c r="A5" t="s">
        <v>4</v>
      </c>
      <c r="B5" t="s">
        <v>5</v>
      </c>
      <c r="C5" t="s">
        <v>6</v>
      </c>
    </row>
    <row r="6" spans="1:8" x14ac:dyDescent="0.4">
      <c r="A6" t="s">
        <v>7</v>
      </c>
      <c r="B6" t="s">
        <v>8</v>
      </c>
      <c r="C6" t="s">
        <v>9</v>
      </c>
    </row>
    <row r="7" spans="1:8" x14ac:dyDescent="0.4">
      <c r="A7" t="s">
        <v>10</v>
      </c>
    </row>
    <row r="8" spans="1:8" x14ac:dyDescent="0.4">
      <c r="A8" t="s">
        <v>11</v>
      </c>
    </row>
    <row r="9" spans="1:8" x14ac:dyDescent="0.4">
      <c r="A9" t="s">
        <v>12</v>
      </c>
    </row>
    <row r="10" spans="1:8" x14ac:dyDescent="0.4">
      <c r="A10" t="s">
        <v>13</v>
      </c>
      <c r="B10">
        <v>1</v>
      </c>
    </row>
    <row r="11" spans="1:8" x14ac:dyDescent="0.4">
      <c r="A11" t="s">
        <v>14</v>
      </c>
      <c r="B1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70868-6BC0-4021-8BEE-078DC3799549}">
  <dimension ref="A1:H11"/>
  <sheetViews>
    <sheetView workbookViewId="0">
      <selection activeCell="I8" sqref="I8"/>
    </sheetView>
  </sheetViews>
  <sheetFormatPr defaultRowHeight="14.6" x14ac:dyDescent="0.4"/>
  <sheetData>
    <row r="1" spans="1:8" x14ac:dyDescent="0.4">
      <c r="A1" t="s">
        <v>16</v>
      </c>
      <c r="H1" t="s">
        <v>17</v>
      </c>
    </row>
    <row r="2" spans="1:8" x14ac:dyDescent="0.4">
      <c r="A2" t="s">
        <v>18</v>
      </c>
      <c r="H2">
        <v>486</v>
      </c>
    </row>
    <row r="3" spans="1:8" x14ac:dyDescent="0.4">
      <c r="A3" t="s">
        <v>19</v>
      </c>
      <c r="E3" t="s">
        <v>20</v>
      </c>
      <c r="F3" t="s">
        <v>21</v>
      </c>
      <c r="G3" t="s">
        <v>22</v>
      </c>
      <c r="H3" t="s">
        <v>23</v>
      </c>
    </row>
    <row r="4" spans="1:8" x14ac:dyDescent="0.4">
      <c r="A4" t="s">
        <v>0</v>
      </c>
      <c r="B4" t="s">
        <v>1</v>
      </c>
      <c r="C4" t="s">
        <v>2</v>
      </c>
      <c r="E4" t="s">
        <v>3</v>
      </c>
      <c r="F4">
        <f>430*250/100</f>
        <v>1075</v>
      </c>
      <c r="G4" s="1">
        <f>F4*0.231</f>
        <v>248.32500000000002</v>
      </c>
      <c r="H4">
        <f>IF($H$3="area cost", F4*$H$2, IF($H$3="weight cost", G4*$H$2, IF($H$3="Tamal", "Tamal is always correct", "What is wrong with you?")))</f>
        <v>120685.95000000001</v>
      </c>
    </row>
    <row r="5" spans="1:8" x14ac:dyDescent="0.4">
      <c r="A5" t="s">
        <v>4</v>
      </c>
      <c r="B5" t="s">
        <v>5</v>
      </c>
      <c r="C5" t="s">
        <v>6</v>
      </c>
    </row>
    <row r="6" spans="1:8" x14ac:dyDescent="0.4">
      <c r="A6" t="s">
        <v>7</v>
      </c>
      <c r="B6" t="s">
        <v>8</v>
      </c>
      <c r="C6" t="s">
        <v>9</v>
      </c>
    </row>
    <row r="7" spans="1:8" x14ac:dyDescent="0.4">
      <c r="A7" t="s">
        <v>10</v>
      </c>
    </row>
    <row r="8" spans="1:8" x14ac:dyDescent="0.4">
      <c r="A8" t="s">
        <v>11</v>
      </c>
    </row>
    <row r="9" spans="1:8" x14ac:dyDescent="0.4">
      <c r="A9" t="s">
        <v>12</v>
      </c>
    </row>
    <row r="10" spans="1:8" x14ac:dyDescent="0.4">
      <c r="A10" t="s">
        <v>13</v>
      </c>
      <c r="B10">
        <v>1</v>
      </c>
    </row>
    <row r="11" spans="1:8" x14ac:dyDescent="0.4">
      <c r="A11" t="s">
        <v>14</v>
      </c>
      <c r="B11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8B07B-5968-4244-9AFA-193CFC4239D8}">
  <dimension ref="A1:H11"/>
  <sheetViews>
    <sheetView workbookViewId="0">
      <selection activeCell="I10" sqref="I10"/>
    </sheetView>
  </sheetViews>
  <sheetFormatPr defaultRowHeight="14.6" x14ac:dyDescent="0.4"/>
  <sheetData>
    <row r="1" spans="1:8" x14ac:dyDescent="0.4">
      <c r="A1" t="s">
        <v>16</v>
      </c>
      <c r="H1" t="s">
        <v>17</v>
      </c>
    </row>
    <row r="2" spans="1:8" x14ac:dyDescent="0.4">
      <c r="A2" t="s">
        <v>18</v>
      </c>
      <c r="H2">
        <v>543</v>
      </c>
    </row>
    <row r="3" spans="1:8" x14ac:dyDescent="0.4">
      <c r="A3" t="s">
        <v>19</v>
      </c>
      <c r="E3" t="s">
        <v>20</v>
      </c>
      <c r="F3" t="s">
        <v>21</v>
      </c>
      <c r="G3" t="s">
        <v>22</v>
      </c>
      <c r="H3" t="s">
        <v>23</v>
      </c>
    </row>
    <row r="4" spans="1:8" x14ac:dyDescent="0.4">
      <c r="A4" t="s">
        <v>0</v>
      </c>
      <c r="B4" t="s">
        <v>1</v>
      </c>
      <c r="C4" t="s">
        <v>2</v>
      </c>
      <c r="E4" t="s">
        <v>3</v>
      </c>
      <c r="F4">
        <f>430*250/100</f>
        <v>1075</v>
      </c>
      <c r="G4" s="1">
        <f>F4*0.231</f>
        <v>248.32500000000002</v>
      </c>
      <c r="H4">
        <f>IF($H$3="area cost", F4*$H$2, IF($H$3="weight cost", G4*$H$2, IF($H$3="Tamal", "Tamal is always correct", "What is wrong with you?")))</f>
        <v>134840.47500000001</v>
      </c>
    </row>
    <row r="5" spans="1:8" x14ac:dyDescent="0.4">
      <c r="A5" t="s">
        <v>4</v>
      </c>
      <c r="B5" t="s">
        <v>5</v>
      </c>
      <c r="C5" t="s">
        <v>6</v>
      </c>
    </row>
    <row r="6" spans="1:8" x14ac:dyDescent="0.4">
      <c r="A6" t="s">
        <v>7</v>
      </c>
      <c r="B6" t="s">
        <v>8</v>
      </c>
      <c r="C6" t="s">
        <v>9</v>
      </c>
    </row>
    <row r="7" spans="1:8" x14ac:dyDescent="0.4">
      <c r="A7" t="s">
        <v>10</v>
      </c>
    </row>
    <row r="8" spans="1:8" x14ac:dyDescent="0.4">
      <c r="A8" t="s">
        <v>11</v>
      </c>
    </row>
    <row r="9" spans="1:8" x14ac:dyDescent="0.4">
      <c r="A9" t="s">
        <v>12</v>
      </c>
    </row>
    <row r="10" spans="1:8" x14ac:dyDescent="0.4">
      <c r="A10" t="s">
        <v>13</v>
      </c>
      <c r="B10">
        <v>1</v>
      </c>
    </row>
    <row r="11" spans="1:8" x14ac:dyDescent="0.4">
      <c r="A11" t="s">
        <v>14</v>
      </c>
      <c r="B11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A2DB8-1F01-4887-A40B-46B113715FFD}">
  <dimension ref="A1:H11"/>
  <sheetViews>
    <sheetView workbookViewId="0">
      <selection activeCell="J11" sqref="J11"/>
    </sheetView>
  </sheetViews>
  <sheetFormatPr defaultRowHeight="14.6" x14ac:dyDescent="0.4"/>
  <sheetData>
    <row r="1" spans="1:8" x14ac:dyDescent="0.4">
      <c r="A1" t="s">
        <v>16</v>
      </c>
      <c r="H1" t="s">
        <v>17</v>
      </c>
    </row>
    <row r="2" spans="1:8" x14ac:dyDescent="0.4">
      <c r="A2" t="s">
        <v>18</v>
      </c>
      <c r="H2">
        <v>912</v>
      </c>
    </row>
    <row r="3" spans="1:8" x14ac:dyDescent="0.4">
      <c r="A3" t="s">
        <v>19</v>
      </c>
      <c r="E3" t="s">
        <v>20</v>
      </c>
      <c r="F3" t="s">
        <v>21</v>
      </c>
      <c r="G3" t="s">
        <v>22</v>
      </c>
      <c r="H3" t="s">
        <v>23</v>
      </c>
    </row>
    <row r="4" spans="1:8" x14ac:dyDescent="0.4">
      <c r="A4" t="s">
        <v>0</v>
      </c>
      <c r="B4" t="s">
        <v>1</v>
      </c>
      <c r="C4" t="s">
        <v>2</v>
      </c>
      <c r="E4" t="s">
        <v>3</v>
      </c>
      <c r="F4">
        <f>430*250/100</f>
        <v>1075</v>
      </c>
      <c r="G4" s="1">
        <f>F4*0.231</f>
        <v>248.32500000000002</v>
      </c>
      <c r="H4">
        <f>IF($H$3="area cost", F4*$H$2, IF($H$3="weight cost", G4*$H$2, IF($H$3="Tamal", "Tamal is always correct", "What is wrong with you?")))</f>
        <v>226472.40000000002</v>
      </c>
    </row>
    <row r="5" spans="1:8" x14ac:dyDescent="0.4">
      <c r="A5" t="s">
        <v>4</v>
      </c>
      <c r="B5" t="s">
        <v>5</v>
      </c>
      <c r="C5" t="s">
        <v>6</v>
      </c>
    </row>
    <row r="6" spans="1:8" x14ac:dyDescent="0.4">
      <c r="A6" t="s">
        <v>7</v>
      </c>
      <c r="B6" t="s">
        <v>8</v>
      </c>
      <c r="C6" t="s">
        <v>9</v>
      </c>
    </row>
    <row r="7" spans="1:8" x14ac:dyDescent="0.4">
      <c r="A7" t="s">
        <v>10</v>
      </c>
    </row>
    <row r="8" spans="1:8" x14ac:dyDescent="0.4">
      <c r="A8" t="s">
        <v>11</v>
      </c>
    </row>
    <row r="9" spans="1:8" x14ac:dyDescent="0.4">
      <c r="A9" t="s">
        <v>12</v>
      </c>
    </row>
    <row r="10" spans="1:8" x14ac:dyDescent="0.4">
      <c r="A10" t="s">
        <v>13</v>
      </c>
      <c r="B10">
        <v>1</v>
      </c>
    </row>
    <row r="11" spans="1:8" x14ac:dyDescent="0.4">
      <c r="A11" t="s">
        <v>14</v>
      </c>
      <c r="B11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710EB-D1D3-45DA-AA3B-28404D12E509}">
  <dimension ref="A1:H11"/>
  <sheetViews>
    <sheetView workbookViewId="0">
      <selection activeCell="J13" sqref="J13"/>
    </sheetView>
  </sheetViews>
  <sheetFormatPr defaultRowHeight="14.6" x14ac:dyDescent="0.4"/>
  <sheetData>
    <row r="1" spans="1:8" x14ac:dyDescent="0.4">
      <c r="A1" t="s">
        <v>16</v>
      </c>
      <c r="H1" t="s">
        <v>17</v>
      </c>
    </row>
    <row r="2" spans="1:8" x14ac:dyDescent="0.4">
      <c r="A2" t="s">
        <v>18</v>
      </c>
      <c r="H2">
        <v>273</v>
      </c>
    </row>
    <row r="3" spans="1:8" x14ac:dyDescent="0.4">
      <c r="A3" t="s">
        <v>19</v>
      </c>
      <c r="E3" t="s">
        <v>20</v>
      </c>
      <c r="F3" t="s">
        <v>21</v>
      </c>
      <c r="G3" t="s">
        <v>22</v>
      </c>
      <c r="H3" t="s">
        <v>23</v>
      </c>
    </row>
    <row r="4" spans="1:8" x14ac:dyDescent="0.4">
      <c r="A4" t="s">
        <v>0</v>
      </c>
      <c r="B4" t="s">
        <v>1</v>
      </c>
      <c r="C4" t="s">
        <v>2</v>
      </c>
      <c r="E4" t="s">
        <v>3</v>
      </c>
      <c r="F4">
        <f>430*250/100</f>
        <v>1075</v>
      </c>
      <c r="G4" s="1">
        <f>F4*0.231</f>
        <v>248.32500000000002</v>
      </c>
      <c r="H4">
        <f>IF($H$3="area cost", F4*$H$2, IF($H$3="weight cost", G4*$H$2, IF($H$3="Tamal", "Tamal is always correct", "What is wrong with you?")))</f>
        <v>67792.725000000006</v>
      </c>
    </row>
    <row r="5" spans="1:8" x14ac:dyDescent="0.4">
      <c r="A5" t="s">
        <v>4</v>
      </c>
      <c r="B5" t="s">
        <v>5</v>
      </c>
      <c r="C5" t="s">
        <v>6</v>
      </c>
    </row>
    <row r="6" spans="1:8" x14ac:dyDescent="0.4">
      <c r="A6" t="s">
        <v>7</v>
      </c>
      <c r="B6" t="s">
        <v>8</v>
      </c>
      <c r="C6" t="s">
        <v>9</v>
      </c>
    </row>
    <row r="7" spans="1:8" x14ac:dyDescent="0.4">
      <c r="A7" t="s">
        <v>10</v>
      </c>
    </row>
    <row r="8" spans="1:8" x14ac:dyDescent="0.4">
      <c r="A8" t="s">
        <v>11</v>
      </c>
    </row>
    <row r="9" spans="1:8" x14ac:dyDescent="0.4">
      <c r="A9" t="s">
        <v>12</v>
      </c>
    </row>
    <row r="10" spans="1:8" x14ac:dyDescent="0.4">
      <c r="A10" t="s">
        <v>13</v>
      </c>
      <c r="B10">
        <v>1</v>
      </c>
    </row>
    <row r="11" spans="1:8" x14ac:dyDescent="0.4">
      <c r="A11" t="s">
        <v>14</v>
      </c>
      <c r="B11" t="s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2BEDB-869E-4082-9E98-55CDC8E81EBD}">
  <dimension ref="A1:H11"/>
  <sheetViews>
    <sheetView workbookViewId="0">
      <selection activeCell="K13" sqref="K13"/>
    </sheetView>
  </sheetViews>
  <sheetFormatPr defaultRowHeight="14.6" x14ac:dyDescent="0.4"/>
  <sheetData>
    <row r="1" spans="1:8" x14ac:dyDescent="0.4">
      <c r="A1" t="s">
        <v>16</v>
      </c>
      <c r="H1" t="s">
        <v>17</v>
      </c>
    </row>
    <row r="2" spans="1:8" x14ac:dyDescent="0.4">
      <c r="A2" t="s">
        <v>18</v>
      </c>
      <c r="H2">
        <v>613</v>
      </c>
    </row>
    <row r="3" spans="1:8" x14ac:dyDescent="0.4">
      <c r="A3" t="s">
        <v>19</v>
      </c>
      <c r="E3" t="s">
        <v>20</v>
      </c>
      <c r="F3" t="s">
        <v>21</v>
      </c>
      <c r="G3" t="s">
        <v>22</v>
      </c>
      <c r="H3" t="s">
        <v>23</v>
      </c>
    </row>
    <row r="4" spans="1:8" x14ac:dyDescent="0.4">
      <c r="A4" t="s">
        <v>0</v>
      </c>
      <c r="B4" t="s">
        <v>1</v>
      </c>
      <c r="C4" t="s">
        <v>2</v>
      </c>
      <c r="E4" t="s">
        <v>3</v>
      </c>
      <c r="F4">
        <f>430*250/100</f>
        <v>1075</v>
      </c>
      <c r="G4" s="1">
        <f>F4*0.231</f>
        <v>248.32500000000002</v>
      </c>
      <c r="H4">
        <f>IF($H$3="area cost", F4*$H$2, IF($H$3="weight cost", G4*$H$2, IF($H$3="Tamal", "Tamal is always correct", "What is wrong with you?")))</f>
        <v>152223.22500000001</v>
      </c>
    </row>
    <row r="5" spans="1:8" x14ac:dyDescent="0.4">
      <c r="A5" t="s">
        <v>4</v>
      </c>
      <c r="B5" t="s">
        <v>5</v>
      </c>
      <c r="C5" t="s">
        <v>6</v>
      </c>
    </row>
    <row r="6" spans="1:8" x14ac:dyDescent="0.4">
      <c r="A6" t="s">
        <v>7</v>
      </c>
      <c r="B6" t="s">
        <v>8</v>
      </c>
      <c r="C6" t="s">
        <v>9</v>
      </c>
    </row>
    <row r="7" spans="1:8" x14ac:dyDescent="0.4">
      <c r="A7" t="s">
        <v>10</v>
      </c>
    </row>
    <row r="8" spans="1:8" x14ac:dyDescent="0.4">
      <c r="A8" t="s">
        <v>11</v>
      </c>
    </row>
    <row r="9" spans="1:8" x14ac:dyDescent="0.4">
      <c r="A9" t="s">
        <v>12</v>
      </c>
    </row>
    <row r="10" spans="1:8" x14ac:dyDescent="0.4">
      <c r="A10" t="s">
        <v>13</v>
      </c>
      <c r="B10">
        <v>1</v>
      </c>
    </row>
    <row r="11" spans="1:8" x14ac:dyDescent="0.4">
      <c r="A11" t="s">
        <v>14</v>
      </c>
      <c r="B11" t="s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9C52C-210D-4FD6-A69A-63893A93382C}">
  <dimension ref="A1:H11"/>
  <sheetViews>
    <sheetView workbookViewId="0">
      <selection sqref="A1:J12"/>
    </sheetView>
  </sheetViews>
  <sheetFormatPr defaultRowHeight="14.6" x14ac:dyDescent="0.4"/>
  <sheetData>
    <row r="1" spans="1:8" x14ac:dyDescent="0.4">
      <c r="A1" t="s">
        <v>16</v>
      </c>
      <c r="H1" t="s">
        <v>17</v>
      </c>
    </row>
    <row r="2" spans="1:8" x14ac:dyDescent="0.4">
      <c r="A2" t="s">
        <v>18</v>
      </c>
      <c r="H2">
        <v>432</v>
      </c>
    </row>
    <row r="3" spans="1:8" x14ac:dyDescent="0.4">
      <c r="A3" t="s">
        <v>19</v>
      </c>
      <c r="E3" t="s">
        <v>20</v>
      </c>
      <c r="F3" t="s">
        <v>21</v>
      </c>
      <c r="G3" t="s">
        <v>22</v>
      </c>
      <c r="H3" t="s">
        <v>23</v>
      </c>
    </row>
    <row r="4" spans="1:8" x14ac:dyDescent="0.4">
      <c r="A4" t="s">
        <v>0</v>
      </c>
      <c r="B4" t="s">
        <v>1</v>
      </c>
      <c r="C4" t="s">
        <v>2</v>
      </c>
      <c r="E4" t="s">
        <v>3</v>
      </c>
      <c r="F4">
        <f>430*250/100</f>
        <v>1075</v>
      </c>
      <c r="G4" s="1">
        <f>F4*0.231</f>
        <v>248.32500000000002</v>
      </c>
      <c r="H4">
        <f>IF($H$3="area cost", F4*$H$2, IF($H$3="weight cost", G4*$H$2, IF($H$3="Tamal", "Tamal is always correct", "What is wrong with you?")))</f>
        <v>107276.40000000001</v>
      </c>
    </row>
    <row r="5" spans="1:8" x14ac:dyDescent="0.4">
      <c r="A5" t="s">
        <v>4</v>
      </c>
      <c r="B5" t="s">
        <v>5</v>
      </c>
      <c r="C5" t="s">
        <v>6</v>
      </c>
    </row>
    <row r="6" spans="1:8" x14ac:dyDescent="0.4">
      <c r="A6" t="s">
        <v>7</v>
      </c>
      <c r="B6" t="s">
        <v>8</v>
      </c>
      <c r="C6" t="s">
        <v>9</v>
      </c>
    </row>
    <row r="7" spans="1:8" x14ac:dyDescent="0.4">
      <c r="A7" t="s">
        <v>10</v>
      </c>
    </row>
    <row r="8" spans="1:8" x14ac:dyDescent="0.4">
      <c r="A8" t="s">
        <v>11</v>
      </c>
    </row>
    <row r="9" spans="1:8" x14ac:dyDescent="0.4">
      <c r="A9" t="s">
        <v>12</v>
      </c>
    </row>
    <row r="10" spans="1:8" x14ac:dyDescent="0.4">
      <c r="A10" t="s">
        <v>13</v>
      </c>
      <c r="B10">
        <v>1</v>
      </c>
    </row>
    <row r="11" spans="1:8" x14ac:dyDescent="0.4">
      <c r="A11" t="s">
        <v>14</v>
      </c>
      <c r="B11" t="s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D2B99-3B9A-42DE-B3A2-507207C08328}">
  <dimension ref="A1:H11"/>
  <sheetViews>
    <sheetView tabSelected="1" workbookViewId="0">
      <selection activeCell="M5" sqref="M5"/>
    </sheetView>
  </sheetViews>
  <sheetFormatPr defaultRowHeight="14.6" x14ac:dyDescent="0.4"/>
  <sheetData>
    <row r="1" spans="1:8" x14ac:dyDescent="0.4">
      <c r="A1" t="s">
        <v>16</v>
      </c>
      <c r="H1" t="s">
        <v>17</v>
      </c>
    </row>
    <row r="2" spans="1:8" x14ac:dyDescent="0.4">
      <c r="A2" t="s">
        <v>18</v>
      </c>
      <c r="H2">
        <v>1725</v>
      </c>
    </row>
    <row r="3" spans="1:8" x14ac:dyDescent="0.4">
      <c r="A3" t="s">
        <v>19</v>
      </c>
      <c r="E3" t="s">
        <v>20</v>
      </c>
      <c r="F3" t="s">
        <v>21</v>
      </c>
      <c r="G3" t="s">
        <v>22</v>
      </c>
      <c r="H3" t="s">
        <v>23</v>
      </c>
    </row>
    <row r="4" spans="1:8" x14ac:dyDescent="0.4">
      <c r="A4" t="s">
        <v>0</v>
      </c>
      <c r="B4" t="s">
        <v>1</v>
      </c>
      <c r="C4" t="s">
        <v>2</v>
      </c>
      <c r="E4" t="s">
        <v>3</v>
      </c>
      <c r="F4">
        <f>430*250/100</f>
        <v>1075</v>
      </c>
      <c r="G4" s="1">
        <f>F4*0.231</f>
        <v>248.32500000000002</v>
      </c>
      <c r="H4">
        <f>IF($H$3="area cost", F4*$H$2, IF($H$3="weight cost", G4*$H$2, IF($H$3="Tamal", "Tamal is always correct", "What is wrong with you?")))</f>
        <v>428360.62500000006</v>
      </c>
    </row>
    <row r="5" spans="1:8" x14ac:dyDescent="0.4">
      <c r="A5" t="s">
        <v>4</v>
      </c>
      <c r="B5" t="s">
        <v>5</v>
      </c>
      <c r="C5" t="s">
        <v>6</v>
      </c>
    </row>
    <row r="6" spans="1:8" x14ac:dyDescent="0.4">
      <c r="A6" t="s">
        <v>7</v>
      </c>
      <c r="B6" t="s">
        <v>8</v>
      </c>
      <c r="C6" t="s">
        <v>9</v>
      </c>
    </row>
    <row r="7" spans="1:8" x14ac:dyDescent="0.4">
      <c r="A7" t="s">
        <v>10</v>
      </c>
    </row>
    <row r="8" spans="1:8" x14ac:dyDescent="0.4">
      <c r="A8" t="s">
        <v>11</v>
      </c>
    </row>
    <row r="9" spans="1:8" x14ac:dyDescent="0.4">
      <c r="A9" t="s">
        <v>12</v>
      </c>
    </row>
    <row r="10" spans="1:8" x14ac:dyDescent="0.4">
      <c r="A10" t="s">
        <v>13</v>
      </c>
      <c r="B10">
        <v>1</v>
      </c>
    </row>
    <row r="11" spans="1:8" x14ac:dyDescent="0.4">
      <c r="A11" t="s">
        <v>24</v>
      </c>
      <c r="B1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Tamal Ray Chaudhury</vt:lpstr>
      <vt:lpstr>Mahesh Kumar</vt:lpstr>
      <vt:lpstr>Sarkar 3</vt:lpstr>
      <vt:lpstr>Mathana 4</vt:lpstr>
      <vt:lpstr>Master 5</vt:lpstr>
      <vt:lpstr>XXXB 6</vt:lpstr>
      <vt:lpstr>XJB_Carpet</vt:lpstr>
      <vt:lpstr>Need to check</vt:lpstr>
      <vt:lpstr>Particle Dash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Hekjun JANG</dc:creator>
  <cp:lastModifiedBy>Patrick Hekjun JANG</cp:lastModifiedBy>
  <dcterms:created xsi:type="dcterms:W3CDTF">2015-06-05T18:17:20Z</dcterms:created>
  <dcterms:modified xsi:type="dcterms:W3CDTF">2025-05-21T15:02:25Z</dcterms:modified>
</cp:coreProperties>
</file>