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说明" sheetId="14" r:id="rId1"/>
    <sheet name="生产计划" sheetId="3" r:id="rId2"/>
    <sheet name="表1" sheetId="2" r:id="rId3"/>
    <sheet name="表2" sheetId="10" r:id="rId4"/>
    <sheet name="表3" sheetId="11" r:id="rId5"/>
    <sheet name="表4" sheetId="12" r:id="rId6"/>
    <sheet name="表5" sheetId="13" r:id="rId7"/>
    <sheet name="表5 (2)" sheetId="15" r:id="rId8"/>
    <sheet name="Sheet1" sheetId="1" r:id="rId9"/>
  </sheets>
  <calcPr calcId="152511"/>
</workbook>
</file>

<file path=xl/calcChain.xml><?xml version="1.0" encoding="utf-8"?>
<calcChain xmlns="http://schemas.openxmlformats.org/spreadsheetml/2006/main">
  <c r="J39" i="15" l="1"/>
  <c r="C39" i="15"/>
  <c r="L38" i="15"/>
  <c r="J38" i="15"/>
  <c r="E38" i="15"/>
  <c r="C38" i="15"/>
  <c r="J35" i="15"/>
  <c r="C35" i="15"/>
  <c r="J34" i="15"/>
  <c r="C34" i="15"/>
  <c r="K33" i="15"/>
  <c r="D33" i="15"/>
  <c r="J29" i="15"/>
  <c r="C29" i="15"/>
  <c r="L28" i="15"/>
  <c r="J28" i="15"/>
  <c r="E28" i="15"/>
  <c r="C28" i="15"/>
  <c r="J25" i="15"/>
  <c r="C25" i="15"/>
  <c r="J24" i="15"/>
  <c r="C24" i="15"/>
  <c r="K23" i="15"/>
  <c r="D23" i="15"/>
  <c r="J19" i="15"/>
  <c r="C19" i="15"/>
  <c r="L18" i="15"/>
  <c r="J18" i="15"/>
  <c r="E18" i="15"/>
  <c r="C18" i="15"/>
  <c r="J15" i="15"/>
  <c r="C15" i="15"/>
  <c r="J14" i="15"/>
  <c r="C14" i="15"/>
  <c r="K13" i="15"/>
  <c r="D13" i="15"/>
  <c r="C9" i="15"/>
  <c r="C35" i="2" l="1"/>
  <c r="J39" i="13"/>
  <c r="L38" i="13"/>
  <c r="J38" i="13"/>
  <c r="J35" i="13"/>
  <c r="J34" i="13"/>
  <c r="K33" i="13"/>
  <c r="J29" i="13"/>
  <c r="L28" i="13"/>
  <c r="J28" i="13"/>
  <c r="J25" i="13"/>
  <c r="J24" i="13"/>
  <c r="K23" i="13"/>
  <c r="L18" i="13"/>
  <c r="J19" i="13"/>
  <c r="J18" i="13"/>
  <c r="J15" i="13"/>
  <c r="J14" i="13"/>
  <c r="K13" i="13"/>
  <c r="L8" i="13"/>
  <c r="J9" i="13"/>
  <c r="J8" i="13"/>
  <c r="J5" i="13"/>
  <c r="J4" i="13"/>
  <c r="K3" i="13"/>
  <c r="C39" i="13"/>
  <c r="E38" i="13"/>
  <c r="C38" i="13"/>
  <c r="C35" i="13"/>
  <c r="C34" i="13"/>
  <c r="D33" i="13"/>
  <c r="C29" i="13"/>
  <c r="E28" i="13"/>
  <c r="C28" i="13"/>
  <c r="C25" i="13"/>
  <c r="C24" i="13"/>
  <c r="D23" i="13"/>
  <c r="E18" i="13"/>
  <c r="C19" i="13"/>
  <c r="C18" i="13"/>
  <c r="C15" i="13"/>
  <c r="C14" i="13"/>
  <c r="D13" i="13"/>
  <c r="E8" i="13"/>
  <c r="C9" i="13"/>
  <c r="C8" i="13"/>
  <c r="C5" i="13"/>
  <c r="C4" i="13"/>
  <c r="D3" i="13"/>
  <c r="L38" i="12"/>
  <c r="J39" i="12"/>
  <c r="J38" i="12"/>
  <c r="J35" i="12"/>
  <c r="J34" i="12"/>
  <c r="K33" i="12"/>
  <c r="L28" i="12"/>
  <c r="J29" i="12"/>
  <c r="J28" i="12"/>
  <c r="J25" i="12"/>
  <c r="J24" i="12"/>
  <c r="K23" i="12"/>
  <c r="J19" i="12"/>
  <c r="L18" i="12"/>
  <c r="J18" i="12"/>
  <c r="J15" i="12"/>
  <c r="J14" i="12"/>
  <c r="K13" i="12"/>
  <c r="L8" i="12"/>
  <c r="J9" i="12"/>
  <c r="J8" i="12"/>
  <c r="J5" i="12"/>
  <c r="J4" i="12"/>
  <c r="K3" i="12"/>
  <c r="C39" i="12"/>
  <c r="E38" i="12"/>
  <c r="C38" i="12"/>
  <c r="C35" i="12"/>
  <c r="C34" i="12"/>
  <c r="D33" i="12"/>
  <c r="C29" i="12"/>
  <c r="E28" i="12"/>
  <c r="C28" i="12"/>
  <c r="C25" i="12"/>
  <c r="C24" i="12"/>
  <c r="D23" i="12"/>
  <c r="E18" i="12"/>
  <c r="C19" i="12"/>
  <c r="C18" i="12"/>
  <c r="C15" i="12"/>
  <c r="C14" i="12"/>
  <c r="D13" i="12"/>
  <c r="C9" i="12"/>
  <c r="E8" i="12"/>
  <c r="C8" i="12"/>
  <c r="C5" i="12"/>
  <c r="C4" i="12"/>
  <c r="D3" i="12"/>
  <c r="J39" i="11"/>
  <c r="L38" i="11"/>
  <c r="J38" i="11"/>
  <c r="J35" i="11"/>
  <c r="J34" i="11"/>
  <c r="K33" i="11"/>
  <c r="L28" i="11"/>
  <c r="J29" i="11"/>
  <c r="J28" i="11"/>
  <c r="J25" i="11"/>
  <c r="J24" i="11"/>
  <c r="K23" i="11"/>
  <c r="J19" i="11"/>
  <c r="L18" i="11"/>
  <c r="J18" i="11"/>
  <c r="J15" i="11"/>
  <c r="J14" i="11"/>
  <c r="K13" i="11"/>
  <c r="J9" i="11"/>
  <c r="L8" i="11"/>
  <c r="J8" i="11"/>
  <c r="J5" i="11"/>
  <c r="J4" i="11"/>
  <c r="K3" i="11"/>
  <c r="C39" i="11"/>
  <c r="E38" i="11"/>
  <c r="C38" i="11"/>
  <c r="C35" i="11"/>
  <c r="C34" i="11"/>
  <c r="D33" i="11"/>
  <c r="C29" i="11"/>
  <c r="E28" i="11"/>
  <c r="C28" i="11"/>
  <c r="C25" i="11"/>
  <c r="C24" i="11"/>
  <c r="D23" i="11"/>
  <c r="C19" i="11"/>
  <c r="E18" i="11"/>
  <c r="C18" i="11"/>
  <c r="C15" i="11"/>
  <c r="C14" i="11"/>
  <c r="D13" i="11"/>
  <c r="C9" i="11"/>
  <c r="E8" i="11"/>
  <c r="C8" i="11"/>
  <c r="C5" i="11"/>
  <c r="C4" i="11"/>
  <c r="D3" i="11"/>
  <c r="J39" i="10"/>
  <c r="L38" i="10"/>
  <c r="J38" i="10"/>
  <c r="J35" i="10"/>
  <c r="J34" i="10"/>
  <c r="K33" i="10"/>
  <c r="J29" i="10"/>
  <c r="L28" i="10"/>
  <c r="J28" i="10"/>
  <c r="J25" i="10"/>
  <c r="J24" i="10"/>
  <c r="K23" i="10"/>
  <c r="J19" i="10"/>
  <c r="L18" i="10"/>
  <c r="J18" i="10"/>
  <c r="J15" i="10"/>
  <c r="J14" i="10"/>
  <c r="K13" i="10"/>
  <c r="L8" i="10"/>
  <c r="J9" i="10"/>
  <c r="J8" i="10"/>
  <c r="J5" i="10"/>
  <c r="J4" i="10"/>
  <c r="K3" i="10"/>
  <c r="E38" i="10"/>
  <c r="C39" i="10"/>
  <c r="C38" i="10"/>
  <c r="C35" i="10"/>
  <c r="C34" i="10"/>
  <c r="D33" i="10"/>
  <c r="C29" i="10"/>
  <c r="E28" i="10"/>
  <c r="C28" i="10"/>
  <c r="C25" i="10"/>
  <c r="C24" i="10"/>
  <c r="D23" i="10"/>
  <c r="C19" i="10"/>
  <c r="E18" i="10"/>
  <c r="C18" i="10"/>
  <c r="C15" i="10"/>
  <c r="C14" i="10"/>
  <c r="D13" i="10"/>
  <c r="C9" i="10"/>
  <c r="E8" i="10"/>
  <c r="C8" i="10"/>
  <c r="C5" i="10"/>
  <c r="C4" i="10"/>
  <c r="D3" i="10"/>
  <c r="J39" i="2"/>
  <c r="L38" i="2"/>
  <c r="J38" i="2"/>
  <c r="J35" i="2"/>
  <c r="J34" i="2"/>
  <c r="K33" i="2"/>
  <c r="J29" i="2"/>
  <c r="L28" i="2"/>
  <c r="J28" i="2"/>
  <c r="J25" i="2"/>
  <c r="J24" i="2"/>
  <c r="K23" i="2"/>
  <c r="J19" i="2"/>
  <c r="L18" i="2"/>
  <c r="J18" i="2"/>
  <c r="J15" i="2"/>
  <c r="J14" i="2"/>
  <c r="K13" i="2"/>
  <c r="J9" i="2"/>
  <c r="L8" i="2"/>
  <c r="J8" i="2"/>
  <c r="J5" i="2"/>
  <c r="J4" i="2"/>
  <c r="K3" i="2"/>
  <c r="C39" i="2"/>
  <c r="E38" i="2"/>
  <c r="C38" i="2"/>
  <c r="C34" i="2"/>
  <c r="D33" i="2"/>
  <c r="C29" i="2"/>
  <c r="E28" i="2"/>
  <c r="C28" i="2"/>
  <c r="C25" i="2"/>
  <c r="C24" i="2"/>
  <c r="D23" i="2"/>
  <c r="C19" i="2"/>
  <c r="E18" i="2"/>
  <c r="C18" i="2"/>
  <c r="C15" i="2"/>
  <c r="C14" i="2"/>
  <c r="D13" i="2"/>
  <c r="D3" i="2"/>
  <c r="C9" i="2"/>
  <c r="E8" i="2"/>
  <c r="C8" i="2"/>
  <c r="C5" i="2"/>
  <c r="C4" i="2"/>
</calcChain>
</file>

<file path=xl/sharedStrings.xml><?xml version="1.0" encoding="utf-8"?>
<sst xmlns="http://schemas.openxmlformats.org/spreadsheetml/2006/main" count="1154" uniqueCount="126">
  <si>
    <t>转子装配监控记录</t>
    <phoneticPr fontId="3" type="noConversion"/>
  </si>
  <si>
    <t>磁钢条码粘贴位置</t>
    <phoneticPr fontId="3" type="noConversion"/>
  </si>
  <si>
    <t>规格型号</t>
    <phoneticPr fontId="3" type="noConversion"/>
  </si>
  <si>
    <t>T1.0C-H</t>
    <phoneticPr fontId="3" type="noConversion"/>
  </si>
  <si>
    <t>曳引轮规格</t>
    <phoneticPr fontId="3" type="noConversion"/>
  </si>
  <si>
    <t>曳引轮号</t>
    <phoneticPr fontId="3" type="noConversion"/>
  </si>
  <si>
    <t>制动轮号</t>
    <phoneticPr fontId="3" type="noConversion"/>
  </si>
  <si>
    <t>机房</t>
    <phoneticPr fontId="3" type="noConversion"/>
  </si>
  <si>
    <t>无</t>
    <phoneticPr fontId="3" type="noConversion"/>
  </si>
  <si>
    <t>轴承</t>
    <phoneticPr fontId="3" type="noConversion"/>
  </si>
  <si>
    <t>磁钢</t>
    <phoneticPr fontId="3" type="noConversion"/>
  </si>
  <si>
    <t>轴承压装</t>
    <phoneticPr fontId="3" type="noConversion"/>
  </si>
  <si>
    <t>张一</t>
    <phoneticPr fontId="3" type="noConversion"/>
  </si>
  <si>
    <t>粘磁钢</t>
    <phoneticPr fontId="3" type="noConversion"/>
  </si>
  <si>
    <t>张二</t>
    <phoneticPr fontId="3" type="noConversion"/>
  </si>
  <si>
    <t>表7.5-16 A/1              投产日期：  年 月 日</t>
    <phoneticPr fontId="3" type="noConversion"/>
  </si>
  <si>
    <r>
      <t>400*5*10*16</t>
    </r>
    <r>
      <rPr>
        <sz val="9"/>
        <color indexed="10"/>
        <rFont val="宋体"/>
        <family val="3"/>
        <charset val="134"/>
      </rPr>
      <t>－2（SB）要有图号</t>
    </r>
    <phoneticPr fontId="3" type="noConversion"/>
  </si>
  <si>
    <r>
      <t xml:space="preserve">A15070122  </t>
    </r>
    <r>
      <rPr>
        <sz val="9"/>
        <color indexed="10"/>
        <rFont val="宋体"/>
        <family val="3"/>
        <charset val="134"/>
      </rPr>
      <t>压轮时手填</t>
    </r>
    <phoneticPr fontId="3" type="noConversion"/>
  </si>
  <si>
    <r>
      <t xml:space="preserve">LZ1507188  </t>
    </r>
    <r>
      <rPr>
        <sz val="9"/>
        <color indexed="10"/>
        <rFont val="宋体"/>
        <family val="3"/>
        <charset val="134"/>
      </rPr>
      <t>压轮时手填</t>
    </r>
    <phoneticPr fontId="3" type="noConversion"/>
  </si>
  <si>
    <t>MC</t>
    <phoneticPr fontId="3" type="noConversion"/>
  </si>
  <si>
    <r>
      <t>4.5无孔</t>
    </r>
    <r>
      <rPr>
        <sz val="9"/>
        <color indexed="10"/>
        <rFont val="宋体"/>
        <family val="3"/>
        <charset val="134"/>
      </rPr>
      <t>*L＝60 要有磁钢长度</t>
    </r>
    <phoneticPr fontId="3" type="noConversion"/>
  </si>
  <si>
    <t>投产编号</t>
  </si>
  <si>
    <t>客户名称</t>
  </si>
  <si>
    <t>规格型号</t>
  </si>
  <si>
    <t>主机颜色</t>
  </si>
  <si>
    <t>数量</t>
  </si>
  <si>
    <t>轴承</t>
  </si>
  <si>
    <t>磁钢</t>
  </si>
  <si>
    <t>曳引轮规格</t>
  </si>
  <si>
    <t>机房</t>
  </si>
  <si>
    <t>沈阳三洋</t>
  </si>
  <si>
    <t>海蓝环保水性自干漆</t>
  </si>
  <si>
    <t>AC380V</t>
  </si>
  <si>
    <t>海1387</t>
  </si>
  <si>
    <t>AC220V</t>
  </si>
  <si>
    <t>4.5无孔</t>
  </si>
  <si>
    <t>400*5*10*16</t>
  </si>
  <si>
    <t>有</t>
  </si>
  <si>
    <t>DC110V</t>
  </si>
  <si>
    <t>WYT-TA.3（10簧）</t>
  </si>
  <si>
    <t>备注</t>
  </si>
  <si>
    <t>表7.5-16 A/1</t>
    <phoneticPr fontId="3" type="noConversion"/>
  </si>
  <si>
    <t>投产编号</t>
    <phoneticPr fontId="2" type="noConversion"/>
  </si>
  <si>
    <t>4、核对信息无误，交刘明东随转子计划下发。</t>
    <phoneticPr fontId="2" type="noConversion"/>
  </si>
  <si>
    <t>2、将计划内容复制粘贴到“生产计划”表中。</t>
    <phoneticPr fontId="2" type="noConversion"/>
  </si>
  <si>
    <t>3、用专用不干胶纸打印表1－5.</t>
    <phoneticPr fontId="2" type="noConversion"/>
  </si>
  <si>
    <t>序号</t>
    <phoneticPr fontId="3" type="noConversion"/>
  </si>
  <si>
    <t>主机电压</t>
    <phoneticPr fontId="3" type="noConversion"/>
  </si>
  <si>
    <t>编码器
型号</t>
    <phoneticPr fontId="3" type="noConversion"/>
  </si>
  <si>
    <t>制动器
电压</t>
    <phoneticPr fontId="3" type="noConversion"/>
  </si>
  <si>
    <t>制动器型号</t>
    <phoneticPr fontId="3" type="noConversion"/>
  </si>
  <si>
    <t>TA1.5C(S)-H</t>
  </si>
  <si>
    <t>400*5*10*16-2(SB)</t>
  </si>
  <si>
    <t>1、赵小超从VSS中获取生产计划最新版本。</t>
    <phoneticPr fontId="2" type="noConversion"/>
  </si>
  <si>
    <t>RC</t>
  </si>
  <si>
    <t>DZE-14EB2</t>
  </si>
  <si>
    <t>山东富士</t>
  </si>
  <si>
    <t>DC220V</t>
  </si>
  <si>
    <t>TA1.75C(S)-H</t>
  </si>
  <si>
    <t>TA1.0D-H</t>
  </si>
  <si>
    <t>TA1.5D(S)-H</t>
  </si>
  <si>
    <t>TA1.75D(S)-H</t>
  </si>
  <si>
    <t>S1504305</t>
    <phoneticPr fontId="2" type="noConversion"/>
  </si>
  <si>
    <t>S1.0B-H</t>
    <phoneticPr fontId="2" type="noConversion"/>
  </si>
  <si>
    <t>400*4*10*16</t>
    <phoneticPr fontId="2" type="noConversion"/>
  </si>
  <si>
    <t>H1507117</t>
    <phoneticPr fontId="2" type="noConversion"/>
  </si>
  <si>
    <t>无</t>
    <phoneticPr fontId="2" type="noConversion"/>
  </si>
  <si>
    <t>BMC</t>
    <phoneticPr fontId="2" type="noConversion"/>
  </si>
  <si>
    <t>S1504395</t>
  </si>
  <si>
    <t>沈阳长城</t>
  </si>
  <si>
    <t>S1.75C-H</t>
  </si>
  <si>
    <t>BWC</t>
  </si>
  <si>
    <t>S1504396</t>
  </si>
  <si>
    <t>S1504397</t>
  </si>
  <si>
    <t>S1504398</t>
  </si>
  <si>
    <t>苏州铃木</t>
  </si>
  <si>
    <t>电机灰</t>
  </si>
  <si>
    <t>S1504399</t>
  </si>
  <si>
    <t>S1504400</t>
  </si>
  <si>
    <t>S1504401</t>
  </si>
  <si>
    <t>S1504402</t>
  </si>
  <si>
    <t>S1504403</t>
  </si>
  <si>
    <t>S1504404</t>
  </si>
  <si>
    <t>苏州银海机电科技有限公司</t>
  </si>
  <si>
    <t>T1.0AM-H</t>
  </si>
  <si>
    <t>WYT-TAM.3</t>
  </si>
  <si>
    <t>MC</t>
  </si>
  <si>
    <t>5有孔</t>
  </si>
  <si>
    <t>325*4*8*12</t>
  </si>
  <si>
    <t>TAM出口包装箱</t>
    <phoneticPr fontId="3" type="noConversion"/>
  </si>
  <si>
    <t>S1504405</t>
  </si>
  <si>
    <t>TA1.0C-H</t>
  </si>
  <si>
    <t>S1504406</t>
  </si>
  <si>
    <t>S1504407</t>
  </si>
  <si>
    <t>S1504408</t>
  </si>
  <si>
    <t>S1504409</t>
  </si>
  <si>
    <t>S1504410</t>
  </si>
  <si>
    <t>长春东日</t>
  </si>
  <si>
    <t>S1504411</t>
  </si>
  <si>
    <t>S1504412</t>
  </si>
  <si>
    <t>S1504413</t>
  </si>
  <si>
    <t>S1504414</t>
  </si>
  <si>
    <t>S1504415</t>
  </si>
  <si>
    <t>S1504416</t>
  </si>
  <si>
    <t>S1504417</t>
  </si>
  <si>
    <t>S1504418</t>
  </si>
  <si>
    <t>S1504419</t>
  </si>
  <si>
    <t>S1504420</t>
  </si>
  <si>
    <t>S1504421</t>
  </si>
  <si>
    <t>S1504422</t>
  </si>
  <si>
    <t>S1504423</t>
  </si>
  <si>
    <t>S1504424</t>
  </si>
  <si>
    <t>S1504425</t>
  </si>
  <si>
    <t>S1504426</t>
  </si>
  <si>
    <t>TA1.0D(S)-H</t>
  </si>
  <si>
    <t>S1504427</t>
  </si>
  <si>
    <t>S1504428</t>
  </si>
  <si>
    <t>S1504429</t>
  </si>
  <si>
    <t>S1504430</t>
  </si>
  <si>
    <t>S1504431</t>
  </si>
  <si>
    <t>S1504432</t>
  </si>
  <si>
    <t>S1504433</t>
  </si>
  <si>
    <t>S1504434</t>
  </si>
  <si>
    <t>5、压轮序按转子计划顺序压轮，填写曳引轮号和制动轮号，将不干胶贴在制动轮制动面上，注意先清洁一下。</t>
    <phoneticPr fontId="2" type="noConversion"/>
  </si>
  <si>
    <t>6、粘磁钢、压轴承工序完成后在标贴上签名或盖章。</t>
    <phoneticPr fontId="2" type="noConversion"/>
  </si>
  <si>
    <t>7、合箱工序合箱时，将转子记录粘到整机跟踪卡背面。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</si>
</sst>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9"/>
      <color rgb="FFFF0000"/>
      <name val="华文楷体"/>
      <family val="3"/>
      <charset val="134"/>
    </font>
    <font>
      <sz val="9"/>
      <color theme="1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13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/>
  </cellStyleXfs>
  <cellXfs count="107">
    <xf numFmtId="0" fontId="0" fillId="0" borderId="0" xfId="0"/>
    <xf numFmtId="0" fontId="7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1" fillId="0" borderId="15" xfId="2" applyFont="1" applyBorder="1" applyAlignment="1">
      <alignment horizontal="center" vertical="center"/>
    </xf>
    <xf numFmtId="0" fontId="11" fillId="0" borderId="17" xfId="2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/>
    </xf>
    <xf numFmtId="0" fontId="0" fillId="2" borderId="0" xfId="0" applyFill="1"/>
    <xf numFmtId="0" fontId="10" fillId="5" borderId="16" xfId="0" applyFont="1" applyFill="1" applyBorder="1" applyAlignment="1">
      <alignment horizontal="center" vertical="center"/>
    </xf>
    <xf numFmtId="0" fontId="0" fillId="5" borderId="0" xfId="0" applyFill="1"/>
    <xf numFmtId="0" fontId="0" fillId="0" borderId="0" xfId="0" applyFill="1" applyProtection="1">
      <protection hidden="1"/>
    </xf>
    <xf numFmtId="0" fontId="0" fillId="0" borderId="0" xfId="0" applyProtection="1">
      <protection hidden="1"/>
    </xf>
    <xf numFmtId="0" fontId="3" fillId="0" borderId="3" xfId="0" applyFont="1" applyFill="1" applyBorder="1" applyAlignment="1" applyProtection="1">
      <alignment horizontal="left" vertical="center" wrapText="1"/>
      <protection hidden="1"/>
    </xf>
    <xf numFmtId="0" fontId="3" fillId="0" borderId="6" xfId="0" applyFont="1" applyFill="1" applyBorder="1" applyAlignment="1" applyProtection="1">
      <alignment horizontal="center" vertical="center" wrapText="1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0" fontId="12" fillId="0" borderId="14" xfId="2" applyFont="1" applyBorder="1" applyAlignment="1">
      <alignment horizontal="center" vertical="center"/>
    </xf>
    <xf numFmtId="0" fontId="12" fillId="0" borderId="15" xfId="2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6" xfId="0" applyNumberFormat="1" applyFont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1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1" fillId="3" borderId="15" xfId="2" applyFont="1" applyFill="1" applyBorder="1" applyAlignment="1">
      <alignment horizontal="center" vertical="center"/>
    </xf>
    <xf numFmtId="0" fontId="0" fillId="3" borderId="0" xfId="0" applyFill="1"/>
    <xf numFmtId="0" fontId="10" fillId="4" borderId="2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  <protection hidden="1"/>
    </xf>
    <xf numFmtId="0" fontId="3" fillId="0" borderId="3" xfId="0" applyFont="1" applyFill="1" applyBorder="1" applyAlignment="1" applyProtection="1">
      <alignment horizontal="center" vertical="center" wrapText="1"/>
      <protection hidden="1"/>
    </xf>
    <xf numFmtId="0" fontId="1" fillId="0" borderId="3" xfId="0" applyFont="1" applyFill="1" applyBorder="1" applyAlignment="1" applyProtection="1">
      <alignment horizontal="left" vertical="center" wrapText="1"/>
      <protection hidden="1"/>
    </xf>
    <xf numFmtId="0" fontId="1" fillId="0" borderId="4" xfId="0" applyFont="1" applyFill="1" applyBorder="1" applyAlignment="1" applyProtection="1">
      <alignment horizontal="left" vertical="center" wrapText="1"/>
      <protection hidden="1"/>
    </xf>
    <xf numFmtId="0" fontId="1" fillId="0" borderId="11" xfId="0" applyFont="1" applyFill="1" applyBorder="1" applyAlignment="1" applyProtection="1">
      <alignment horizontal="center" vertical="center" wrapText="1"/>
      <protection hidden="1"/>
    </xf>
    <xf numFmtId="0" fontId="1" fillId="0" borderId="12" xfId="0" applyFont="1" applyFill="1" applyBorder="1" applyAlignment="1" applyProtection="1">
      <alignment horizontal="center" vertical="center" wrapText="1"/>
      <protection hidden="1"/>
    </xf>
    <xf numFmtId="0" fontId="1" fillId="0" borderId="13" xfId="0" applyFont="1" applyFill="1" applyBorder="1" applyAlignment="1" applyProtection="1">
      <alignment horizontal="center" vertical="center" wrapText="1"/>
      <protection hidden="1"/>
    </xf>
    <xf numFmtId="0" fontId="8" fillId="0" borderId="8" xfId="0" applyFont="1" applyFill="1" applyBorder="1" applyAlignment="1" applyProtection="1">
      <alignment horizontal="center" vertical="center" wrapText="1"/>
      <protection hidden="1"/>
    </xf>
    <xf numFmtId="0" fontId="8" fillId="0" borderId="9" xfId="0" applyFont="1" applyFill="1" applyBorder="1" applyAlignment="1" applyProtection="1">
      <alignment horizontal="center" vertical="center" wrapText="1"/>
      <protection hidden="1"/>
    </xf>
    <xf numFmtId="0" fontId="3" fillId="0" borderId="8" xfId="0" applyFont="1" applyFill="1" applyBorder="1" applyAlignment="1" applyProtection="1">
      <alignment horizontal="center" vertical="center" wrapText="1"/>
      <protection hidden="1"/>
    </xf>
    <xf numFmtId="0" fontId="3" fillId="0" borderId="10" xfId="0" applyFont="1" applyFill="1" applyBorder="1" applyAlignment="1" applyProtection="1">
      <alignment horizontal="center" vertical="center" wrapText="1"/>
      <protection hidden="1"/>
    </xf>
    <xf numFmtId="0" fontId="3" fillId="0" borderId="9" xfId="0" applyFont="1" applyFill="1" applyBorder="1" applyAlignment="1" applyProtection="1">
      <alignment horizontal="center" vertical="center" wrapText="1"/>
      <protection hidden="1"/>
    </xf>
    <xf numFmtId="0" fontId="3" fillId="0" borderId="8" xfId="1" applyFont="1" applyFill="1" applyBorder="1" applyAlignment="1" applyProtection="1">
      <alignment horizontal="center" vertical="center" wrapText="1"/>
      <protection hidden="1"/>
    </xf>
    <xf numFmtId="0" fontId="3" fillId="0" borderId="9" xfId="1" applyFont="1" applyFill="1" applyBorder="1" applyAlignment="1" applyProtection="1">
      <alignment horizontal="center" vertical="center" wrapText="1"/>
      <protection hidden="1"/>
    </xf>
    <xf numFmtId="0" fontId="3" fillId="0" borderId="10" xfId="1" applyFont="1" applyFill="1" applyBorder="1" applyAlignment="1" applyProtection="1">
      <alignment horizontal="center" vertical="center" wrapText="1"/>
      <protection hidden="1"/>
    </xf>
    <xf numFmtId="0" fontId="3" fillId="0" borderId="8" xfId="0" applyFont="1" applyFill="1" applyBorder="1" applyAlignment="1" applyProtection="1">
      <alignment horizontal="center"/>
      <protection hidden="1"/>
    </xf>
    <xf numFmtId="0" fontId="3" fillId="0" borderId="10" xfId="0" applyFont="1" applyFill="1" applyBorder="1" applyAlignment="1" applyProtection="1">
      <alignment horizontal="center"/>
      <protection hidden="1"/>
    </xf>
    <xf numFmtId="0" fontId="3" fillId="0" borderId="9" xfId="0" applyFont="1" applyFill="1" applyBorder="1" applyAlignment="1" applyProtection="1">
      <alignment horizontal="center"/>
      <protection hidden="1"/>
    </xf>
    <xf numFmtId="0" fontId="4" fillId="0" borderId="1" xfId="0" applyFont="1" applyFill="1" applyBorder="1" applyAlignment="1" applyProtection="1">
      <alignment horizontal="center" vertical="center" textRotation="255" wrapText="1"/>
      <protection hidden="1"/>
    </xf>
    <xf numFmtId="0" fontId="4" fillId="0" borderId="5" xfId="0" applyFont="1" applyFill="1" applyBorder="1" applyAlignment="1" applyProtection="1">
      <alignment horizontal="center" vertical="center" textRotation="255" wrapText="1"/>
      <protection hidden="1"/>
    </xf>
    <xf numFmtId="0" fontId="4" fillId="0" borderId="7" xfId="0" applyFont="1" applyFill="1" applyBorder="1" applyAlignment="1" applyProtection="1">
      <alignment horizontal="center" vertical="center" textRotation="255" wrapText="1"/>
      <protection hidden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textRotation="255" wrapText="1"/>
    </xf>
    <xf numFmtId="0" fontId="4" fillId="0" borderId="5" xfId="0" applyFont="1" applyFill="1" applyBorder="1" applyAlignment="1">
      <alignment horizontal="center" vertical="center" textRotation="255" wrapText="1"/>
    </xf>
    <xf numFmtId="0" fontId="4" fillId="0" borderId="7" xfId="0" applyFont="1" applyFill="1" applyBorder="1" applyAlignment="1">
      <alignment horizontal="center" vertical="center" textRotation="255" wrapText="1"/>
    </xf>
    <xf numFmtId="0" fontId="3" fillId="0" borderId="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255" wrapText="1"/>
    </xf>
    <xf numFmtId="0" fontId="4" fillId="0" borderId="5" xfId="0" applyFont="1" applyBorder="1" applyAlignment="1">
      <alignment horizontal="center" vertical="center" textRotation="255" wrapText="1"/>
    </xf>
    <xf numFmtId="0" fontId="4" fillId="0" borderId="7" xfId="0" applyFont="1" applyBorder="1" applyAlignment="1">
      <alignment horizontal="center" vertical="center" textRotation="255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8" xfId="0" applyFont="1" applyFill="1" applyBorder="1" applyAlignment="1" applyProtection="1">
      <alignment horizontal="center" vertical="center" wrapText="1"/>
      <protection hidden="1"/>
    </xf>
    <xf numFmtId="0" fontId="5" fillId="0" borderId="10" xfId="0" applyFont="1" applyFill="1" applyBorder="1" applyAlignment="1" applyProtection="1">
      <alignment horizontal="center" vertical="center" wrapText="1"/>
      <protection hidden="1"/>
    </xf>
    <xf numFmtId="0" fontId="5" fillId="0" borderId="9" xfId="0" applyFont="1" applyFill="1" applyBorder="1" applyAlignment="1" applyProtection="1">
      <alignment horizontal="center" vertical="center" wrapText="1"/>
      <protection hidden="1"/>
    </xf>
    <xf numFmtId="0" fontId="5" fillId="0" borderId="6" xfId="0" applyFont="1" applyFill="1" applyBorder="1" applyAlignment="1" applyProtection="1">
      <alignment horizontal="center" vertical="center" wrapText="1"/>
      <protection hidden="1"/>
    </xf>
    <xf numFmtId="0" fontId="5" fillId="0" borderId="8" xfId="0" applyFont="1" applyFill="1" applyBorder="1" applyAlignment="1" applyProtection="1">
      <alignment horizontal="center"/>
      <protection hidden="1"/>
    </xf>
    <xf numFmtId="0" fontId="5" fillId="0" borderId="10" xfId="0" applyFont="1" applyFill="1" applyBorder="1" applyAlignment="1" applyProtection="1">
      <alignment horizontal="center"/>
      <protection hidden="1"/>
    </xf>
    <xf numFmtId="0" fontId="5" fillId="0" borderId="9" xfId="0" applyFont="1" applyFill="1" applyBorder="1" applyAlignment="1" applyProtection="1">
      <alignment horizontal="center"/>
      <protection hidden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"/>
  <sheetViews>
    <sheetView workbookViewId="0">
      <selection activeCell="E16" sqref="E16"/>
    </sheetView>
  </sheetViews>
  <sheetFormatPr defaultRowHeight="13.5" x14ac:dyDescent="0.15"/>
  <sheetData>
    <row r="3" spans="1:1" x14ac:dyDescent="0.15">
      <c r="A3" t="s">
        <v>53</v>
      </c>
    </row>
    <row r="4" spans="1:1" x14ac:dyDescent="0.15">
      <c r="A4" t="s">
        <v>44</v>
      </c>
    </row>
    <row r="5" spans="1:1" x14ac:dyDescent="0.15">
      <c r="A5" t="s">
        <v>45</v>
      </c>
    </row>
    <row r="6" spans="1:1" x14ac:dyDescent="0.15">
      <c r="A6" t="s">
        <v>43</v>
      </c>
    </row>
    <row r="7" spans="1:1" x14ac:dyDescent="0.15">
      <c r="A7" t="s">
        <v>123</v>
      </c>
    </row>
    <row r="8" spans="1:1" x14ac:dyDescent="0.15">
      <c r="A8" t="s">
        <v>124</v>
      </c>
    </row>
    <row r="9" spans="1:1" x14ac:dyDescent="0.15">
      <c r="A9" t="s">
        <v>125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C38" sqref="C38"/>
    </sheetView>
  </sheetViews>
  <sheetFormatPr defaultRowHeight="13.5" x14ac:dyDescent="0.15"/>
  <cols>
    <col min="3" max="3" width="10" customWidth="1"/>
    <col min="4" max="4" width="9" style="33"/>
    <col min="7" max="7" width="9" style="11"/>
    <col min="9" max="10" width="9" style="11"/>
    <col min="11" max="12" width="9" style="33"/>
    <col min="13" max="13" width="18.5" style="33" customWidth="1"/>
    <col min="14" max="14" width="9" style="33"/>
    <col min="15" max="15" width="18.875" customWidth="1"/>
  </cols>
  <sheetData>
    <row r="1" spans="1:15" s="21" customFormat="1" ht="24" x14ac:dyDescent="0.15">
      <c r="A1" s="19" t="s">
        <v>46</v>
      </c>
      <c r="B1" s="7" t="s">
        <v>21</v>
      </c>
      <c r="C1" s="7" t="s">
        <v>22</v>
      </c>
      <c r="D1" s="32" t="s">
        <v>23</v>
      </c>
      <c r="E1" s="7" t="s">
        <v>24</v>
      </c>
      <c r="F1" s="20" t="s">
        <v>47</v>
      </c>
      <c r="G1" s="20" t="s">
        <v>48</v>
      </c>
      <c r="H1" s="7" t="s">
        <v>25</v>
      </c>
      <c r="I1" s="20" t="s">
        <v>49</v>
      </c>
      <c r="J1" s="20" t="s">
        <v>50</v>
      </c>
      <c r="K1" s="32" t="s">
        <v>26</v>
      </c>
      <c r="L1" s="32" t="s">
        <v>27</v>
      </c>
      <c r="M1" s="32" t="s">
        <v>28</v>
      </c>
      <c r="N1" s="32" t="s">
        <v>29</v>
      </c>
      <c r="O1" s="8" t="s">
        <v>40</v>
      </c>
    </row>
    <row r="2" spans="1:15" s="23" customFormat="1" ht="27.75" customHeight="1" x14ac:dyDescent="0.15">
      <c r="A2" s="22">
        <v>1</v>
      </c>
      <c r="B2" s="25" t="s">
        <v>68</v>
      </c>
      <c r="C2" s="25" t="s">
        <v>69</v>
      </c>
      <c r="D2" s="25" t="s">
        <v>70</v>
      </c>
      <c r="E2" s="25" t="s">
        <v>31</v>
      </c>
      <c r="F2" s="25" t="s">
        <v>32</v>
      </c>
      <c r="G2" s="25" t="s">
        <v>33</v>
      </c>
      <c r="H2" s="26">
        <v>1</v>
      </c>
      <c r="I2" s="25" t="s">
        <v>34</v>
      </c>
      <c r="J2" s="25" t="s">
        <v>55</v>
      </c>
      <c r="K2" s="25" t="s">
        <v>71</v>
      </c>
      <c r="L2" s="25" t="s">
        <v>35</v>
      </c>
      <c r="M2" s="25" t="s">
        <v>36</v>
      </c>
      <c r="N2" s="25" t="s">
        <v>37</v>
      </c>
      <c r="O2" s="28"/>
    </row>
    <row r="3" spans="1:15" s="23" customFormat="1" ht="27.75" customHeight="1" x14ac:dyDescent="0.15">
      <c r="A3" s="22">
        <v>2</v>
      </c>
      <c r="B3" s="25" t="s">
        <v>72</v>
      </c>
      <c r="C3" s="25" t="s">
        <v>69</v>
      </c>
      <c r="D3" s="25" t="s">
        <v>70</v>
      </c>
      <c r="E3" s="25" t="s">
        <v>31</v>
      </c>
      <c r="F3" s="25" t="s">
        <v>32</v>
      </c>
      <c r="G3" s="25" t="s">
        <v>33</v>
      </c>
      <c r="H3" s="26">
        <v>1</v>
      </c>
      <c r="I3" s="25" t="s">
        <v>34</v>
      </c>
      <c r="J3" s="25" t="s">
        <v>55</v>
      </c>
      <c r="K3" s="25" t="s">
        <v>71</v>
      </c>
      <c r="L3" s="25" t="s">
        <v>35</v>
      </c>
      <c r="M3" s="25" t="s">
        <v>36</v>
      </c>
      <c r="N3" s="25" t="s">
        <v>37</v>
      </c>
      <c r="O3" s="28"/>
    </row>
    <row r="4" spans="1:15" s="23" customFormat="1" ht="27.75" customHeight="1" x14ac:dyDescent="0.15">
      <c r="A4" s="22">
        <v>3</v>
      </c>
      <c r="B4" s="25" t="s">
        <v>73</v>
      </c>
      <c r="C4" s="25" t="s">
        <v>69</v>
      </c>
      <c r="D4" s="25" t="s">
        <v>70</v>
      </c>
      <c r="E4" s="25" t="s">
        <v>31</v>
      </c>
      <c r="F4" s="25" t="s">
        <v>32</v>
      </c>
      <c r="G4" s="25" t="s">
        <v>33</v>
      </c>
      <c r="H4" s="26">
        <v>1</v>
      </c>
      <c r="I4" s="25" t="s">
        <v>34</v>
      </c>
      <c r="J4" s="25" t="s">
        <v>55</v>
      </c>
      <c r="K4" s="25" t="s">
        <v>71</v>
      </c>
      <c r="L4" s="25" t="s">
        <v>35</v>
      </c>
      <c r="M4" s="25" t="s">
        <v>36</v>
      </c>
      <c r="N4" s="25" t="s">
        <v>37</v>
      </c>
      <c r="O4" s="28"/>
    </row>
    <row r="5" spans="1:15" s="23" customFormat="1" ht="27.75" customHeight="1" x14ac:dyDescent="0.15">
      <c r="A5" s="22">
        <v>4</v>
      </c>
      <c r="B5" s="25" t="s">
        <v>74</v>
      </c>
      <c r="C5" s="25" t="s">
        <v>75</v>
      </c>
      <c r="D5" s="25" t="s">
        <v>70</v>
      </c>
      <c r="E5" s="25" t="s">
        <v>76</v>
      </c>
      <c r="F5" s="25" t="s">
        <v>32</v>
      </c>
      <c r="G5" s="25" t="s">
        <v>33</v>
      </c>
      <c r="H5" s="26">
        <v>1</v>
      </c>
      <c r="I5" s="25" t="s">
        <v>34</v>
      </c>
      <c r="J5" s="25" t="s">
        <v>55</v>
      </c>
      <c r="K5" s="25" t="s">
        <v>71</v>
      </c>
      <c r="L5" s="25" t="s">
        <v>35</v>
      </c>
      <c r="M5" s="25" t="s">
        <v>36</v>
      </c>
      <c r="N5" s="25" t="s">
        <v>37</v>
      </c>
      <c r="O5" s="28"/>
    </row>
    <row r="6" spans="1:15" s="23" customFormat="1" ht="27.75" customHeight="1" x14ac:dyDescent="0.15">
      <c r="A6" s="22">
        <v>5</v>
      </c>
      <c r="B6" s="25" t="s">
        <v>77</v>
      </c>
      <c r="C6" s="25" t="s">
        <v>75</v>
      </c>
      <c r="D6" s="25" t="s">
        <v>70</v>
      </c>
      <c r="E6" s="25" t="s">
        <v>76</v>
      </c>
      <c r="F6" s="25" t="s">
        <v>32</v>
      </c>
      <c r="G6" s="25" t="s">
        <v>33</v>
      </c>
      <c r="H6" s="26">
        <v>1</v>
      </c>
      <c r="I6" s="25" t="s">
        <v>34</v>
      </c>
      <c r="J6" s="25" t="s">
        <v>55</v>
      </c>
      <c r="K6" s="25" t="s">
        <v>71</v>
      </c>
      <c r="L6" s="25" t="s">
        <v>35</v>
      </c>
      <c r="M6" s="25" t="s">
        <v>36</v>
      </c>
      <c r="N6" s="25" t="s">
        <v>37</v>
      </c>
      <c r="O6" s="28"/>
    </row>
    <row r="7" spans="1:15" s="23" customFormat="1" ht="27.75" customHeight="1" x14ac:dyDescent="0.15">
      <c r="A7" s="22">
        <v>6</v>
      </c>
      <c r="B7" s="25" t="s">
        <v>78</v>
      </c>
      <c r="C7" s="25" t="s">
        <v>75</v>
      </c>
      <c r="D7" s="25" t="s">
        <v>70</v>
      </c>
      <c r="E7" s="25" t="s">
        <v>76</v>
      </c>
      <c r="F7" s="25" t="s">
        <v>32</v>
      </c>
      <c r="G7" s="25" t="s">
        <v>33</v>
      </c>
      <c r="H7" s="26">
        <v>1</v>
      </c>
      <c r="I7" s="25" t="s">
        <v>34</v>
      </c>
      <c r="J7" s="25" t="s">
        <v>55</v>
      </c>
      <c r="K7" s="25" t="s">
        <v>71</v>
      </c>
      <c r="L7" s="25" t="s">
        <v>35</v>
      </c>
      <c r="M7" s="25" t="s">
        <v>36</v>
      </c>
      <c r="N7" s="25" t="s">
        <v>37</v>
      </c>
      <c r="O7" s="28"/>
    </row>
    <row r="8" spans="1:15" s="23" customFormat="1" ht="27.75" customHeight="1" x14ac:dyDescent="0.15">
      <c r="A8" s="22">
        <v>7</v>
      </c>
      <c r="B8" s="25" t="s">
        <v>79</v>
      </c>
      <c r="C8" s="25" t="s">
        <v>75</v>
      </c>
      <c r="D8" s="25" t="s">
        <v>70</v>
      </c>
      <c r="E8" s="25" t="s">
        <v>76</v>
      </c>
      <c r="F8" s="25" t="s">
        <v>32</v>
      </c>
      <c r="G8" s="25" t="s">
        <v>33</v>
      </c>
      <c r="H8" s="26">
        <v>1</v>
      </c>
      <c r="I8" s="25" t="s">
        <v>34</v>
      </c>
      <c r="J8" s="25" t="s">
        <v>55</v>
      </c>
      <c r="K8" s="25" t="s">
        <v>71</v>
      </c>
      <c r="L8" s="25" t="s">
        <v>35</v>
      </c>
      <c r="M8" s="25" t="s">
        <v>36</v>
      </c>
      <c r="N8" s="25" t="s">
        <v>37</v>
      </c>
      <c r="O8" s="28"/>
    </row>
    <row r="9" spans="1:15" s="23" customFormat="1" ht="27.75" customHeight="1" x14ac:dyDescent="0.15">
      <c r="A9" s="22">
        <v>8</v>
      </c>
      <c r="B9" s="25" t="s">
        <v>80</v>
      </c>
      <c r="C9" s="25" t="s">
        <v>75</v>
      </c>
      <c r="D9" s="25" t="s">
        <v>70</v>
      </c>
      <c r="E9" s="25" t="s">
        <v>76</v>
      </c>
      <c r="F9" s="25" t="s">
        <v>32</v>
      </c>
      <c r="G9" s="25" t="s">
        <v>33</v>
      </c>
      <c r="H9" s="26">
        <v>1</v>
      </c>
      <c r="I9" s="25" t="s">
        <v>34</v>
      </c>
      <c r="J9" s="25" t="s">
        <v>55</v>
      </c>
      <c r="K9" s="25" t="s">
        <v>71</v>
      </c>
      <c r="L9" s="25" t="s">
        <v>35</v>
      </c>
      <c r="M9" s="25" t="s">
        <v>36</v>
      </c>
      <c r="N9" s="25" t="s">
        <v>37</v>
      </c>
      <c r="O9" s="28"/>
    </row>
    <row r="10" spans="1:15" s="23" customFormat="1" ht="27.75" customHeight="1" x14ac:dyDescent="0.15">
      <c r="A10" s="22">
        <v>9</v>
      </c>
      <c r="B10" s="25" t="s">
        <v>81</v>
      </c>
      <c r="C10" s="25" t="s">
        <v>75</v>
      </c>
      <c r="D10" s="25" t="s">
        <v>70</v>
      </c>
      <c r="E10" s="25" t="s">
        <v>76</v>
      </c>
      <c r="F10" s="25" t="s">
        <v>32</v>
      </c>
      <c r="G10" s="25" t="s">
        <v>33</v>
      </c>
      <c r="H10" s="26">
        <v>1</v>
      </c>
      <c r="I10" s="25" t="s">
        <v>34</v>
      </c>
      <c r="J10" s="25" t="s">
        <v>55</v>
      </c>
      <c r="K10" s="25" t="s">
        <v>71</v>
      </c>
      <c r="L10" s="25" t="s">
        <v>35</v>
      </c>
      <c r="M10" s="25" t="s">
        <v>36</v>
      </c>
      <c r="N10" s="25" t="s">
        <v>37</v>
      </c>
      <c r="O10" s="28"/>
    </row>
    <row r="11" spans="1:15" s="23" customFormat="1" ht="27.75" customHeight="1" x14ac:dyDescent="0.15">
      <c r="A11" s="22">
        <v>10</v>
      </c>
      <c r="B11" s="25" t="s">
        <v>82</v>
      </c>
      <c r="C11" s="25" t="s">
        <v>83</v>
      </c>
      <c r="D11" s="25" t="s">
        <v>84</v>
      </c>
      <c r="E11" s="25" t="s">
        <v>76</v>
      </c>
      <c r="F11" s="25" t="s">
        <v>32</v>
      </c>
      <c r="G11" s="25" t="s">
        <v>33</v>
      </c>
      <c r="H11" s="26">
        <v>1</v>
      </c>
      <c r="I11" s="25" t="s">
        <v>38</v>
      </c>
      <c r="J11" s="27" t="s">
        <v>85</v>
      </c>
      <c r="K11" s="25" t="s">
        <v>86</v>
      </c>
      <c r="L11" s="25" t="s">
        <v>87</v>
      </c>
      <c r="M11" s="27" t="s">
        <v>88</v>
      </c>
      <c r="N11" s="25" t="s">
        <v>37</v>
      </c>
      <c r="O11" s="28" t="s">
        <v>89</v>
      </c>
    </row>
    <row r="12" spans="1:15" s="23" customFormat="1" ht="27.75" customHeight="1" x14ac:dyDescent="0.15">
      <c r="A12" s="22">
        <v>11</v>
      </c>
      <c r="B12" s="25" t="s">
        <v>90</v>
      </c>
      <c r="C12" s="25" t="s">
        <v>56</v>
      </c>
      <c r="D12" s="25" t="s">
        <v>91</v>
      </c>
      <c r="E12" s="25" t="s">
        <v>31</v>
      </c>
      <c r="F12" s="25" t="s">
        <v>32</v>
      </c>
      <c r="G12" s="25" t="s">
        <v>33</v>
      </c>
      <c r="H12" s="26">
        <v>1</v>
      </c>
      <c r="I12" s="27" t="s">
        <v>57</v>
      </c>
      <c r="J12" s="25" t="s">
        <v>39</v>
      </c>
      <c r="K12" s="25" t="s">
        <v>54</v>
      </c>
      <c r="L12" s="25" t="s">
        <v>35</v>
      </c>
      <c r="M12" s="25" t="s">
        <v>36</v>
      </c>
      <c r="N12" s="25" t="s">
        <v>37</v>
      </c>
      <c r="O12" s="28"/>
    </row>
    <row r="13" spans="1:15" s="23" customFormat="1" ht="27.75" customHeight="1" x14ac:dyDescent="0.15">
      <c r="A13" s="22">
        <v>12</v>
      </c>
      <c r="B13" s="25" t="s">
        <v>92</v>
      </c>
      <c r="C13" s="25" t="s">
        <v>56</v>
      </c>
      <c r="D13" s="25" t="s">
        <v>91</v>
      </c>
      <c r="E13" s="25" t="s">
        <v>31</v>
      </c>
      <c r="F13" s="25" t="s">
        <v>32</v>
      </c>
      <c r="G13" s="25" t="s">
        <v>33</v>
      </c>
      <c r="H13" s="26">
        <v>1</v>
      </c>
      <c r="I13" s="27" t="s">
        <v>57</v>
      </c>
      <c r="J13" s="25" t="s">
        <v>39</v>
      </c>
      <c r="K13" s="25" t="s">
        <v>54</v>
      </c>
      <c r="L13" s="25" t="s">
        <v>35</v>
      </c>
      <c r="M13" s="25" t="s">
        <v>36</v>
      </c>
      <c r="N13" s="25" t="s">
        <v>37</v>
      </c>
      <c r="O13" s="28"/>
    </row>
    <row r="14" spans="1:15" s="23" customFormat="1" ht="27.75" customHeight="1" x14ac:dyDescent="0.15">
      <c r="A14" s="22">
        <v>13</v>
      </c>
      <c r="B14" s="25" t="s">
        <v>93</v>
      </c>
      <c r="C14" s="25" t="s">
        <v>56</v>
      </c>
      <c r="D14" s="25" t="s">
        <v>91</v>
      </c>
      <c r="E14" s="25" t="s">
        <v>31</v>
      </c>
      <c r="F14" s="25" t="s">
        <v>32</v>
      </c>
      <c r="G14" s="25" t="s">
        <v>33</v>
      </c>
      <c r="H14" s="26">
        <v>1</v>
      </c>
      <c r="I14" s="27" t="s">
        <v>57</v>
      </c>
      <c r="J14" s="25" t="s">
        <v>39</v>
      </c>
      <c r="K14" s="25" t="s">
        <v>54</v>
      </c>
      <c r="L14" s="25" t="s">
        <v>35</v>
      </c>
      <c r="M14" s="25" t="s">
        <v>36</v>
      </c>
      <c r="N14" s="25" t="s">
        <v>37</v>
      </c>
      <c r="O14" s="28"/>
    </row>
    <row r="15" spans="1:15" s="23" customFormat="1" ht="27.75" customHeight="1" x14ac:dyDescent="0.15">
      <c r="A15" s="22">
        <v>14</v>
      </c>
      <c r="B15" s="25" t="s">
        <v>94</v>
      </c>
      <c r="C15" s="25" t="s">
        <v>56</v>
      </c>
      <c r="D15" s="25" t="s">
        <v>91</v>
      </c>
      <c r="E15" s="25" t="s">
        <v>31</v>
      </c>
      <c r="F15" s="25" t="s">
        <v>32</v>
      </c>
      <c r="G15" s="25" t="s">
        <v>33</v>
      </c>
      <c r="H15" s="26">
        <v>1</v>
      </c>
      <c r="I15" s="27" t="s">
        <v>57</v>
      </c>
      <c r="J15" s="25" t="s">
        <v>39</v>
      </c>
      <c r="K15" s="25" t="s">
        <v>54</v>
      </c>
      <c r="L15" s="25" t="s">
        <v>35</v>
      </c>
      <c r="M15" s="25" t="s">
        <v>36</v>
      </c>
      <c r="N15" s="25" t="s">
        <v>37</v>
      </c>
      <c r="O15" s="28"/>
    </row>
    <row r="16" spans="1:15" s="23" customFormat="1" ht="27.75" customHeight="1" x14ac:dyDescent="0.15">
      <c r="A16" s="22">
        <v>15</v>
      </c>
      <c r="B16" s="25" t="s">
        <v>95</v>
      </c>
      <c r="C16" s="25" t="s">
        <v>56</v>
      </c>
      <c r="D16" s="25" t="s">
        <v>91</v>
      </c>
      <c r="E16" s="25" t="s">
        <v>31</v>
      </c>
      <c r="F16" s="25" t="s">
        <v>32</v>
      </c>
      <c r="G16" s="25" t="s">
        <v>33</v>
      </c>
      <c r="H16" s="26">
        <v>1</v>
      </c>
      <c r="I16" s="27" t="s">
        <v>57</v>
      </c>
      <c r="J16" s="25" t="s">
        <v>39</v>
      </c>
      <c r="K16" s="25" t="s">
        <v>54</v>
      </c>
      <c r="L16" s="25" t="s">
        <v>35</v>
      </c>
      <c r="M16" s="25" t="s">
        <v>36</v>
      </c>
      <c r="N16" s="25" t="s">
        <v>37</v>
      </c>
      <c r="O16" s="28"/>
    </row>
    <row r="17" spans="1:15" s="23" customFormat="1" ht="27.75" customHeight="1" x14ac:dyDescent="0.15">
      <c r="A17" s="22">
        <v>16</v>
      </c>
      <c r="B17" s="25" t="s">
        <v>96</v>
      </c>
      <c r="C17" s="25" t="s">
        <v>97</v>
      </c>
      <c r="D17" s="25" t="s">
        <v>91</v>
      </c>
      <c r="E17" s="25" t="s">
        <v>31</v>
      </c>
      <c r="F17" s="25" t="s">
        <v>32</v>
      </c>
      <c r="G17" s="25" t="s">
        <v>33</v>
      </c>
      <c r="H17" s="26">
        <v>1</v>
      </c>
      <c r="I17" s="25" t="s">
        <v>38</v>
      </c>
      <c r="J17" s="25" t="s">
        <v>39</v>
      </c>
      <c r="K17" s="25" t="s">
        <v>54</v>
      </c>
      <c r="L17" s="25" t="s">
        <v>35</v>
      </c>
      <c r="M17" s="25" t="s">
        <v>36</v>
      </c>
      <c r="N17" s="25" t="s">
        <v>37</v>
      </c>
      <c r="O17" s="28"/>
    </row>
    <row r="18" spans="1:15" s="23" customFormat="1" ht="27.75" customHeight="1" x14ac:dyDescent="0.15">
      <c r="A18" s="22">
        <v>17</v>
      </c>
      <c r="B18" s="25" t="s">
        <v>98</v>
      </c>
      <c r="C18" s="25" t="s">
        <v>30</v>
      </c>
      <c r="D18" s="25" t="s">
        <v>51</v>
      </c>
      <c r="E18" s="25" t="s">
        <v>31</v>
      </c>
      <c r="F18" s="25" t="s">
        <v>32</v>
      </c>
      <c r="G18" s="25" t="s">
        <v>33</v>
      </c>
      <c r="H18" s="26">
        <v>1</v>
      </c>
      <c r="I18" s="25" t="s">
        <v>38</v>
      </c>
      <c r="J18" s="25" t="s">
        <v>39</v>
      </c>
      <c r="K18" s="25" t="s">
        <v>54</v>
      </c>
      <c r="L18" s="25" t="s">
        <v>35</v>
      </c>
      <c r="M18" s="27" t="s">
        <v>52</v>
      </c>
      <c r="N18" s="25" t="s">
        <v>37</v>
      </c>
      <c r="O18" s="28"/>
    </row>
    <row r="19" spans="1:15" s="23" customFormat="1" ht="27.75" customHeight="1" x14ac:dyDescent="0.15">
      <c r="A19" s="22">
        <v>18</v>
      </c>
      <c r="B19" s="25" t="s">
        <v>99</v>
      </c>
      <c r="C19" s="25" t="s">
        <v>30</v>
      </c>
      <c r="D19" s="25" t="s">
        <v>51</v>
      </c>
      <c r="E19" s="25" t="s">
        <v>31</v>
      </c>
      <c r="F19" s="25" t="s">
        <v>32</v>
      </c>
      <c r="G19" s="25" t="s">
        <v>33</v>
      </c>
      <c r="H19" s="26">
        <v>1</v>
      </c>
      <c r="I19" s="25" t="s">
        <v>38</v>
      </c>
      <c r="J19" s="25" t="s">
        <v>39</v>
      </c>
      <c r="K19" s="25" t="s">
        <v>54</v>
      </c>
      <c r="L19" s="25" t="s">
        <v>35</v>
      </c>
      <c r="M19" s="27" t="s">
        <v>52</v>
      </c>
      <c r="N19" s="25" t="s">
        <v>37</v>
      </c>
      <c r="O19" s="28"/>
    </row>
    <row r="20" spans="1:15" s="23" customFormat="1" ht="27.75" customHeight="1" x14ac:dyDescent="0.15">
      <c r="A20" s="22">
        <v>19</v>
      </c>
      <c r="B20" s="25" t="s">
        <v>100</v>
      </c>
      <c r="C20" s="25" t="s">
        <v>30</v>
      </c>
      <c r="D20" s="25" t="s">
        <v>51</v>
      </c>
      <c r="E20" s="25" t="s">
        <v>31</v>
      </c>
      <c r="F20" s="25" t="s">
        <v>32</v>
      </c>
      <c r="G20" s="25" t="s">
        <v>33</v>
      </c>
      <c r="H20" s="26">
        <v>1</v>
      </c>
      <c r="I20" s="25" t="s">
        <v>38</v>
      </c>
      <c r="J20" s="25" t="s">
        <v>39</v>
      </c>
      <c r="K20" s="25" t="s">
        <v>54</v>
      </c>
      <c r="L20" s="25" t="s">
        <v>35</v>
      </c>
      <c r="M20" s="27" t="s">
        <v>52</v>
      </c>
      <c r="N20" s="25" t="s">
        <v>37</v>
      </c>
      <c r="O20" s="28"/>
    </row>
    <row r="21" spans="1:15" s="23" customFormat="1" ht="27.75" customHeight="1" x14ac:dyDescent="0.15">
      <c r="A21" s="22">
        <v>20</v>
      </c>
      <c r="B21" s="25" t="s">
        <v>101</v>
      </c>
      <c r="C21" s="25" t="s">
        <v>30</v>
      </c>
      <c r="D21" s="25" t="s">
        <v>51</v>
      </c>
      <c r="E21" s="25" t="s">
        <v>31</v>
      </c>
      <c r="F21" s="25" t="s">
        <v>32</v>
      </c>
      <c r="G21" s="25" t="s">
        <v>33</v>
      </c>
      <c r="H21" s="26">
        <v>1</v>
      </c>
      <c r="I21" s="25" t="s">
        <v>38</v>
      </c>
      <c r="J21" s="25" t="s">
        <v>39</v>
      </c>
      <c r="K21" s="25" t="s">
        <v>54</v>
      </c>
      <c r="L21" s="25" t="s">
        <v>35</v>
      </c>
      <c r="M21" s="27" t="s">
        <v>52</v>
      </c>
      <c r="N21" s="25" t="s">
        <v>37</v>
      </c>
      <c r="O21" s="28"/>
    </row>
    <row r="22" spans="1:15" s="23" customFormat="1" ht="27.75" customHeight="1" x14ac:dyDescent="0.15">
      <c r="A22" s="22">
        <v>21</v>
      </c>
      <c r="B22" s="25" t="s">
        <v>102</v>
      </c>
      <c r="C22" s="25" t="s">
        <v>30</v>
      </c>
      <c r="D22" s="25" t="s">
        <v>51</v>
      </c>
      <c r="E22" s="25" t="s">
        <v>31</v>
      </c>
      <c r="F22" s="25" t="s">
        <v>32</v>
      </c>
      <c r="G22" s="25" t="s">
        <v>33</v>
      </c>
      <c r="H22" s="26">
        <v>1</v>
      </c>
      <c r="I22" s="25" t="s">
        <v>38</v>
      </c>
      <c r="J22" s="25" t="s">
        <v>39</v>
      </c>
      <c r="K22" s="25" t="s">
        <v>54</v>
      </c>
      <c r="L22" s="25" t="s">
        <v>35</v>
      </c>
      <c r="M22" s="27" t="s">
        <v>52</v>
      </c>
      <c r="N22" s="25" t="s">
        <v>37</v>
      </c>
      <c r="O22" s="28"/>
    </row>
    <row r="23" spans="1:15" s="23" customFormat="1" ht="27.75" customHeight="1" x14ac:dyDescent="0.15">
      <c r="A23" s="22">
        <v>22</v>
      </c>
      <c r="B23" s="25" t="s">
        <v>103</v>
      </c>
      <c r="C23" s="25" t="s">
        <v>30</v>
      </c>
      <c r="D23" s="25" t="s">
        <v>51</v>
      </c>
      <c r="E23" s="25" t="s">
        <v>31</v>
      </c>
      <c r="F23" s="25" t="s">
        <v>32</v>
      </c>
      <c r="G23" s="25" t="s">
        <v>33</v>
      </c>
      <c r="H23" s="26">
        <v>1</v>
      </c>
      <c r="I23" s="25" t="s">
        <v>38</v>
      </c>
      <c r="J23" s="25" t="s">
        <v>39</v>
      </c>
      <c r="K23" s="25" t="s">
        <v>54</v>
      </c>
      <c r="L23" s="25" t="s">
        <v>35</v>
      </c>
      <c r="M23" s="27" t="s">
        <v>52</v>
      </c>
      <c r="N23" s="25" t="s">
        <v>37</v>
      </c>
      <c r="O23" s="28"/>
    </row>
    <row r="24" spans="1:15" s="23" customFormat="1" ht="27.75" customHeight="1" x14ac:dyDescent="0.15">
      <c r="A24" s="22">
        <v>23</v>
      </c>
      <c r="B24" s="25" t="s">
        <v>104</v>
      </c>
      <c r="C24" s="25" t="s">
        <v>30</v>
      </c>
      <c r="D24" s="25" t="s">
        <v>51</v>
      </c>
      <c r="E24" s="25" t="s">
        <v>31</v>
      </c>
      <c r="F24" s="25" t="s">
        <v>32</v>
      </c>
      <c r="G24" s="25" t="s">
        <v>33</v>
      </c>
      <c r="H24" s="26">
        <v>1</v>
      </c>
      <c r="I24" s="25" t="s">
        <v>38</v>
      </c>
      <c r="J24" s="25" t="s">
        <v>39</v>
      </c>
      <c r="K24" s="25" t="s">
        <v>54</v>
      </c>
      <c r="L24" s="25" t="s">
        <v>35</v>
      </c>
      <c r="M24" s="27" t="s">
        <v>52</v>
      </c>
      <c r="N24" s="25" t="s">
        <v>37</v>
      </c>
      <c r="O24" s="28"/>
    </row>
    <row r="25" spans="1:15" s="23" customFormat="1" ht="27.75" customHeight="1" x14ac:dyDescent="0.15">
      <c r="A25" s="22">
        <v>24</v>
      </c>
      <c r="B25" s="25" t="s">
        <v>105</v>
      </c>
      <c r="C25" s="25" t="s">
        <v>30</v>
      </c>
      <c r="D25" s="25" t="s">
        <v>51</v>
      </c>
      <c r="E25" s="25" t="s">
        <v>31</v>
      </c>
      <c r="F25" s="25" t="s">
        <v>32</v>
      </c>
      <c r="G25" s="25" t="s">
        <v>33</v>
      </c>
      <c r="H25" s="26">
        <v>1</v>
      </c>
      <c r="I25" s="25" t="s">
        <v>38</v>
      </c>
      <c r="J25" s="25" t="s">
        <v>39</v>
      </c>
      <c r="K25" s="25" t="s">
        <v>54</v>
      </c>
      <c r="L25" s="25" t="s">
        <v>35</v>
      </c>
      <c r="M25" s="27" t="s">
        <v>52</v>
      </c>
      <c r="N25" s="25" t="s">
        <v>37</v>
      </c>
      <c r="O25" s="28"/>
    </row>
    <row r="26" spans="1:15" s="23" customFormat="1" ht="27.75" customHeight="1" x14ac:dyDescent="0.15">
      <c r="A26" s="22">
        <v>25</v>
      </c>
      <c r="B26" s="25" t="s">
        <v>106</v>
      </c>
      <c r="C26" s="25" t="s">
        <v>30</v>
      </c>
      <c r="D26" s="25" t="s">
        <v>58</v>
      </c>
      <c r="E26" s="25" t="s">
        <v>31</v>
      </c>
      <c r="F26" s="25" t="s">
        <v>32</v>
      </c>
      <c r="G26" s="25" t="s">
        <v>33</v>
      </c>
      <c r="H26" s="26">
        <v>1</v>
      </c>
      <c r="I26" s="25" t="s">
        <v>38</v>
      </c>
      <c r="J26" s="25" t="s">
        <v>39</v>
      </c>
      <c r="K26" s="25" t="s">
        <v>54</v>
      </c>
      <c r="L26" s="25" t="s">
        <v>35</v>
      </c>
      <c r="M26" s="27" t="s">
        <v>52</v>
      </c>
      <c r="N26" s="25" t="s">
        <v>37</v>
      </c>
      <c r="O26" s="28"/>
    </row>
    <row r="27" spans="1:15" s="23" customFormat="1" ht="27.75" customHeight="1" x14ac:dyDescent="0.15">
      <c r="A27" s="22">
        <v>26</v>
      </c>
      <c r="B27" s="25" t="s">
        <v>107</v>
      </c>
      <c r="C27" s="25" t="s">
        <v>30</v>
      </c>
      <c r="D27" s="25" t="s">
        <v>58</v>
      </c>
      <c r="E27" s="25" t="s">
        <v>31</v>
      </c>
      <c r="F27" s="25" t="s">
        <v>32</v>
      </c>
      <c r="G27" s="25" t="s">
        <v>33</v>
      </c>
      <c r="H27" s="26">
        <v>1</v>
      </c>
      <c r="I27" s="25" t="s">
        <v>38</v>
      </c>
      <c r="J27" s="25" t="s">
        <v>39</v>
      </c>
      <c r="K27" s="25" t="s">
        <v>54</v>
      </c>
      <c r="L27" s="25" t="s">
        <v>35</v>
      </c>
      <c r="M27" s="27" t="s">
        <v>52</v>
      </c>
      <c r="N27" s="25" t="s">
        <v>37</v>
      </c>
      <c r="O27" s="28"/>
    </row>
    <row r="28" spans="1:15" s="23" customFormat="1" ht="27.75" customHeight="1" x14ac:dyDescent="0.15">
      <c r="A28" s="22">
        <v>27</v>
      </c>
      <c r="B28" s="25" t="s">
        <v>108</v>
      </c>
      <c r="C28" s="25" t="s">
        <v>30</v>
      </c>
      <c r="D28" s="25" t="s">
        <v>58</v>
      </c>
      <c r="E28" s="25" t="s">
        <v>31</v>
      </c>
      <c r="F28" s="25" t="s">
        <v>32</v>
      </c>
      <c r="G28" s="25" t="s">
        <v>33</v>
      </c>
      <c r="H28" s="26">
        <v>1</v>
      </c>
      <c r="I28" s="25" t="s">
        <v>38</v>
      </c>
      <c r="J28" s="25" t="s">
        <v>39</v>
      </c>
      <c r="K28" s="25" t="s">
        <v>54</v>
      </c>
      <c r="L28" s="25" t="s">
        <v>35</v>
      </c>
      <c r="M28" s="27" t="s">
        <v>52</v>
      </c>
      <c r="N28" s="25" t="s">
        <v>37</v>
      </c>
      <c r="O28" s="28"/>
    </row>
    <row r="29" spans="1:15" s="23" customFormat="1" ht="27.75" customHeight="1" x14ac:dyDescent="0.15">
      <c r="A29" s="22">
        <v>28</v>
      </c>
      <c r="B29" s="25" t="s">
        <v>109</v>
      </c>
      <c r="C29" s="25" t="s">
        <v>30</v>
      </c>
      <c r="D29" s="25" t="s">
        <v>58</v>
      </c>
      <c r="E29" s="25" t="s">
        <v>31</v>
      </c>
      <c r="F29" s="25" t="s">
        <v>32</v>
      </c>
      <c r="G29" s="25" t="s">
        <v>33</v>
      </c>
      <c r="H29" s="26">
        <v>1</v>
      </c>
      <c r="I29" s="25" t="s">
        <v>38</v>
      </c>
      <c r="J29" s="25" t="s">
        <v>39</v>
      </c>
      <c r="K29" s="25" t="s">
        <v>54</v>
      </c>
      <c r="L29" s="25" t="s">
        <v>35</v>
      </c>
      <c r="M29" s="27" t="s">
        <v>52</v>
      </c>
      <c r="N29" s="25" t="s">
        <v>37</v>
      </c>
      <c r="O29" s="28"/>
    </row>
    <row r="30" spans="1:15" s="23" customFormat="1" ht="27.75" customHeight="1" x14ac:dyDescent="0.15">
      <c r="A30" s="22">
        <v>29</v>
      </c>
      <c r="B30" s="25" t="s">
        <v>110</v>
      </c>
      <c r="C30" s="25" t="s">
        <v>56</v>
      </c>
      <c r="D30" s="25" t="s">
        <v>59</v>
      </c>
      <c r="E30" s="25" t="s">
        <v>31</v>
      </c>
      <c r="F30" s="25" t="s">
        <v>32</v>
      </c>
      <c r="G30" s="25" t="s">
        <v>33</v>
      </c>
      <c r="H30" s="26">
        <v>1</v>
      </c>
      <c r="I30" s="27" t="s">
        <v>57</v>
      </c>
      <c r="J30" s="25" t="s">
        <v>39</v>
      </c>
      <c r="K30" s="25" t="s">
        <v>54</v>
      </c>
      <c r="L30" s="25" t="s">
        <v>35</v>
      </c>
      <c r="M30" s="25" t="s">
        <v>36</v>
      </c>
      <c r="N30" s="25" t="s">
        <v>37</v>
      </c>
      <c r="O30" s="28"/>
    </row>
    <row r="31" spans="1:15" s="23" customFormat="1" ht="27.75" customHeight="1" x14ac:dyDescent="0.15">
      <c r="A31" s="22">
        <v>30</v>
      </c>
      <c r="B31" s="25" t="s">
        <v>111</v>
      </c>
      <c r="C31" s="25" t="s">
        <v>56</v>
      </c>
      <c r="D31" s="25" t="s">
        <v>59</v>
      </c>
      <c r="E31" s="25" t="s">
        <v>31</v>
      </c>
      <c r="F31" s="25" t="s">
        <v>32</v>
      </c>
      <c r="G31" s="25" t="s">
        <v>33</v>
      </c>
      <c r="H31" s="26">
        <v>1</v>
      </c>
      <c r="I31" s="27" t="s">
        <v>57</v>
      </c>
      <c r="J31" s="25" t="s">
        <v>39</v>
      </c>
      <c r="K31" s="25" t="s">
        <v>54</v>
      </c>
      <c r="L31" s="25" t="s">
        <v>35</v>
      </c>
      <c r="M31" s="25" t="s">
        <v>36</v>
      </c>
      <c r="N31" s="25" t="s">
        <v>37</v>
      </c>
      <c r="O31" s="28"/>
    </row>
    <row r="32" spans="1:15" s="23" customFormat="1" ht="27.75" customHeight="1" x14ac:dyDescent="0.15">
      <c r="A32" s="22">
        <v>31</v>
      </c>
      <c r="B32" s="25" t="s">
        <v>112</v>
      </c>
      <c r="C32" s="25" t="s">
        <v>56</v>
      </c>
      <c r="D32" s="25" t="s">
        <v>59</v>
      </c>
      <c r="E32" s="25" t="s">
        <v>31</v>
      </c>
      <c r="F32" s="25" t="s">
        <v>32</v>
      </c>
      <c r="G32" s="25" t="s">
        <v>33</v>
      </c>
      <c r="H32" s="26">
        <v>1</v>
      </c>
      <c r="I32" s="27" t="s">
        <v>57</v>
      </c>
      <c r="J32" s="25" t="s">
        <v>39</v>
      </c>
      <c r="K32" s="25" t="s">
        <v>54</v>
      </c>
      <c r="L32" s="25" t="s">
        <v>35</v>
      </c>
      <c r="M32" s="25" t="s">
        <v>36</v>
      </c>
      <c r="N32" s="25" t="s">
        <v>37</v>
      </c>
      <c r="O32" s="28"/>
    </row>
    <row r="33" spans="1:15" s="23" customFormat="1" ht="27.75" customHeight="1" x14ac:dyDescent="0.15">
      <c r="A33" s="22">
        <v>32</v>
      </c>
      <c r="B33" s="25" t="s">
        <v>113</v>
      </c>
      <c r="C33" s="25" t="s">
        <v>30</v>
      </c>
      <c r="D33" s="25" t="s">
        <v>114</v>
      </c>
      <c r="E33" s="25" t="s">
        <v>31</v>
      </c>
      <c r="F33" s="25" t="s">
        <v>32</v>
      </c>
      <c r="G33" s="25" t="s">
        <v>33</v>
      </c>
      <c r="H33" s="26">
        <v>1</v>
      </c>
      <c r="I33" s="25" t="s">
        <v>38</v>
      </c>
      <c r="J33" s="25" t="s">
        <v>39</v>
      </c>
      <c r="K33" s="25" t="s">
        <v>54</v>
      </c>
      <c r="L33" s="25" t="s">
        <v>35</v>
      </c>
      <c r="M33" s="27" t="s">
        <v>52</v>
      </c>
      <c r="N33" s="25" t="s">
        <v>37</v>
      </c>
      <c r="O33" s="28"/>
    </row>
    <row r="34" spans="1:15" s="23" customFormat="1" ht="27.75" customHeight="1" x14ac:dyDescent="0.15">
      <c r="A34" s="22">
        <v>33</v>
      </c>
      <c r="B34" s="25" t="s">
        <v>115</v>
      </c>
      <c r="C34" s="25" t="s">
        <v>30</v>
      </c>
      <c r="D34" s="25" t="s">
        <v>114</v>
      </c>
      <c r="E34" s="25" t="s">
        <v>31</v>
      </c>
      <c r="F34" s="25" t="s">
        <v>32</v>
      </c>
      <c r="G34" s="25" t="s">
        <v>33</v>
      </c>
      <c r="H34" s="26">
        <v>1</v>
      </c>
      <c r="I34" s="25" t="s">
        <v>38</v>
      </c>
      <c r="J34" s="25" t="s">
        <v>39</v>
      </c>
      <c r="K34" s="25" t="s">
        <v>54</v>
      </c>
      <c r="L34" s="25" t="s">
        <v>35</v>
      </c>
      <c r="M34" s="27" t="s">
        <v>52</v>
      </c>
      <c r="N34" s="25" t="s">
        <v>37</v>
      </c>
      <c r="O34" s="28"/>
    </row>
    <row r="35" spans="1:15" s="23" customFormat="1" ht="27.75" customHeight="1" x14ac:dyDescent="0.15">
      <c r="A35" s="22">
        <v>34</v>
      </c>
      <c r="B35" s="25" t="s">
        <v>116</v>
      </c>
      <c r="C35" s="25" t="s">
        <v>30</v>
      </c>
      <c r="D35" s="25" t="s">
        <v>114</v>
      </c>
      <c r="E35" s="25" t="s">
        <v>31</v>
      </c>
      <c r="F35" s="25" t="s">
        <v>32</v>
      </c>
      <c r="G35" s="25" t="s">
        <v>33</v>
      </c>
      <c r="H35" s="26">
        <v>1</v>
      </c>
      <c r="I35" s="25" t="s">
        <v>38</v>
      </c>
      <c r="J35" s="25" t="s">
        <v>39</v>
      </c>
      <c r="K35" s="25" t="s">
        <v>54</v>
      </c>
      <c r="L35" s="25" t="s">
        <v>35</v>
      </c>
      <c r="M35" s="27" t="s">
        <v>52</v>
      </c>
      <c r="N35" s="25" t="s">
        <v>37</v>
      </c>
      <c r="O35" s="28"/>
    </row>
    <row r="36" spans="1:15" s="23" customFormat="1" ht="27.75" customHeight="1" thickBot="1" x14ac:dyDescent="0.2">
      <c r="A36" s="24">
        <v>35</v>
      </c>
      <c r="B36" s="25" t="s">
        <v>117</v>
      </c>
      <c r="C36" s="25" t="s">
        <v>30</v>
      </c>
      <c r="D36" s="25" t="s">
        <v>60</v>
      </c>
      <c r="E36" s="25" t="s">
        <v>31</v>
      </c>
      <c r="F36" s="25" t="s">
        <v>32</v>
      </c>
      <c r="G36" s="25" t="s">
        <v>33</v>
      </c>
      <c r="H36" s="26">
        <v>1</v>
      </c>
      <c r="I36" s="25" t="s">
        <v>38</v>
      </c>
      <c r="J36" s="25" t="s">
        <v>39</v>
      </c>
      <c r="K36" s="25" t="s">
        <v>54</v>
      </c>
      <c r="L36" s="25" t="s">
        <v>35</v>
      </c>
      <c r="M36" s="27" t="s">
        <v>52</v>
      </c>
      <c r="N36" s="25" t="s">
        <v>37</v>
      </c>
      <c r="O36" s="28"/>
    </row>
    <row r="37" spans="1:15" s="11" customFormat="1" ht="27.75" customHeight="1" x14ac:dyDescent="0.15">
      <c r="A37" s="10"/>
      <c r="B37" s="25" t="s">
        <v>118</v>
      </c>
      <c r="C37" s="25" t="s">
        <v>30</v>
      </c>
      <c r="D37" s="25" t="s">
        <v>60</v>
      </c>
      <c r="E37" s="25" t="s">
        <v>31</v>
      </c>
      <c r="F37" s="25" t="s">
        <v>32</v>
      </c>
      <c r="G37" s="25" t="s">
        <v>33</v>
      </c>
      <c r="H37" s="26">
        <v>1</v>
      </c>
      <c r="I37" s="25" t="s">
        <v>38</v>
      </c>
      <c r="J37" s="25" t="s">
        <v>39</v>
      </c>
      <c r="K37" s="25" t="s">
        <v>54</v>
      </c>
      <c r="L37" s="25" t="s">
        <v>35</v>
      </c>
      <c r="M37" s="27" t="s">
        <v>52</v>
      </c>
      <c r="N37" s="25" t="s">
        <v>37</v>
      </c>
      <c r="O37" s="28"/>
    </row>
    <row r="38" spans="1:15" s="13" customFormat="1" ht="27.75" customHeight="1" x14ac:dyDescent="0.15">
      <c r="A38" s="12"/>
      <c r="B38" s="25" t="s">
        <v>119</v>
      </c>
      <c r="C38" s="25" t="s">
        <v>30</v>
      </c>
      <c r="D38" s="25" t="s">
        <v>60</v>
      </c>
      <c r="E38" s="25" t="s">
        <v>31</v>
      </c>
      <c r="F38" s="25" t="s">
        <v>32</v>
      </c>
      <c r="G38" s="25" t="s">
        <v>33</v>
      </c>
      <c r="H38" s="26">
        <v>1</v>
      </c>
      <c r="I38" s="25" t="s">
        <v>38</v>
      </c>
      <c r="J38" s="25" t="s">
        <v>39</v>
      </c>
      <c r="K38" s="25" t="s">
        <v>54</v>
      </c>
      <c r="L38" s="25" t="s">
        <v>35</v>
      </c>
      <c r="M38" s="27" t="s">
        <v>52</v>
      </c>
      <c r="N38" s="25" t="s">
        <v>37</v>
      </c>
      <c r="O38" s="28"/>
    </row>
    <row r="39" spans="1:15" s="11" customFormat="1" ht="27.75" customHeight="1" x14ac:dyDescent="0.15">
      <c r="A39" s="10"/>
      <c r="B39" s="25" t="s">
        <v>120</v>
      </c>
      <c r="C39" s="25" t="s">
        <v>30</v>
      </c>
      <c r="D39" s="25" t="s">
        <v>60</v>
      </c>
      <c r="E39" s="25" t="s">
        <v>31</v>
      </c>
      <c r="F39" s="25" t="s">
        <v>32</v>
      </c>
      <c r="G39" s="25" t="s">
        <v>33</v>
      </c>
      <c r="H39" s="26">
        <v>1</v>
      </c>
      <c r="I39" s="25" t="s">
        <v>38</v>
      </c>
      <c r="J39" s="25" t="s">
        <v>39</v>
      </c>
      <c r="K39" s="25" t="s">
        <v>54</v>
      </c>
      <c r="L39" s="25" t="s">
        <v>35</v>
      </c>
      <c r="M39" s="27" t="s">
        <v>52</v>
      </c>
      <c r="N39" s="25" t="s">
        <v>37</v>
      </c>
      <c r="O39" s="28"/>
    </row>
    <row r="40" spans="1:15" s="13" customFormat="1" ht="27.75" customHeight="1" x14ac:dyDescent="0.15">
      <c r="A40" s="12"/>
      <c r="B40" s="25" t="s">
        <v>121</v>
      </c>
      <c r="C40" s="25" t="s">
        <v>30</v>
      </c>
      <c r="D40" s="25" t="s">
        <v>61</v>
      </c>
      <c r="E40" s="25" t="s">
        <v>31</v>
      </c>
      <c r="F40" s="25" t="s">
        <v>32</v>
      </c>
      <c r="G40" s="25" t="s">
        <v>33</v>
      </c>
      <c r="H40" s="26">
        <v>1</v>
      </c>
      <c r="I40" s="25" t="s">
        <v>38</v>
      </c>
      <c r="J40" s="25" t="s">
        <v>39</v>
      </c>
      <c r="K40" s="25" t="s">
        <v>54</v>
      </c>
      <c r="L40" s="25" t="s">
        <v>35</v>
      </c>
      <c r="M40" s="27" t="s">
        <v>52</v>
      </c>
      <c r="N40" s="25" t="s">
        <v>37</v>
      </c>
      <c r="O40" s="28"/>
    </row>
    <row r="41" spans="1:15" s="11" customFormat="1" ht="27.75" customHeight="1" thickBot="1" x14ac:dyDescent="0.2">
      <c r="A41" s="10"/>
      <c r="B41" s="29" t="s">
        <v>122</v>
      </c>
      <c r="C41" s="29" t="s">
        <v>30</v>
      </c>
      <c r="D41" s="29" t="s">
        <v>61</v>
      </c>
      <c r="E41" s="29" t="s">
        <v>31</v>
      </c>
      <c r="F41" s="29" t="s">
        <v>32</v>
      </c>
      <c r="G41" s="29" t="s">
        <v>33</v>
      </c>
      <c r="H41" s="30">
        <v>1</v>
      </c>
      <c r="I41" s="29" t="s">
        <v>38</v>
      </c>
      <c r="J41" s="29" t="s">
        <v>39</v>
      </c>
      <c r="K41" s="29" t="s">
        <v>54</v>
      </c>
      <c r="L41" s="29" t="s">
        <v>35</v>
      </c>
      <c r="M41" s="34" t="s">
        <v>52</v>
      </c>
      <c r="N41" s="29" t="s">
        <v>37</v>
      </c>
      <c r="O41" s="3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tabSelected="1" workbookViewId="0">
      <selection activeCell="E10" sqref="E10"/>
    </sheetView>
  </sheetViews>
  <sheetFormatPr defaultRowHeight="13.5" x14ac:dyDescent="0.15"/>
  <cols>
    <col min="1" max="2" width="6.875" style="14" customWidth="1"/>
    <col min="3" max="5" width="8.375" style="14" customWidth="1"/>
    <col min="6" max="6" width="9" style="14"/>
    <col min="7" max="7" width="1.375" style="14" customWidth="1"/>
    <col min="8" max="9" width="6.875" style="14" customWidth="1"/>
    <col min="10" max="12" width="8.375" style="14" customWidth="1"/>
    <col min="13" max="16384" width="9" style="15"/>
  </cols>
  <sheetData>
    <row r="2" spans="1:13" ht="14.25" customHeight="1" x14ac:dyDescent="0.15">
      <c r="A2" s="39" t="s">
        <v>0</v>
      </c>
      <c r="B2" s="40"/>
      <c r="C2" s="40"/>
      <c r="D2" s="40"/>
      <c r="E2" s="41"/>
      <c r="F2" s="53" t="s">
        <v>1</v>
      </c>
      <c r="H2" s="39" t="s">
        <v>0</v>
      </c>
      <c r="I2" s="40"/>
      <c r="J2" s="40"/>
      <c r="K2" s="40"/>
      <c r="L2" s="41"/>
      <c r="M2" s="53" t="s">
        <v>1</v>
      </c>
    </row>
    <row r="3" spans="1:13" ht="14.25" customHeight="1" x14ac:dyDescent="0.15">
      <c r="A3" s="35" t="s">
        <v>41</v>
      </c>
      <c r="B3" s="36"/>
      <c r="C3" s="16" t="s">
        <v>42</v>
      </c>
      <c r="D3" s="37" t="str">
        <f>生产计划!B2</f>
        <v>S1504395</v>
      </c>
      <c r="E3" s="38"/>
      <c r="F3" s="54"/>
      <c r="H3" s="35" t="s">
        <v>41</v>
      </c>
      <c r="I3" s="36"/>
      <c r="J3" s="16" t="s">
        <v>42</v>
      </c>
      <c r="K3" s="37" t="str">
        <f>生产计划!B6</f>
        <v>S1504399</v>
      </c>
      <c r="L3" s="38"/>
      <c r="M3" s="54"/>
    </row>
    <row r="4" spans="1:13" ht="14.25" customHeight="1" x14ac:dyDescent="0.15">
      <c r="A4" s="42" t="s">
        <v>2</v>
      </c>
      <c r="B4" s="43"/>
      <c r="C4" s="100" t="str">
        <f>生产计划!D2</f>
        <v>S1.75C-H</v>
      </c>
      <c r="D4" s="101"/>
      <c r="E4" s="102"/>
      <c r="F4" s="54"/>
      <c r="H4" s="42" t="s">
        <v>2</v>
      </c>
      <c r="I4" s="43"/>
      <c r="J4" s="44" t="str">
        <f>生产计划!D6</f>
        <v>S1.75C-H</v>
      </c>
      <c r="K4" s="45"/>
      <c r="L4" s="46"/>
      <c r="M4" s="54"/>
    </row>
    <row r="5" spans="1:13" ht="14.25" customHeight="1" x14ac:dyDescent="0.15">
      <c r="A5" s="42" t="s">
        <v>4</v>
      </c>
      <c r="B5" s="43"/>
      <c r="C5" s="100" t="str">
        <f>生产计划!M2</f>
        <v>400*5*10*16</v>
      </c>
      <c r="D5" s="101"/>
      <c r="E5" s="102"/>
      <c r="F5" s="54"/>
      <c r="H5" s="42" t="s">
        <v>4</v>
      </c>
      <c r="I5" s="43"/>
      <c r="J5" s="44" t="str">
        <f>生产计划!M6</f>
        <v>400*5*10*16</v>
      </c>
      <c r="K5" s="45"/>
      <c r="L5" s="46"/>
      <c r="M5" s="54"/>
    </row>
    <row r="6" spans="1:13" ht="25.5" customHeight="1" x14ac:dyDescent="0.15">
      <c r="A6" s="47" t="s">
        <v>5</v>
      </c>
      <c r="B6" s="48"/>
      <c r="C6" s="47"/>
      <c r="D6" s="49"/>
      <c r="E6" s="48"/>
      <c r="F6" s="54"/>
      <c r="H6" s="47" t="s">
        <v>5</v>
      </c>
      <c r="I6" s="48"/>
      <c r="J6" s="47"/>
      <c r="K6" s="49"/>
      <c r="L6" s="48"/>
      <c r="M6" s="54"/>
    </row>
    <row r="7" spans="1:13" ht="25.5" customHeight="1" x14ac:dyDescent="0.15">
      <c r="A7" s="47" t="s">
        <v>6</v>
      </c>
      <c r="B7" s="48"/>
      <c r="C7" s="47"/>
      <c r="D7" s="49"/>
      <c r="E7" s="48"/>
      <c r="F7" s="54"/>
      <c r="H7" s="47" t="s">
        <v>6</v>
      </c>
      <c r="I7" s="48"/>
      <c r="J7" s="47"/>
      <c r="K7" s="49"/>
      <c r="L7" s="48"/>
      <c r="M7" s="54"/>
    </row>
    <row r="8" spans="1:13" ht="14.25" customHeight="1" x14ac:dyDescent="0.15">
      <c r="A8" s="44" t="s">
        <v>7</v>
      </c>
      <c r="B8" s="46"/>
      <c r="C8" s="103" t="str">
        <f>生产计划!N2</f>
        <v>有</v>
      </c>
      <c r="D8" s="17" t="s">
        <v>9</v>
      </c>
      <c r="E8" s="103" t="str">
        <f>生产计划!K2</f>
        <v>BWC</v>
      </c>
      <c r="F8" s="54"/>
      <c r="H8" s="44" t="s">
        <v>7</v>
      </c>
      <c r="I8" s="46"/>
      <c r="J8" s="17" t="str">
        <f>生产计划!N6</f>
        <v>有</v>
      </c>
      <c r="K8" s="17" t="s">
        <v>9</v>
      </c>
      <c r="L8" s="17" t="str">
        <f>生产计划!K6</f>
        <v>BWC</v>
      </c>
      <c r="M8" s="54"/>
    </row>
    <row r="9" spans="1:13" ht="14.25" customHeight="1" x14ac:dyDescent="0.15">
      <c r="A9" s="44" t="s">
        <v>10</v>
      </c>
      <c r="B9" s="46"/>
      <c r="C9" s="104" t="str">
        <f>生产计划!L2</f>
        <v>4.5无孔</v>
      </c>
      <c r="D9" s="105"/>
      <c r="E9" s="106"/>
      <c r="F9" s="54"/>
      <c r="H9" s="44" t="s">
        <v>10</v>
      </c>
      <c r="I9" s="46"/>
      <c r="J9" s="50" t="str">
        <f>生产计划!L6</f>
        <v>4.5无孔</v>
      </c>
      <c r="K9" s="51"/>
      <c r="L9" s="52"/>
      <c r="M9" s="54"/>
    </row>
    <row r="10" spans="1:13" ht="25.5" customHeight="1" x14ac:dyDescent="0.15">
      <c r="A10" s="44" t="s">
        <v>11</v>
      </c>
      <c r="B10" s="46"/>
      <c r="C10" s="18"/>
      <c r="D10" s="17" t="s">
        <v>13</v>
      </c>
      <c r="E10" s="18"/>
      <c r="F10" s="55"/>
      <c r="H10" s="44" t="s">
        <v>11</v>
      </c>
      <c r="I10" s="46"/>
      <c r="J10" s="18"/>
      <c r="K10" s="17" t="s">
        <v>13</v>
      </c>
      <c r="L10" s="18"/>
      <c r="M10" s="55"/>
    </row>
    <row r="11" spans="1:13" ht="30" customHeight="1" x14ac:dyDescent="0.15"/>
    <row r="12" spans="1:13" ht="14.25" customHeight="1" x14ac:dyDescent="0.15">
      <c r="A12" s="39" t="s">
        <v>0</v>
      </c>
      <c r="B12" s="40"/>
      <c r="C12" s="40"/>
      <c r="D12" s="40"/>
      <c r="E12" s="41"/>
      <c r="F12" s="53" t="s">
        <v>1</v>
      </c>
      <c r="H12" s="39" t="s">
        <v>0</v>
      </c>
      <c r="I12" s="40"/>
      <c r="J12" s="40"/>
      <c r="K12" s="40"/>
      <c r="L12" s="41"/>
      <c r="M12" s="53" t="s">
        <v>1</v>
      </c>
    </row>
    <row r="13" spans="1:13" ht="14.25" customHeight="1" x14ac:dyDescent="0.15">
      <c r="A13" s="35" t="s">
        <v>41</v>
      </c>
      <c r="B13" s="36"/>
      <c r="C13" s="16" t="s">
        <v>42</v>
      </c>
      <c r="D13" s="37" t="str">
        <f>生产计划!B3</f>
        <v>S1504396</v>
      </c>
      <c r="E13" s="38"/>
      <c r="F13" s="54"/>
      <c r="H13" s="35" t="s">
        <v>41</v>
      </c>
      <c r="I13" s="36"/>
      <c r="J13" s="16" t="s">
        <v>42</v>
      </c>
      <c r="K13" s="37" t="str">
        <f>生产计划!B7</f>
        <v>S1504400</v>
      </c>
      <c r="L13" s="38"/>
      <c r="M13" s="54"/>
    </row>
    <row r="14" spans="1:13" ht="14.25" customHeight="1" x14ac:dyDescent="0.15">
      <c r="A14" s="42" t="s">
        <v>2</v>
      </c>
      <c r="B14" s="43"/>
      <c r="C14" s="44" t="str">
        <f>生产计划!D3</f>
        <v>S1.75C-H</v>
      </c>
      <c r="D14" s="45"/>
      <c r="E14" s="46"/>
      <c r="F14" s="54"/>
      <c r="H14" s="42" t="s">
        <v>2</v>
      </c>
      <c r="I14" s="43"/>
      <c r="J14" s="44" t="str">
        <f>生产计划!D7</f>
        <v>S1.75C-H</v>
      </c>
      <c r="K14" s="45"/>
      <c r="L14" s="46"/>
      <c r="M14" s="54"/>
    </row>
    <row r="15" spans="1:13" ht="14.25" customHeight="1" x14ac:dyDescent="0.15">
      <c r="A15" s="42" t="s">
        <v>4</v>
      </c>
      <c r="B15" s="43"/>
      <c r="C15" s="44" t="str">
        <f>生产计划!M3</f>
        <v>400*5*10*16</v>
      </c>
      <c r="D15" s="45"/>
      <c r="E15" s="46"/>
      <c r="F15" s="54"/>
      <c r="H15" s="42" t="s">
        <v>4</v>
      </c>
      <c r="I15" s="43"/>
      <c r="J15" s="44" t="str">
        <f>生产计划!M7</f>
        <v>400*5*10*16</v>
      </c>
      <c r="K15" s="45"/>
      <c r="L15" s="46"/>
      <c r="M15" s="54"/>
    </row>
    <row r="16" spans="1:13" ht="25.5" customHeight="1" x14ac:dyDescent="0.15">
      <c r="A16" s="47" t="s">
        <v>5</v>
      </c>
      <c r="B16" s="48"/>
      <c r="C16" s="47"/>
      <c r="D16" s="49"/>
      <c r="E16" s="48"/>
      <c r="F16" s="54"/>
      <c r="H16" s="47" t="s">
        <v>5</v>
      </c>
      <c r="I16" s="48"/>
      <c r="J16" s="47"/>
      <c r="K16" s="49"/>
      <c r="L16" s="48"/>
      <c r="M16" s="54"/>
    </row>
    <row r="17" spans="1:13" ht="25.5" customHeight="1" x14ac:dyDescent="0.15">
      <c r="A17" s="47" t="s">
        <v>6</v>
      </c>
      <c r="B17" s="48"/>
      <c r="C17" s="47"/>
      <c r="D17" s="49"/>
      <c r="E17" s="48"/>
      <c r="F17" s="54"/>
      <c r="H17" s="47" t="s">
        <v>6</v>
      </c>
      <c r="I17" s="48"/>
      <c r="J17" s="47"/>
      <c r="K17" s="49"/>
      <c r="L17" s="48"/>
      <c r="M17" s="54"/>
    </row>
    <row r="18" spans="1:13" ht="14.25" customHeight="1" x14ac:dyDescent="0.15">
      <c r="A18" s="44" t="s">
        <v>7</v>
      </c>
      <c r="B18" s="46"/>
      <c r="C18" s="17" t="str">
        <f>生产计划!N3</f>
        <v>有</v>
      </c>
      <c r="D18" s="17" t="s">
        <v>9</v>
      </c>
      <c r="E18" s="17" t="str">
        <f>生产计划!K3</f>
        <v>BWC</v>
      </c>
      <c r="F18" s="54"/>
      <c r="H18" s="44" t="s">
        <v>7</v>
      </c>
      <c r="I18" s="46"/>
      <c r="J18" s="17" t="str">
        <f>生产计划!N7</f>
        <v>有</v>
      </c>
      <c r="K18" s="17" t="s">
        <v>9</v>
      </c>
      <c r="L18" s="17" t="str">
        <f>生产计划!K7</f>
        <v>BWC</v>
      </c>
      <c r="M18" s="54"/>
    </row>
    <row r="19" spans="1:13" ht="14.25" customHeight="1" x14ac:dyDescent="0.15">
      <c r="A19" s="44" t="s">
        <v>10</v>
      </c>
      <c r="B19" s="46"/>
      <c r="C19" s="50" t="str">
        <f>生产计划!L3</f>
        <v>4.5无孔</v>
      </c>
      <c r="D19" s="51"/>
      <c r="E19" s="52"/>
      <c r="F19" s="54"/>
      <c r="H19" s="44" t="s">
        <v>10</v>
      </c>
      <c r="I19" s="46"/>
      <c r="J19" s="50" t="str">
        <f>生产计划!L7</f>
        <v>4.5无孔</v>
      </c>
      <c r="K19" s="51"/>
      <c r="L19" s="52"/>
      <c r="M19" s="54"/>
    </row>
    <row r="20" spans="1:13" ht="25.5" customHeight="1" x14ac:dyDescent="0.15">
      <c r="A20" s="44" t="s">
        <v>11</v>
      </c>
      <c r="B20" s="46"/>
      <c r="C20" s="18"/>
      <c r="D20" s="17" t="s">
        <v>13</v>
      </c>
      <c r="E20" s="18"/>
      <c r="F20" s="55"/>
      <c r="H20" s="44" t="s">
        <v>11</v>
      </c>
      <c r="I20" s="46"/>
      <c r="J20" s="18"/>
      <c r="K20" s="17" t="s">
        <v>13</v>
      </c>
      <c r="L20" s="18"/>
      <c r="M20" s="55"/>
    </row>
    <row r="21" spans="1:13" ht="35.25" customHeight="1" x14ac:dyDescent="0.15"/>
    <row r="22" spans="1:13" ht="14.25" customHeight="1" x14ac:dyDescent="0.15">
      <c r="A22" s="39" t="s">
        <v>0</v>
      </c>
      <c r="B22" s="40"/>
      <c r="C22" s="40"/>
      <c r="D22" s="40"/>
      <c r="E22" s="41"/>
      <c r="F22" s="53" t="s">
        <v>1</v>
      </c>
      <c r="H22" s="39" t="s">
        <v>0</v>
      </c>
      <c r="I22" s="40"/>
      <c r="J22" s="40"/>
      <c r="K22" s="40"/>
      <c r="L22" s="41"/>
      <c r="M22" s="53" t="s">
        <v>1</v>
      </c>
    </row>
    <row r="23" spans="1:13" ht="14.25" customHeight="1" x14ac:dyDescent="0.15">
      <c r="A23" s="35" t="s">
        <v>41</v>
      </c>
      <c r="B23" s="36"/>
      <c r="C23" s="16" t="s">
        <v>42</v>
      </c>
      <c r="D23" s="37" t="str">
        <f>生产计划!B4</f>
        <v>S1504397</v>
      </c>
      <c r="E23" s="38"/>
      <c r="F23" s="54"/>
      <c r="H23" s="35" t="s">
        <v>41</v>
      </c>
      <c r="I23" s="36"/>
      <c r="J23" s="16" t="s">
        <v>42</v>
      </c>
      <c r="K23" s="37" t="str">
        <f>生产计划!B8</f>
        <v>S1504401</v>
      </c>
      <c r="L23" s="38"/>
      <c r="M23" s="54"/>
    </row>
    <row r="24" spans="1:13" ht="14.25" customHeight="1" x14ac:dyDescent="0.15">
      <c r="A24" s="42" t="s">
        <v>2</v>
      </c>
      <c r="B24" s="43"/>
      <c r="C24" s="44" t="str">
        <f>生产计划!D4</f>
        <v>S1.75C-H</v>
      </c>
      <c r="D24" s="45"/>
      <c r="E24" s="46"/>
      <c r="F24" s="54"/>
      <c r="H24" s="42" t="s">
        <v>2</v>
      </c>
      <c r="I24" s="43"/>
      <c r="J24" s="44" t="str">
        <f>生产计划!D8</f>
        <v>S1.75C-H</v>
      </c>
      <c r="K24" s="45"/>
      <c r="L24" s="46"/>
      <c r="M24" s="54"/>
    </row>
    <row r="25" spans="1:13" ht="14.25" customHeight="1" x14ac:dyDescent="0.15">
      <c r="A25" s="42" t="s">
        <v>4</v>
      </c>
      <c r="B25" s="43"/>
      <c r="C25" s="44" t="str">
        <f>生产计划!M4</f>
        <v>400*5*10*16</v>
      </c>
      <c r="D25" s="45"/>
      <c r="E25" s="46"/>
      <c r="F25" s="54"/>
      <c r="H25" s="42" t="s">
        <v>4</v>
      </c>
      <c r="I25" s="43"/>
      <c r="J25" s="44" t="str">
        <f>生产计划!M8</f>
        <v>400*5*10*16</v>
      </c>
      <c r="K25" s="45"/>
      <c r="L25" s="46"/>
      <c r="M25" s="54"/>
    </row>
    <row r="26" spans="1:13" ht="25.5" customHeight="1" x14ac:dyDescent="0.15">
      <c r="A26" s="47" t="s">
        <v>5</v>
      </c>
      <c r="B26" s="48"/>
      <c r="C26" s="47"/>
      <c r="D26" s="49"/>
      <c r="E26" s="48"/>
      <c r="F26" s="54"/>
      <c r="H26" s="47" t="s">
        <v>5</v>
      </c>
      <c r="I26" s="48"/>
      <c r="J26" s="47"/>
      <c r="K26" s="49"/>
      <c r="L26" s="48"/>
      <c r="M26" s="54"/>
    </row>
    <row r="27" spans="1:13" ht="25.5" customHeight="1" x14ac:dyDescent="0.15">
      <c r="A27" s="47" t="s">
        <v>6</v>
      </c>
      <c r="B27" s="48"/>
      <c r="C27" s="47"/>
      <c r="D27" s="49"/>
      <c r="E27" s="48"/>
      <c r="F27" s="54"/>
      <c r="H27" s="47" t="s">
        <v>6</v>
      </c>
      <c r="I27" s="48"/>
      <c r="J27" s="47"/>
      <c r="K27" s="49"/>
      <c r="L27" s="48"/>
      <c r="M27" s="54"/>
    </row>
    <row r="28" spans="1:13" ht="14.25" customHeight="1" x14ac:dyDescent="0.15">
      <c r="A28" s="44" t="s">
        <v>7</v>
      </c>
      <c r="B28" s="46"/>
      <c r="C28" s="17" t="str">
        <f>生产计划!N4</f>
        <v>有</v>
      </c>
      <c r="D28" s="17" t="s">
        <v>9</v>
      </c>
      <c r="E28" s="17" t="str">
        <f>生产计划!K4</f>
        <v>BWC</v>
      </c>
      <c r="F28" s="54"/>
      <c r="H28" s="44" t="s">
        <v>7</v>
      </c>
      <c r="I28" s="46"/>
      <c r="J28" s="17" t="str">
        <f>生产计划!N8</f>
        <v>有</v>
      </c>
      <c r="K28" s="17" t="s">
        <v>9</v>
      </c>
      <c r="L28" s="17" t="str">
        <f>生产计划!K8</f>
        <v>BWC</v>
      </c>
      <c r="M28" s="54"/>
    </row>
    <row r="29" spans="1:13" ht="14.25" customHeight="1" x14ac:dyDescent="0.15">
      <c r="A29" s="44" t="s">
        <v>10</v>
      </c>
      <c r="B29" s="46"/>
      <c r="C29" s="50" t="str">
        <f>生产计划!L4</f>
        <v>4.5无孔</v>
      </c>
      <c r="D29" s="51"/>
      <c r="E29" s="52"/>
      <c r="F29" s="54"/>
      <c r="H29" s="44" t="s">
        <v>10</v>
      </c>
      <c r="I29" s="46"/>
      <c r="J29" s="50" t="str">
        <f>生产计划!L8</f>
        <v>4.5无孔</v>
      </c>
      <c r="K29" s="51"/>
      <c r="L29" s="52"/>
      <c r="M29" s="54"/>
    </row>
    <row r="30" spans="1:13" ht="25.5" customHeight="1" x14ac:dyDescent="0.15">
      <c r="A30" s="44" t="s">
        <v>11</v>
      </c>
      <c r="B30" s="46"/>
      <c r="C30" s="18"/>
      <c r="D30" s="17" t="s">
        <v>13</v>
      </c>
      <c r="E30" s="18"/>
      <c r="F30" s="55"/>
      <c r="H30" s="44" t="s">
        <v>11</v>
      </c>
      <c r="I30" s="46"/>
      <c r="J30" s="18"/>
      <c r="K30" s="17" t="s">
        <v>13</v>
      </c>
      <c r="L30" s="18"/>
      <c r="M30" s="55"/>
    </row>
    <row r="31" spans="1:13" ht="33" customHeight="1" x14ac:dyDescent="0.15"/>
    <row r="32" spans="1:13" ht="14.25" customHeight="1" x14ac:dyDescent="0.15">
      <c r="A32" s="39" t="s">
        <v>0</v>
      </c>
      <c r="B32" s="40"/>
      <c r="C32" s="40"/>
      <c r="D32" s="40"/>
      <c r="E32" s="41"/>
      <c r="F32" s="53" t="s">
        <v>1</v>
      </c>
      <c r="H32" s="39" t="s">
        <v>0</v>
      </c>
      <c r="I32" s="40"/>
      <c r="J32" s="40"/>
      <c r="K32" s="40"/>
      <c r="L32" s="41"/>
      <c r="M32" s="53" t="s">
        <v>1</v>
      </c>
    </row>
    <row r="33" spans="1:13" ht="14.25" customHeight="1" x14ac:dyDescent="0.15">
      <c r="A33" s="35" t="s">
        <v>41</v>
      </c>
      <c r="B33" s="36"/>
      <c r="C33" s="16" t="s">
        <v>42</v>
      </c>
      <c r="D33" s="37" t="str">
        <f>生产计划!B5</f>
        <v>S1504398</v>
      </c>
      <c r="E33" s="38"/>
      <c r="F33" s="54"/>
      <c r="H33" s="35" t="s">
        <v>41</v>
      </c>
      <c r="I33" s="36"/>
      <c r="J33" s="16" t="s">
        <v>42</v>
      </c>
      <c r="K33" s="37" t="str">
        <f>生产计划!B9</f>
        <v>S1504402</v>
      </c>
      <c r="L33" s="38"/>
      <c r="M33" s="54"/>
    </row>
    <row r="34" spans="1:13" ht="14.25" customHeight="1" x14ac:dyDescent="0.15">
      <c r="A34" s="42" t="s">
        <v>2</v>
      </c>
      <c r="B34" s="43"/>
      <c r="C34" s="44" t="str">
        <f>生产计划!D5</f>
        <v>S1.75C-H</v>
      </c>
      <c r="D34" s="45"/>
      <c r="E34" s="46"/>
      <c r="F34" s="54"/>
      <c r="H34" s="42" t="s">
        <v>2</v>
      </c>
      <c r="I34" s="43"/>
      <c r="J34" s="44" t="str">
        <f>生产计划!D9</f>
        <v>S1.75C-H</v>
      </c>
      <c r="K34" s="45"/>
      <c r="L34" s="46"/>
      <c r="M34" s="54"/>
    </row>
    <row r="35" spans="1:13" ht="14.25" customHeight="1" x14ac:dyDescent="0.15">
      <c r="A35" s="42" t="s">
        <v>4</v>
      </c>
      <c r="B35" s="43"/>
      <c r="C35" s="44" t="str">
        <f>生产计划!M5</f>
        <v>400*5*10*16</v>
      </c>
      <c r="D35" s="45"/>
      <c r="E35" s="46"/>
      <c r="F35" s="54"/>
      <c r="H35" s="42" t="s">
        <v>4</v>
      </c>
      <c r="I35" s="43"/>
      <c r="J35" s="44" t="str">
        <f>生产计划!M9</f>
        <v>400*5*10*16</v>
      </c>
      <c r="K35" s="45"/>
      <c r="L35" s="46"/>
      <c r="M35" s="54"/>
    </row>
    <row r="36" spans="1:13" ht="25.5" customHeight="1" x14ac:dyDescent="0.15">
      <c r="A36" s="47" t="s">
        <v>5</v>
      </c>
      <c r="B36" s="48"/>
      <c r="C36" s="47"/>
      <c r="D36" s="49"/>
      <c r="E36" s="48"/>
      <c r="F36" s="54"/>
      <c r="H36" s="47" t="s">
        <v>5</v>
      </c>
      <c r="I36" s="48"/>
      <c r="J36" s="47"/>
      <c r="K36" s="49"/>
      <c r="L36" s="48"/>
      <c r="M36" s="54"/>
    </row>
    <row r="37" spans="1:13" ht="25.5" customHeight="1" x14ac:dyDescent="0.15">
      <c r="A37" s="47" t="s">
        <v>6</v>
      </c>
      <c r="B37" s="48"/>
      <c r="C37" s="47"/>
      <c r="D37" s="49"/>
      <c r="E37" s="48"/>
      <c r="F37" s="54"/>
      <c r="H37" s="47" t="s">
        <v>6</v>
      </c>
      <c r="I37" s="48"/>
      <c r="J37" s="47"/>
      <c r="K37" s="49"/>
      <c r="L37" s="48"/>
      <c r="M37" s="54"/>
    </row>
    <row r="38" spans="1:13" ht="14.25" customHeight="1" x14ac:dyDescent="0.15">
      <c r="A38" s="44" t="s">
        <v>7</v>
      </c>
      <c r="B38" s="46"/>
      <c r="C38" s="17" t="str">
        <f>生产计划!N5</f>
        <v>有</v>
      </c>
      <c r="D38" s="17" t="s">
        <v>9</v>
      </c>
      <c r="E38" s="17" t="str">
        <f>生产计划!K5</f>
        <v>BWC</v>
      </c>
      <c r="F38" s="54"/>
      <c r="H38" s="44" t="s">
        <v>7</v>
      </c>
      <c r="I38" s="46"/>
      <c r="J38" s="17" t="str">
        <f>生产计划!N9</f>
        <v>有</v>
      </c>
      <c r="K38" s="17" t="s">
        <v>9</v>
      </c>
      <c r="L38" s="17" t="str">
        <f>生产计划!K9</f>
        <v>BWC</v>
      </c>
      <c r="M38" s="54"/>
    </row>
    <row r="39" spans="1:13" ht="14.25" customHeight="1" x14ac:dyDescent="0.15">
      <c r="A39" s="44" t="s">
        <v>10</v>
      </c>
      <c r="B39" s="46"/>
      <c r="C39" s="50" t="str">
        <f>生产计划!L5</f>
        <v>4.5无孔</v>
      </c>
      <c r="D39" s="51"/>
      <c r="E39" s="52"/>
      <c r="F39" s="54"/>
      <c r="H39" s="44" t="s">
        <v>10</v>
      </c>
      <c r="I39" s="46"/>
      <c r="J39" s="50" t="str">
        <f>生产计划!L9</f>
        <v>4.5无孔</v>
      </c>
      <c r="K39" s="51"/>
      <c r="L39" s="52"/>
      <c r="M39" s="54"/>
    </row>
    <row r="40" spans="1:13" ht="25.5" customHeight="1" x14ac:dyDescent="0.15">
      <c r="A40" s="44" t="s">
        <v>11</v>
      </c>
      <c r="B40" s="46"/>
      <c r="C40" s="18"/>
      <c r="D40" s="17" t="s">
        <v>13</v>
      </c>
      <c r="E40" s="18"/>
      <c r="F40" s="55"/>
      <c r="H40" s="44" t="s">
        <v>11</v>
      </c>
      <c r="I40" s="46"/>
      <c r="J40" s="18"/>
      <c r="K40" s="17" t="s">
        <v>13</v>
      </c>
      <c r="L40" s="18"/>
      <c r="M40" s="55"/>
    </row>
  </sheetData>
  <mergeCells count="128">
    <mergeCell ref="H3:I3"/>
    <mergeCell ref="K3:L3"/>
    <mergeCell ref="A2:E2"/>
    <mergeCell ref="F2:F10"/>
    <mergeCell ref="A4:B4"/>
    <mergeCell ref="C4:E4"/>
    <mergeCell ref="A5:B5"/>
    <mergeCell ref="C5:E5"/>
    <mergeCell ref="A6:B6"/>
    <mergeCell ref="C6:E6"/>
    <mergeCell ref="A7:B7"/>
    <mergeCell ref="D3:E3"/>
    <mergeCell ref="A3:B3"/>
    <mergeCell ref="M12:M20"/>
    <mergeCell ref="A14:B14"/>
    <mergeCell ref="C14:E14"/>
    <mergeCell ref="H14:I14"/>
    <mergeCell ref="J14:L14"/>
    <mergeCell ref="M2:M10"/>
    <mergeCell ref="H4:I4"/>
    <mergeCell ref="J4:L4"/>
    <mergeCell ref="H5:I5"/>
    <mergeCell ref="J5:L5"/>
    <mergeCell ref="H6:I6"/>
    <mergeCell ref="J6:L6"/>
    <mergeCell ref="H7:I7"/>
    <mergeCell ref="J7:L7"/>
    <mergeCell ref="C7:E7"/>
    <mergeCell ref="A8:B8"/>
    <mergeCell ref="A9:B9"/>
    <mergeCell ref="C9:E9"/>
    <mergeCell ref="A10:B10"/>
    <mergeCell ref="H2:L2"/>
    <mergeCell ref="H8:I8"/>
    <mergeCell ref="H9:I9"/>
    <mergeCell ref="J9:L9"/>
    <mergeCell ref="H10:I10"/>
    <mergeCell ref="A12:E12"/>
    <mergeCell ref="F12:F20"/>
    <mergeCell ref="H12:L12"/>
    <mergeCell ref="A19:B19"/>
    <mergeCell ref="C19:E19"/>
    <mergeCell ref="H19:I19"/>
    <mergeCell ref="J19:L19"/>
    <mergeCell ref="A20:B20"/>
    <mergeCell ref="H20:I20"/>
    <mergeCell ref="A17:B17"/>
    <mergeCell ref="C17:E17"/>
    <mergeCell ref="H17:I17"/>
    <mergeCell ref="J17:L17"/>
    <mergeCell ref="A18:B18"/>
    <mergeCell ref="H18:I18"/>
    <mergeCell ref="A13:B13"/>
    <mergeCell ref="D13:E13"/>
    <mergeCell ref="H13:I13"/>
    <mergeCell ref="K13:L13"/>
    <mergeCell ref="M22:M30"/>
    <mergeCell ref="A24:B24"/>
    <mergeCell ref="C24:E24"/>
    <mergeCell ref="H24:I24"/>
    <mergeCell ref="J24:L24"/>
    <mergeCell ref="A27:B27"/>
    <mergeCell ref="C27:E27"/>
    <mergeCell ref="H27:I27"/>
    <mergeCell ref="J27:L27"/>
    <mergeCell ref="A28:B28"/>
    <mergeCell ref="H28:I28"/>
    <mergeCell ref="A25:B25"/>
    <mergeCell ref="C25:E25"/>
    <mergeCell ref="H25:I25"/>
    <mergeCell ref="J25:L25"/>
    <mergeCell ref="A26:B26"/>
    <mergeCell ref="C26:E26"/>
    <mergeCell ref="H26:I26"/>
    <mergeCell ref="J26:L26"/>
    <mergeCell ref="A23:B23"/>
    <mergeCell ref="D23:E23"/>
    <mergeCell ref="H23:I23"/>
    <mergeCell ref="K23:L23"/>
    <mergeCell ref="M32:M40"/>
    <mergeCell ref="A34:B34"/>
    <mergeCell ref="C34:E34"/>
    <mergeCell ref="H34:I34"/>
    <mergeCell ref="J34:L34"/>
    <mergeCell ref="A29:B29"/>
    <mergeCell ref="C29:E29"/>
    <mergeCell ref="H29:I29"/>
    <mergeCell ref="J29:L29"/>
    <mergeCell ref="A30:B30"/>
    <mergeCell ref="H30:I30"/>
    <mergeCell ref="A35:B35"/>
    <mergeCell ref="C35:E35"/>
    <mergeCell ref="H35:I35"/>
    <mergeCell ref="J35:L35"/>
    <mergeCell ref="A36:B36"/>
    <mergeCell ref="C36:E36"/>
    <mergeCell ref="H36:I36"/>
    <mergeCell ref="J36:L36"/>
    <mergeCell ref="A32:E32"/>
    <mergeCell ref="F32:F40"/>
    <mergeCell ref="H32:L32"/>
    <mergeCell ref="F22:F30"/>
    <mergeCell ref="H22:L22"/>
    <mergeCell ref="A39:B39"/>
    <mergeCell ref="C39:E39"/>
    <mergeCell ref="H39:I39"/>
    <mergeCell ref="J39:L39"/>
    <mergeCell ref="A40:B40"/>
    <mergeCell ref="H40:I40"/>
    <mergeCell ref="A37:B37"/>
    <mergeCell ref="C37:E37"/>
    <mergeCell ref="H37:I37"/>
    <mergeCell ref="J37:L37"/>
    <mergeCell ref="A38:B38"/>
    <mergeCell ref="H38:I38"/>
    <mergeCell ref="A33:B33"/>
    <mergeCell ref="D33:E33"/>
    <mergeCell ref="H33:I33"/>
    <mergeCell ref="K33:L33"/>
    <mergeCell ref="A22:E22"/>
    <mergeCell ref="A15:B15"/>
    <mergeCell ref="C15:E15"/>
    <mergeCell ref="H15:I15"/>
    <mergeCell ref="J15:L15"/>
    <mergeCell ref="A16:B16"/>
    <mergeCell ref="C16:E16"/>
    <mergeCell ref="H16:I16"/>
    <mergeCell ref="J16:L16"/>
  </mergeCells>
  <phoneticPr fontId="2" type="noConversion"/>
  <pageMargins left="0.4" right="0.15748031496062992" top="0.47244094488188981" bottom="0.15748031496062992" header="0.59055118110236227" footer="0.3937007874015748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topLeftCell="A28" workbookViewId="0">
      <selection activeCell="R13" sqref="R13"/>
    </sheetView>
  </sheetViews>
  <sheetFormatPr defaultRowHeight="13.5" x14ac:dyDescent="0.15"/>
  <cols>
    <col min="1" max="2" width="7.125" style="4" customWidth="1"/>
    <col min="3" max="5" width="8.375" style="4" customWidth="1"/>
    <col min="6" max="6" width="9" style="4"/>
    <col min="7" max="7" width="1.375" style="4" customWidth="1"/>
    <col min="8" max="9" width="7.125" style="4" customWidth="1"/>
    <col min="10" max="12" width="8.375" style="4" customWidth="1"/>
  </cols>
  <sheetData>
    <row r="2" spans="1:13" ht="14.25" customHeight="1" x14ac:dyDescent="0.15">
      <c r="A2" s="59" t="s">
        <v>0</v>
      </c>
      <c r="B2" s="60"/>
      <c r="C2" s="60"/>
      <c r="D2" s="60"/>
      <c r="E2" s="61"/>
      <c r="F2" s="62" t="s">
        <v>1</v>
      </c>
      <c r="H2" s="59" t="s">
        <v>0</v>
      </c>
      <c r="I2" s="60"/>
      <c r="J2" s="60"/>
      <c r="K2" s="60"/>
      <c r="L2" s="61"/>
      <c r="M2" s="62" t="s">
        <v>1</v>
      </c>
    </row>
    <row r="3" spans="1:13" ht="14.25" customHeight="1" x14ac:dyDescent="0.15">
      <c r="A3" s="73" t="s">
        <v>41</v>
      </c>
      <c r="B3" s="74"/>
      <c r="C3" s="9" t="s">
        <v>42</v>
      </c>
      <c r="D3" s="75" t="str">
        <f>生产计划!B10</f>
        <v>S1504403</v>
      </c>
      <c r="E3" s="76"/>
      <c r="F3" s="63"/>
      <c r="H3" s="73" t="s">
        <v>41</v>
      </c>
      <c r="I3" s="74"/>
      <c r="J3" s="9" t="s">
        <v>42</v>
      </c>
      <c r="K3" s="75" t="str">
        <f>生产计划!B14</f>
        <v>S1504407</v>
      </c>
      <c r="L3" s="76"/>
      <c r="M3" s="63"/>
    </row>
    <row r="4" spans="1:13" ht="14.25" customHeight="1" x14ac:dyDescent="0.15">
      <c r="A4" s="71" t="s">
        <v>2</v>
      </c>
      <c r="B4" s="72"/>
      <c r="C4" s="56" t="str">
        <f>生产计划!D10</f>
        <v>S1.75C-H</v>
      </c>
      <c r="D4" s="57"/>
      <c r="E4" s="58"/>
      <c r="F4" s="63"/>
      <c r="H4" s="71" t="s">
        <v>2</v>
      </c>
      <c r="I4" s="72"/>
      <c r="J4" s="56" t="str">
        <f>生产计划!D14</f>
        <v>TA1.0C-H</v>
      </c>
      <c r="K4" s="57"/>
      <c r="L4" s="58"/>
      <c r="M4" s="63"/>
    </row>
    <row r="5" spans="1:13" ht="14.25" customHeight="1" x14ac:dyDescent="0.15">
      <c r="A5" s="71" t="s">
        <v>4</v>
      </c>
      <c r="B5" s="72"/>
      <c r="C5" s="56" t="str">
        <f>生产计划!M10</f>
        <v>400*5*10*16</v>
      </c>
      <c r="D5" s="57"/>
      <c r="E5" s="58"/>
      <c r="F5" s="63"/>
      <c r="H5" s="71" t="s">
        <v>4</v>
      </c>
      <c r="I5" s="72"/>
      <c r="J5" s="56" t="str">
        <f>生产计划!M14</f>
        <v>400*5*10*16</v>
      </c>
      <c r="K5" s="57"/>
      <c r="L5" s="58"/>
      <c r="M5" s="63"/>
    </row>
    <row r="6" spans="1:13" ht="25.5" customHeight="1" x14ac:dyDescent="0.15">
      <c r="A6" s="68" t="s">
        <v>5</v>
      </c>
      <c r="B6" s="69"/>
      <c r="C6" s="68"/>
      <c r="D6" s="70"/>
      <c r="E6" s="69"/>
      <c r="F6" s="63"/>
      <c r="H6" s="68" t="s">
        <v>5</v>
      </c>
      <c r="I6" s="69"/>
      <c r="J6" s="68"/>
      <c r="K6" s="70"/>
      <c r="L6" s="69"/>
      <c r="M6" s="63"/>
    </row>
    <row r="7" spans="1:13" ht="25.5" customHeight="1" x14ac:dyDescent="0.15">
      <c r="A7" s="68" t="s">
        <v>6</v>
      </c>
      <c r="B7" s="69"/>
      <c r="C7" s="68"/>
      <c r="D7" s="70"/>
      <c r="E7" s="69"/>
      <c r="F7" s="63"/>
      <c r="H7" s="68" t="s">
        <v>6</v>
      </c>
      <c r="I7" s="69"/>
      <c r="J7" s="68"/>
      <c r="K7" s="70"/>
      <c r="L7" s="69"/>
      <c r="M7" s="63"/>
    </row>
    <row r="8" spans="1:13" ht="14.25" customHeight="1" x14ac:dyDescent="0.15">
      <c r="A8" s="56" t="s">
        <v>7</v>
      </c>
      <c r="B8" s="58"/>
      <c r="C8" s="5" t="str">
        <f>生产计划!N10</f>
        <v>有</v>
      </c>
      <c r="D8" s="5" t="s">
        <v>9</v>
      </c>
      <c r="E8" s="5" t="str">
        <f>生产计划!K10</f>
        <v>BWC</v>
      </c>
      <c r="F8" s="63"/>
      <c r="H8" s="56" t="s">
        <v>7</v>
      </c>
      <c r="I8" s="58"/>
      <c r="J8" s="5" t="str">
        <f>生产计划!N14</f>
        <v>有</v>
      </c>
      <c r="K8" s="5" t="s">
        <v>9</v>
      </c>
      <c r="L8" s="5" t="str">
        <f>生产计划!K14</f>
        <v>RC</v>
      </c>
      <c r="M8" s="63"/>
    </row>
    <row r="9" spans="1:13" ht="14.25" customHeight="1" x14ac:dyDescent="0.15">
      <c r="A9" s="56" t="s">
        <v>10</v>
      </c>
      <c r="B9" s="58"/>
      <c r="C9" s="65" t="str">
        <f>生产计划!L10</f>
        <v>4.5无孔</v>
      </c>
      <c r="D9" s="66"/>
      <c r="E9" s="67"/>
      <c r="F9" s="63"/>
      <c r="H9" s="56" t="s">
        <v>10</v>
      </c>
      <c r="I9" s="58"/>
      <c r="J9" s="65" t="str">
        <f>生产计划!L14</f>
        <v>4.5无孔</v>
      </c>
      <c r="K9" s="66"/>
      <c r="L9" s="67"/>
      <c r="M9" s="63"/>
    </row>
    <row r="10" spans="1:13" ht="25.5" customHeight="1" x14ac:dyDescent="0.15">
      <c r="A10" s="56" t="s">
        <v>11</v>
      </c>
      <c r="B10" s="58"/>
      <c r="C10" s="6"/>
      <c r="D10" s="5" t="s">
        <v>13</v>
      </c>
      <c r="E10" s="6"/>
      <c r="F10" s="64"/>
      <c r="H10" s="56" t="s">
        <v>11</v>
      </c>
      <c r="I10" s="58"/>
      <c r="J10" s="6"/>
      <c r="K10" s="5" t="s">
        <v>13</v>
      </c>
      <c r="L10" s="6"/>
      <c r="M10" s="64"/>
    </row>
    <row r="11" spans="1:13" ht="30" customHeight="1" x14ac:dyDescent="0.15"/>
    <row r="12" spans="1:13" ht="14.25" customHeight="1" x14ac:dyDescent="0.15">
      <c r="A12" s="59" t="s">
        <v>0</v>
      </c>
      <c r="B12" s="60"/>
      <c r="C12" s="60"/>
      <c r="D12" s="60"/>
      <c r="E12" s="61"/>
      <c r="F12" s="62" t="s">
        <v>1</v>
      </c>
      <c r="H12" s="59" t="s">
        <v>0</v>
      </c>
      <c r="I12" s="60"/>
      <c r="J12" s="60"/>
      <c r="K12" s="60"/>
      <c r="L12" s="61"/>
      <c r="M12" s="62" t="s">
        <v>1</v>
      </c>
    </row>
    <row r="13" spans="1:13" ht="14.25" customHeight="1" x14ac:dyDescent="0.15">
      <c r="A13" s="73" t="s">
        <v>41</v>
      </c>
      <c r="B13" s="74"/>
      <c r="C13" s="9" t="s">
        <v>42</v>
      </c>
      <c r="D13" s="75" t="str">
        <f>生产计划!B11</f>
        <v>S1504404</v>
      </c>
      <c r="E13" s="76"/>
      <c r="F13" s="63"/>
      <c r="H13" s="73" t="s">
        <v>41</v>
      </c>
      <c r="I13" s="74"/>
      <c r="J13" s="9" t="s">
        <v>42</v>
      </c>
      <c r="K13" s="75" t="str">
        <f>生产计划!B15</f>
        <v>S1504408</v>
      </c>
      <c r="L13" s="76"/>
      <c r="M13" s="63"/>
    </row>
    <row r="14" spans="1:13" ht="14.25" customHeight="1" x14ac:dyDescent="0.15">
      <c r="A14" s="71" t="s">
        <v>2</v>
      </c>
      <c r="B14" s="72"/>
      <c r="C14" s="56" t="str">
        <f>生产计划!D11</f>
        <v>T1.0AM-H</v>
      </c>
      <c r="D14" s="57"/>
      <c r="E14" s="58"/>
      <c r="F14" s="63"/>
      <c r="H14" s="71" t="s">
        <v>2</v>
      </c>
      <c r="I14" s="72"/>
      <c r="J14" s="56" t="str">
        <f>生产计划!D15</f>
        <v>TA1.0C-H</v>
      </c>
      <c r="K14" s="57"/>
      <c r="L14" s="58"/>
      <c r="M14" s="63"/>
    </row>
    <row r="15" spans="1:13" ht="14.25" customHeight="1" x14ac:dyDescent="0.15">
      <c r="A15" s="71" t="s">
        <v>4</v>
      </c>
      <c r="B15" s="72"/>
      <c r="C15" s="56" t="str">
        <f>生产计划!M11</f>
        <v>325*4*8*12</v>
      </c>
      <c r="D15" s="57"/>
      <c r="E15" s="58"/>
      <c r="F15" s="63"/>
      <c r="H15" s="71" t="s">
        <v>4</v>
      </c>
      <c r="I15" s="72"/>
      <c r="J15" s="56" t="str">
        <f>生产计划!M15</f>
        <v>400*5*10*16</v>
      </c>
      <c r="K15" s="57"/>
      <c r="L15" s="58"/>
      <c r="M15" s="63"/>
    </row>
    <row r="16" spans="1:13" ht="25.5" customHeight="1" x14ac:dyDescent="0.15">
      <c r="A16" s="68" t="s">
        <v>5</v>
      </c>
      <c r="B16" s="69"/>
      <c r="C16" s="68"/>
      <c r="D16" s="70"/>
      <c r="E16" s="69"/>
      <c r="F16" s="63"/>
      <c r="H16" s="68" t="s">
        <v>5</v>
      </c>
      <c r="I16" s="69"/>
      <c r="J16" s="68"/>
      <c r="K16" s="70"/>
      <c r="L16" s="69"/>
      <c r="M16" s="63"/>
    </row>
    <row r="17" spans="1:13" ht="25.5" customHeight="1" x14ac:dyDescent="0.15">
      <c r="A17" s="68" t="s">
        <v>6</v>
      </c>
      <c r="B17" s="69"/>
      <c r="C17" s="68"/>
      <c r="D17" s="70"/>
      <c r="E17" s="69"/>
      <c r="F17" s="63"/>
      <c r="H17" s="68" t="s">
        <v>6</v>
      </c>
      <c r="I17" s="69"/>
      <c r="J17" s="68"/>
      <c r="K17" s="70"/>
      <c r="L17" s="69"/>
      <c r="M17" s="63"/>
    </row>
    <row r="18" spans="1:13" ht="14.25" customHeight="1" x14ac:dyDescent="0.15">
      <c r="A18" s="56" t="s">
        <v>7</v>
      </c>
      <c r="B18" s="58"/>
      <c r="C18" s="5" t="str">
        <f>生产计划!N11</f>
        <v>有</v>
      </c>
      <c r="D18" s="5" t="s">
        <v>9</v>
      </c>
      <c r="E18" s="5" t="str">
        <f>生产计划!K11</f>
        <v>MC</v>
      </c>
      <c r="F18" s="63"/>
      <c r="H18" s="56" t="s">
        <v>7</v>
      </c>
      <c r="I18" s="58"/>
      <c r="J18" s="5" t="str">
        <f>生产计划!N15</f>
        <v>有</v>
      </c>
      <c r="K18" s="5" t="s">
        <v>9</v>
      </c>
      <c r="L18" s="5" t="str">
        <f>生产计划!K15</f>
        <v>RC</v>
      </c>
      <c r="M18" s="63"/>
    </row>
    <row r="19" spans="1:13" ht="14.25" customHeight="1" x14ac:dyDescent="0.15">
      <c r="A19" s="56" t="s">
        <v>10</v>
      </c>
      <c r="B19" s="58"/>
      <c r="C19" s="65" t="str">
        <f>生产计划!L11</f>
        <v>5有孔</v>
      </c>
      <c r="D19" s="66"/>
      <c r="E19" s="67"/>
      <c r="F19" s="63"/>
      <c r="H19" s="56" t="s">
        <v>10</v>
      </c>
      <c r="I19" s="58"/>
      <c r="J19" s="65" t="str">
        <f>生产计划!L15</f>
        <v>4.5无孔</v>
      </c>
      <c r="K19" s="66"/>
      <c r="L19" s="67"/>
      <c r="M19" s="63"/>
    </row>
    <row r="20" spans="1:13" ht="25.5" customHeight="1" x14ac:dyDescent="0.15">
      <c r="A20" s="56" t="s">
        <v>11</v>
      </c>
      <c r="B20" s="58"/>
      <c r="C20" s="6"/>
      <c r="D20" s="5" t="s">
        <v>13</v>
      </c>
      <c r="E20" s="6"/>
      <c r="F20" s="64"/>
      <c r="H20" s="56" t="s">
        <v>11</v>
      </c>
      <c r="I20" s="58"/>
      <c r="J20" s="6"/>
      <c r="K20" s="5" t="s">
        <v>13</v>
      </c>
      <c r="L20" s="6"/>
      <c r="M20" s="64"/>
    </row>
    <row r="21" spans="1:13" ht="35.25" customHeight="1" x14ac:dyDescent="0.15"/>
    <row r="22" spans="1:13" ht="14.25" customHeight="1" x14ac:dyDescent="0.15">
      <c r="A22" s="59" t="s">
        <v>0</v>
      </c>
      <c r="B22" s="60"/>
      <c r="C22" s="60"/>
      <c r="D22" s="60"/>
      <c r="E22" s="61"/>
      <c r="F22" s="62" t="s">
        <v>1</v>
      </c>
      <c r="H22" s="59" t="s">
        <v>0</v>
      </c>
      <c r="I22" s="60"/>
      <c r="J22" s="60"/>
      <c r="K22" s="60"/>
      <c r="L22" s="61"/>
      <c r="M22" s="62" t="s">
        <v>1</v>
      </c>
    </row>
    <row r="23" spans="1:13" ht="14.25" customHeight="1" x14ac:dyDescent="0.15">
      <c r="A23" s="73" t="s">
        <v>41</v>
      </c>
      <c r="B23" s="74"/>
      <c r="C23" s="9" t="s">
        <v>42</v>
      </c>
      <c r="D23" s="75" t="str">
        <f>生产计划!B12</f>
        <v>S1504405</v>
      </c>
      <c r="E23" s="76"/>
      <c r="F23" s="63"/>
      <c r="H23" s="73" t="s">
        <v>41</v>
      </c>
      <c r="I23" s="74"/>
      <c r="J23" s="9" t="s">
        <v>42</v>
      </c>
      <c r="K23" s="75" t="str">
        <f>生产计划!B16</f>
        <v>S1504409</v>
      </c>
      <c r="L23" s="76"/>
      <c r="M23" s="63"/>
    </row>
    <row r="24" spans="1:13" ht="14.25" customHeight="1" x14ac:dyDescent="0.15">
      <c r="A24" s="71" t="s">
        <v>2</v>
      </c>
      <c r="B24" s="72"/>
      <c r="C24" s="56" t="str">
        <f>生产计划!D12</f>
        <v>TA1.0C-H</v>
      </c>
      <c r="D24" s="57"/>
      <c r="E24" s="58"/>
      <c r="F24" s="63"/>
      <c r="H24" s="71" t="s">
        <v>2</v>
      </c>
      <c r="I24" s="72"/>
      <c r="J24" s="56" t="str">
        <f>生产计划!D16</f>
        <v>TA1.0C-H</v>
      </c>
      <c r="K24" s="57"/>
      <c r="L24" s="58"/>
      <c r="M24" s="63"/>
    </row>
    <row r="25" spans="1:13" ht="14.25" customHeight="1" x14ac:dyDescent="0.15">
      <c r="A25" s="71" t="s">
        <v>4</v>
      </c>
      <c r="B25" s="72"/>
      <c r="C25" s="56" t="str">
        <f>生产计划!M12</f>
        <v>400*5*10*16</v>
      </c>
      <c r="D25" s="57"/>
      <c r="E25" s="58"/>
      <c r="F25" s="63"/>
      <c r="H25" s="71" t="s">
        <v>4</v>
      </c>
      <c r="I25" s="72"/>
      <c r="J25" s="56" t="str">
        <f>生产计划!M16</f>
        <v>400*5*10*16</v>
      </c>
      <c r="K25" s="57"/>
      <c r="L25" s="58"/>
      <c r="M25" s="63"/>
    </row>
    <row r="26" spans="1:13" ht="25.5" customHeight="1" x14ac:dyDescent="0.15">
      <c r="A26" s="68" t="s">
        <v>5</v>
      </c>
      <c r="B26" s="69"/>
      <c r="C26" s="68"/>
      <c r="D26" s="70"/>
      <c r="E26" s="69"/>
      <c r="F26" s="63"/>
      <c r="H26" s="68" t="s">
        <v>5</v>
      </c>
      <c r="I26" s="69"/>
      <c r="J26" s="68"/>
      <c r="K26" s="70"/>
      <c r="L26" s="69"/>
      <c r="M26" s="63"/>
    </row>
    <row r="27" spans="1:13" ht="25.5" customHeight="1" x14ac:dyDescent="0.15">
      <c r="A27" s="68" t="s">
        <v>6</v>
      </c>
      <c r="B27" s="69"/>
      <c r="C27" s="68"/>
      <c r="D27" s="70"/>
      <c r="E27" s="69"/>
      <c r="F27" s="63"/>
      <c r="H27" s="68" t="s">
        <v>6</v>
      </c>
      <c r="I27" s="69"/>
      <c r="J27" s="68"/>
      <c r="K27" s="70"/>
      <c r="L27" s="69"/>
      <c r="M27" s="63"/>
    </row>
    <row r="28" spans="1:13" ht="14.25" customHeight="1" x14ac:dyDescent="0.15">
      <c r="A28" s="56" t="s">
        <v>7</v>
      </c>
      <c r="B28" s="58"/>
      <c r="C28" s="5" t="str">
        <f>生产计划!N12</f>
        <v>有</v>
      </c>
      <c r="D28" s="5" t="s">
        <v>9</v>
      </c>
      <c r="E28" s="5" t="str">
        <f>生产计划!K12</f>
        <v>RC</v>
      </c>
      <c r="F28" s="63"/>
      <c r="H28" s="56" t="s">
        <v>7</v>
      </c>
      <c r="I28" s="58"/>
      <c r="J28" s="5" t="str">
        <f>生产计划!N16</f>
        <v>有</v>
      </c>
      <c r="K28" s="5" t="s">
        <v>9</v>
      </c>
      <c r="L28" s="5" t="str">
        <f>生产计划!K16</f>
        <v>RC</v>
      </c>
      <c r="M28" s="63"/>
    </row>
    <row r="29" spans="1:13" ht="14.25" customHeight="1" x14ac:dyDescent="0.15">
      <c r="A29" s="56" t="s">
        <v>10</v>
      </c>
      <c r="B29" s="58"/>
      <c r="C29" s="65" t="str">
        <f>生产计划!L12</f>
        <v>4.5无孔</v>
      </c>
      <c r="D29" s="66"/>
      <c r="E29" s="67"/>
      <c r="F29" s="63"/>
      <c r="H29" s="56" t="s">
        <v>10</v>
      </c>
      <c r="I29" s="58"/>
      <c r="J29" s="65" t="str">
        <f>生产计划!L16</f>
        <v>4.5无孔</v>
      </c>
      <c r="K29" s="66"/>
      <c r="L29" s="67"/>
      <c r="M29" s="63"/>
    </row>
    <row r="30" spans="1:13" ht="25.5" customHeight="1" x14ac:dyDescent="0.15">
      <c r="A30" s="56" t="s">
        <v>11</v>
      </c>
      <c r="B30" s="58"/>
      <c r="C30" s="6"/>
      <c r="D30" s="5" t="s">
        <v>13</v>
      </c>
      <c r="E30" s="6"/>
      <c r="F30" s="64"/>
      <c r="H30" s="56" t="s">
        <v>11</v>
      </c>
      <c r="I30" s="58"/>
      <c r="J30" s="6"/>
      <c r="K30" s="5" t="s">
        <v>13</v>
      </c>
      <c r="L30" s="6"/>
      <c r="M30" s="64"/>
    </row>
    <row r="31" spans="1:13" ht="33" customHeight="1" x14ac:dyDescent="0.15"/>
    <row r="32" spans="1:13" ht="14.25" customHeight="1" x14ac:dyDescent="0.15">
      <c r="A32" s="59" t="s">
        <v>0</v>
      </c>
      <c r="B32" s="60"/>
      <c r="C32" s="60"/>
      <c r="D32" s="60"/>
      <c r="E32" s="61"/>
      <c r="F32" s="62" t="s">
        <v>1</v>
      </c>
      <c r="H32" s="59" t="s">
        <v>0</v>
      </c>
      <c r="I32" s="60"/>
      <c r="J32" s="60"/>
      <c r="K32" s="60"/>
      <c r="L32" s="61"/>
      <c r="M32" s="62" t="s">
        <v>1</v>
      </c>
    </row>
    <row r="33" spans="1:13" ht="14.25" customHeight="1" x14ac:dyDescent="0.15">
      <c r="A33" s="73" t="s">
        <v>41</v>
      </c>
      <c r="B33" s="74"/>
      <c r="C33" s="9" t="s">
        <v>42</v>
      </c>
      <c r="D33" s="75" t="str">
        <f>生产计划!B13</f>
        <v>S1504406</v>
      </c>
      <c r="E33" s="76"/>
      <c r="F33" s="63"/>
      <c r="H33" s="73" t="s">
        <v>41</v>
      </c>
      <c r="I33" s="74"/>
      <c r="J33" s="9" t="s">
        <v>42</v>
      </c>
      <c r="K33" s="75" t="str">
        <f>生产计划!B17</f>
        <v>S1504410</v>
      </c>
      <c r="L33" s="76"/>
      <c r="M33" s="63"/>
    </row>
    <row r="34" spans="1:13" ht="14.25" customHeight="1" x14ac:dyDescent="0.15">
      <c r="A34" s="71" t="s">
        <v>2</v>
      </c>
      <c r="B34" s="72"/>
      <c r="C34" s="56" t="str">
        <f>生产计划!D13</f>
        <v>TA1.0C-H</v>
      </c>
      <c r="D34" s="57"/>
      <c r="E34" s="58"/>
      <c r="F34" s="63"/>
      <c r="H34" s="71" t="s">
        <v>2</v>
      </c>
      <c r="I34" s="72"/>
      <c r="J34" s="56" t="str">
        <f>生产计划!D17</f>
        <v>TA1.0C-H</v>
      </c>
      <c r="K34" s="57"/>
      <c r="L34" s="58"/>
      <c r="M34" s="63"/>
    </row>
    <row r="35" spans="1:13" ht="14.25" customHeight="1" x14ac:dyDescent="0.15">
      <c r="A35" s="71" t="s">
        <v>4</v>
      </c>
      <c r="B35" s="72"/>
      <c r="C35" s="56" t="str">
        <f>生产计划!M13</f>
        <v>400*5*10*16</v>
      </c>
      <c r="D35" s="57"/>
      <c r="E35" s="58"/>
      <c r="F35" s="63"/>
      <c r="H35" s="71" t="s">
        <v>4</v>
      </c>
      <c r="I35" s="72"/>
      <c r="J35" s="56" t="str">
        <f>生产计划!M17</f>
        <v>400*5*10*16</v>
      </c>
      <c r="K35" s="57"/>
      <c r="L35" s="58"/>
      <c r="M35" s="63"/>
    </row>
    <row r="36" spans="1:13" ht="25.5" customHeight="1" x14ac:dyDescent="0.15">
      <c r="A36" s="68" t="s">
        <v>5</v>
      </c>
      <c r="B36" s="69"/>
      <c r="C36" s="68"/>
      <c r="D36" s="70"/>
      <c r="E36" s="69"/>
      <c r="F36" s="63"/>
      <c r="H36" s="68" t="s">
        <v>5</v>
      </c>
      <c r="I36" s="69"/>
      <c r="J36" s="68"/>
      <c r="K36" s="70"/>
      <c r="L36" s="69"/>
      <c r="M36" s="63"/>
    </row>
    <row r="37" spans="1:13" ht="25.5" customHeight="1" x14ac:dyDescent="0.15">
      <c r="A37" s="68" t="s">
        <v>6</v>
      </c>
      <c r="B37" s="69"/>
      <c r="C37" s="68"/>
      <c r="D37" s="70"/>
      <c r="E37" s="69"/>
      <c r="F37" s="63"/>
      <c r="H37" s="68" t="s">
        <v>6</v>
      </c>
      <c r="I37" s="69"/>
      <c r="J37" s="68"/>
      <c r="K37" s="70"/>
      <c r="L37" s="69"/>
      <c r="M37" s="63"/>
    </row>
    <row r="38" spans="1:13" ht="14.25" customHeight="1" x14ac:dyDescent="0.15">
      <c r="A38" s="56" t="s">
        <v>7</v>
      </c>
      <c r="B38" s="58"/>
      <c r="C38" s="5" t="str">
        <f>生产计划!N13</f>
        <v>有</v>
      </c>
      <c r="D38" s="5" t="s">
        <v>9</v>
      </c>
      <c r="E38" s="5" t="str">
        <f>生产计划!K13</f>
        <v>RC</v>
      </c>
      <c r="F38" s="63"/>
      <c r="H38" s="56" t="s">
        <v>7</v>
      </c>
      <c r="I38" s="58"/>
      <c r="J38" s="5" t="str">
        <f>生产计划!N17</f>
        <v>有</v>
      </c>
      <c r="K38" s="5" t="s">
        <v>9</v>
      </c>
      <c r="L38" s="5" t="str">
        <f>生产计划!K17</f>
        <v>RC</v>
      </c>
      <c r="M38" s="63"/>
    </row>
    <row r="39" spans="1:13" ht="14.25" customHeight="1" x14ac:dyDescent="0.15">
      <c r="A39" s="56" t="s">
        <v>10</v>
      </c>
      <c r="B39" s="58"/>
      <c r="C39" s="65" t="str">
        <f>生产计划!L13</f>
        <v>4.5无孔</v>
      </c>
      <c r="D39" s="66"/>
      <c r="E39" s="67"/>
      <c r="F39" s="63"/>
      <c r="H39" s="56" t="s">
        <v>10</v>
      </c>
      <c r="I39" s="58"/>
      <c r="J39" s="65" t="str">
        <f>生产计划!L17</f>
        <v>4.5无孔</v>
      </c>
      <c r="K39" s="66"/>
      <c r="L39" s="67"/>
      <c r="M39" s="63"/>
    </row>
    <row r="40" spans="1:13" ht="25.5" customHeight="1" x14ac:dyDescent="0.15">
      <c r="A40" s="56" t="s">
        <v>11</v>
      </c>
      <c r="B40" s="58"/>
      <c r="C40" s="6"/>
      <c r="D40" s="5" t="s">
        <v>13</v>
      </c>
      <c r="E40" s="6"/>
      <c r="F40" s="64"/>
      <c r="H40" s="56" t="s">
        <v>11</v>
      </c>
      <c r="I40" s="58"/>
      <c r="J40" s="6"/>
      <c r="K40" s="5" t="s">
        <v>13</v>
      </c>
      <c r="L40" s="6"/>
      <c r="M40" s="64"/>
    </row>
  </sheetData>
  <mergeCells count="128">
    <mergeCell ref="M2:M10"/>
    <mergeCell ref="A3:B3"/>
    <mergeCell ref="D3:E3"/>
    <mergeCell ref="H3:I3"/>
    <mergeCell ref="K3:L3"/>
    <mergeCell ref="A4:B4"/>
    <mergeCell ref="C4:E4"/>
    <mergeCell ref="H4:I4"/>
    <mergeCell ref="J4:L4"/>
    <mergeCell ref="A5:B5"/>
    <mergeCell ref="C5:E5"/>
    <mergeCell ref="H5:I5"/>
    <mergeCell ref="J5:L5"/>
    <mergeCell ref="A2:E2"/>
    <mergeCell ref="F2:F10"/>
    <mergeCell ref="H2:L2"/>
    <mergeCell ref="A8:B8"/>
    <mergeCell ref="H8:I8"/>
    <mergeCell ref="A9:B9"/>
    <mergeCell ref="C9:E9"/>
    <mergeCell ref="H9:I9"/>
    <mergeCell ref="J9:L9"/>
    <mergeCell ref="A6:B6"/>
    <mergeCell ref="C6:E6"/>
    <mergeCell ref="H6:I6"/>
    <mergeCell ref="J6:L6"/>
    <mergeCell ref="A7:B7"/>
    <mergeCell ref="C7:E7"/>
    <mergeCell ref="H7:I7"/>
    <mergeCell ref="J7:L7"/>
    <mergeCell ref="A14:B14"/>
    <mergeCell ref="C14:E14"/>
    <mergeCell ref="H14:I14"/>
    <mergeCell ref="J14:L14"/>
    <mergeCell ref="A15:B15"/>
    <mergeCell ref="C15:E15"/>
    <mergeCell ref="H15:I15"/>
    <mergeCell ref="J15:L15"/>
    <mergeCell ref="A10:B10"/>
    <mergeCell ref="H10:I10"/>
    <mergeCell ref="A12:E12"/>
    <mergeCell ref="F12:F20"/>
    <mergeCell ref="H12:L12"/>
    <mergeCell ref="A13:B13"/>
    <mergeCell ref="D13:E13"/>
    <mergeCell ref="H13:I13"/>
    <mergeCell ref="K13:L13"/>
    <mergeCell ref="A18:B18"/>
    <mergeCell ref="H18:I18"/>
    <mergeCell ref="A19:B19"/>
    <mergeCell ref="C19:E19"/>
    <mergeCell ref="H19:I19"/>
    <mergeCell ref="J19:L19"/>
    <mergeCell ref="A16:B16"/>
    <mergeCell ref="C16:E16"/>
    <mergeCell ref="H16:I16"/>
    <mergeCell ref="J16:L16"/>
    <mergeCell ref="A17:B17"/>
    <mergeCell ref="C17:E17"/>
    <mergeCell ref="H17:I17"/>
    <mergeCell ref="J17:L17"/>
    <mergeCell ref="A20:B20"/>
    <mergeCell ref="H20:I20"/>
    <mergeCell ref="A22:E22"/>
    <mergeCell ref="F22:F30"/>
    <mergeCell ref="H22:L22"/>
    <mergeCell ref="M22:M30"/>
    <mergeCell ref="A23:B23"/>
    <mergeCell ref="D23:E23"/>
    <mergeCell ref="H23:I23"/>
    <mergeCell ref="K23:L23"/>
    <mergeCell ref="M12:M20"/>
    <mergeCell ref="A26:B26"/>
    <mergeCell ref="C26:E26"/>
    <mergeCell ref="H26:I26"/>
    <mergeCell ref="J26:L26"/>
    <mergeCell ref="A27:B27"/>
    <mergeCell ref="C27:E27"/>
    <mergeCell ref="H27:I27"/>
    <mergeCell ref="J27:L27"/>
    <mergeCell ref="A24:B24"/>
    <mergeCell ref="C24:E24"/>
    <mergeCell ref="H24:I24"/>
    <mergeCell ref="J24:L24"/>
    <mergeCell ref="A25:B25"/>
    <mergeCell ref="C25:E25"/>
    <mergeCell ref="H25:I25"/>
    <mergeCell ref="J25:L25"/>
    <mergeCell ref="M32:M40"/>
    <mergeCell ref="A33:B33"/>
    <mergeCell ref="D33:E33"/>
    <mergeCell ref="H33:I33"/>
    <mergeCell ref="K33:L33"/>
    <mergeCell ref="A28:B28"/>
    <mergeCell ref="H28:I28"/>
    <mergeCell ref="A29:B29"/>
    <mergeCell ref="C29:E29"/>
    <mergeCell ref="H29:I29"/>
    <mergeCell ref="J29:L29"/>
    <mergeCell ref="A34:B34"/>
    <mergeCell ref="C34:E34"/>
    <mergeCell ref="H34:I34"/>
    <mergeCell ref="J34:L34"/>
    <mergeCell ref="A35:B35"/>
    <mergeCell ref="C35:E35"/>
    <mergeCell ref="H35:I35"/>
    <mergeCell ref="J35:L35"/>
    <mergeCell ref="A30:B30"/>
    <mergeCell ref="H30:I30"/>
    <mergeCell ref="A32:E32"/>
    <mergeCell ref="F32:F40"/>
    <mergeCell ref="H32:L32"/>
    <mergeCell ref="A40:B40"/>
    <mergeCell ref="H40:I40"/>
    <mergeCell ref="A38:B38"/>
    <mergeCell ref="H38:I38"/>
    <mergeCell ref="A39:B39"/>
    <mergeCell ref="C39:E39"/>
    <mergeCell ref="H39:I39"/>
    <mergeCell ref="J39:L39"/>
    <mergeCell ref="A36:B36"/>
    <mergeCell ref="C36:E36"/>
    <mergeCell ref="H36:I36"/>
    <mergeCell ref="J36:L36"/>
    <mergeCell ref="A37:B37"/>
    <mergeCell ref="C37:E37"/>
    <mergeCell ref="H37:I37"/>
    <mergeCell ref="J37:L37"/>
  </mergeCells>
  <phoneticPr fontId="2" type="noConversion"/>
  <pageMargins left="0.39" right="0.15748031496062992" top="0.47244094488188981" bottom="0.15748031496062992" header="0.59055118110236227" footer="0.3937007874015748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topLeftCell="A28" workbookViewId="0">
      <selection activeCell="J37" sqref="J37:L37"/>
    </sheetView>
  </sheetViews>
  <sheetFormatPr defaultRowHeight="13.5" x14ac:dyDescent="0.15"/>
  <cols>
    <col min="1" max="2" width="7.125" style="4" customWidth="1"/>
    <col min="3" max="5" width="8.375" style="4" customWidth="1"/>
    <col min="6" max="6" width="9" style="4"/>
    <col min="7" max="7" width="1.375" style="4" customWidth="1"/>
    <col min="8" max="9" width="7.125" style="4" customWidth="1"/>
    <col min="10" max="12" width="8.375" style="4" customWidth="1"/>
  </cols>
  <sheetData>
    <row r="2" spans="1:13" ht="14.25" customHeight="1" x14ac:dyDescent="0.15">
      <c r="A2" s="59" t="s">
        <v>0</v>
      </c>
      <c r="B2" s="60"/>
      <c r="C2" s="60"/>
      <c r="D2" s="60"/>
      <c r="E2" s="61"/>
      <c r="F2" s="62" t="s">
        <v>1</v>
      </c>
      <c r="H2" s="59" t="s">
        <v>0</v>
      </c>
      <c r="I2" s="60"/>
      <c r="J2" s="60"/>
      <c r="K2" s="60"/>
      <c r="L2" s="61"/>
      <c r="M2" s="62" t="s">
        <v>1</v>
      </c>
    </row>
    <row r="3" spans="1:13" ht="14.25" customHeight="1" x14ac:dyDescent="0.15">
      <c r="A3" s="73" t="s">
        <v>41</v>
      </c>
      <c r="B3" s="74"/>
      <c r="C3" s="9" t="s">
        <v>42</v>
      </c>
      <c r="D3" s="75" t="str">
        <f>生产计划!B18</f>
        <v>S1504411</v>
      </c>
      <c r="E3" s="76"/>
      <c r="F3" s="63"/>
      <c r="H3" s="73" t="s">
        <v>41</v>
      </c>
      <c r="I3" s="74"/>
      <c r="J3" s="9" t="s">
        <v>42</v>
      </c>
      <c r="K3" s="75" t="str">
        <f>生产计划!B22</f>
        <v>S1504415</v>
      </c>
      <c r="L3" s="76"/>
      <c r="M3" s="63"/>
    </row>
    <row r="4" spans="1:13" ht="14.25" customHeight="1" x14ac:dyDescent="0.15">
      <c r="A4" s="71" t="s">
        <v>2</v>
      </c>
      <c r="B4" s="72"/>
      <c r="C4" s="56" t="str">
        <f>生产计划!D18</f>
        <v>TA1.5C(S)-H</v>
      </c>
      <c r="D4" s="57"/>
      <c r="E4" s="58"/>
      <c r="F4" s="63"/>
      <c r="H4" s="71" t="s">
        <v>2</v>
      </c>
      <c r="I4" s="72"/>
      <c r="J4" s="56" t="str">
        <f>生产计划!D22</f>
        <v>TA1.5C(S)-H</v>
      </c>
      <c r="K4" s="57"/>
      <c r="L4" s="58"/>
      <c r="M4" s="63"/>
    </row>
    <row r="5" spans="1:13" ht="14.25" customHeight="1" x14ac:dyDescent="0.15">
      <c r="A5" s="71" t="s">
        <v>4</v>
      </c>
      <c r="B5" s="72"/>
      <c r="C5" s="56" t="str">
        <f>生产计划!M18</f>
        <v>400*5*10*16-2(SB)</v>
      </c>
      <c r="D5" s="57"/>
      <c r="E5" s="58"/>
      <c r="F5" s="63"/>
      <c r="H5" s="71" t="s">
        <v>4</v>
      </c>
      <c r="I5" s="72"/>
      <c r="J5" s="56" t="str">
        <f>生产计划!M22</f>
        <v>400*5*10*16-2(SB)</v>
      </c>
      <c r="K5" s="57"/>
      <c r="L5" s="58"/>
      <c r="M5" s="63"/>
    </row>
    <row r="6" spans="1:13" ht="25.5" customHeight="1" x14ac:dyDescent="0.15">
      <c r="A6" s="68" t="s">
        <v>5</v>
      </c>
      <c r="B6" s="69"/>
      <c r="C6" s="68"/>
      <c r="D6" s="70"/>
      <c r="E6" s="69"/>
      <c r="F6" s="63"/>
      <c r="H6" s="68" t="s">
        <v>5</v>
      </c>
      <c r="I6" s="69"/>
      <c r="J6" s="68"/>
      <c r="K6" s="70"/>
      <c r="L6" s="69"/>
      <c r="M6" s="63"/>
    </row>
    <row r="7" spans="1:13" ht="25.5" customHeight="1" x14ac:dyDescent="0.15">
      <c r="A7" s="68" t="s">
        <v>6</v>
      </c>
      <c r="B7" s="69"/>
      <c r="C7" s="68"/>
      <c r="D7" s="70"/>
      <c r="E7" s="69"/>
      <c r="F7" s="63"/>
      <c r="H7" s="68" t="s">
        <v>6</v>
      </c>
      <c r="I7" s="69"/>
      <c r="J7" s="68"/>
      <c r="K7" s="70"/>
      <c r="L7" s="69"/>
      <c r="M7" s="63"/>
    </row>
    <row r="8" spans="1:13" ht="14.25" customHeight="1" x14ac:dyDescent="0.15">
      <c r="A8" s="56" t="s">
        <v>7</v>
      </c>
      <c r="B8" s="58"/>
      <c r="C8" s="5" t="str">
        <f>生产计划!N18</f>
        <v>有</v>
      </c>
      <c r="D8" s="5" t="s">
        <v>9</v>
      </c>
      <c r="E8" s="5" t="str">
        <f>生产计划!K18</f>
        <v>RC</v>
      </c>
      <c r="F8" s="63"/>
      <c r="H8" s="56" t="s">
        <v>7</v>
      </c>
      <c r="I8" s="58"/>
      <c r="J8" s="5" t="str">
        <f>生产计划!N22</f>
        <v>有</v>
      </c>
      <c r="K8" s="5" t="s">
        <v>9</v>
      </c>
      <c r="L8" s="5" t="str">
        <f>生产计划!K22</f>
        <v>RC</v>
      </c>
      <c r="M8" s="63"/>
    </row>
    <row r="9" spans="1:13" ht="14.25" customHeight="1" x14ac:dyDescent="0.15">
      <c r="A9" s="56" t="s">
        <v>10</v>
      </c>
      <c r="B9" s="58"/>
      <c r="C9" s="65" t="str">
        <f>生产计划!L18</f>
        <v>4.5无孔</v>
      </c>
      <c r="D9" s="66"/>
      <c r="E9" s="67"/>
      <c r="F9" s="63"/>
      <c r="H9" s="56" t="s">
        <v>10</v>
      </c>
      <c r="I9" s="58"/>
      <c r="J9" s="65" t="str">
        <f>生产计划!L22</f>
        <v>4.5无孔</v>
      </c>
      <c r="K9" s="66"/>
      <c r="L9" s="67"/>
      <c r="M9" s="63"/>
    </row>
    <row r="10" spans="1:13" ht="25.5" customHeight="1" x14ac:dyDescent="0.15">
      <c r="A10" s="56" t="s">
        <v>11</v>
      </c>
      <c r="B10" s="58"/>
      <c r="C10" s="6"/>
      <c r="D10" s="5" t="s">
        <v>13</v>
      </c>
      <c r="E10" s="6"/>
      <c r="F10" s="64"/>
      <c r="H10" s="56" t="s">
        <v>11</v>
      </c>
      <c r="I10" s="58"/>
      <c r="J10" s="6"/>
      <c r="K10" s="5" t="s">
        <v>13</v>
      </c>
      <c r="L10" s="6"/>
      <c r="M10" s="64"/>
    </row>
    <row r="11" spans="1:13" ht="30" customHeight="1" x14ac:dyDescent="0.15"/>
    <row r="12" spans="1:13" ht="14.25" customHeight="1" x14ac:dyDescent="0.15">
      <c r="A12" s="59" t="s">
        <v>0</v>
      </c>
      <c r="B12" s="60"/>
      <c r="C12" s="60"/>
      <c r="D12" s="60"/>
      <c r="E12" s="61"/>
      <c r="F12" s="62" t="s">
        <v>1</v>
      </c>
      <c r="H12" s="59" t="s">
        <v>0</v>
      </c>
      <c r="I12" s="60"/>
      <c r="J12" s="60"/>
      <c r="K12" s="60"/>
      <c r="L12" s="61"/>
      <c r="M12" s="62" t="s">
        <v>1</v>
      </c>
    </row>
    <row r="13" spans="1:13" ht="14.25" customHeight="1" x14ac:dyDescent="0.15">
      <c r="A13" s="73" t="s">
        <v>41</v>
      </c>
      <c r="B13" s="74"/>
      <c r="C13" s="9" t="s">
        <v>42</v>
      </c>
      <c r="D13" s="75" t="str">
        <f>生产计划!B19</f>
        <v>S1504412</v>
      </c>
      <c r="E13" s="76"/>
      <c r="F13" s="63"/>
      <c r="H13" s="73" t="s">
        <v>41</v>
      </c>
      <c r="I13" s="74"/>
      <c r="J13" s="9" t="s">
        <v>42</v>
      </c>
      <c r="K13" s="75" t="str">
        <f>生产计划!B23</f>
        <v>S1504416</v>
      </c>
      <c r="L13" s="76"/>
      <c r="M13" s="63"/>
    </row>
    <row r="14" spans="1:13" ht="14.25" customHeight="1" x14ac:dyDescent="0.15">
      <c r="A14" s="71" t="s">
        <v>2</v>
      </c>
      <c r="B14" s="72"/>
      <c r="C14" s="56" t="str">
        <f>生产计划!D19</f>
        <v>TA1.5C(S)-H</v>
      </c>
      <c r="D14" s="57"/>
      <c r="E14" s="58"/>
      <c r="F14" s="63"/>
      <c r="H14" s="71" t="s">
        <v>2</v>
      </c>
      <c r="I14" s="72"/>
      <c r="J14" s="56" t="str">
        <f>生产计划!D23</f>
        <v>TA1.5C(S)-H</v>
      </c>
      <c r="K14" s="57"/>
      <c r="L14" s="58"/>
      <c r="M14" s="63"/>
    </row>
    <row r="15" spans="1:13" ht="14.25" customHeight="1" x14ac:dyDescent="0.15">
      <c r="A15" s="71" t="s">
        <v>4</v>
      </c>
      <c r="B15" s="72"/>
      <c r="C15" s="56" t="str">
        <f>生产计划!M19</f>
        <v>400*5*10*16-2(SB)</v>
      </c>
      <c r="D15" s="57"/>
      <c r="E15" s="58"/>
      <c r="F15" s="63"/>
      <c r="H15" s="71" t="s">
        <v>4</v>
      </c>
      <c r="I15" s="72"/>
      <c r="J15" s="56" t="str">
        <f>生产计划!M23</f>
        <v>400*5*10*16-2(SB)</v>
      </c>
      <c r="K15" s="57"/>
      <c r="L15" s="58"/>
      <c r="M15" s="63"/>
    </row>
    <row r="16" spans="1:13" ht="25.5" customHeight="1" x14ac:dyDescent="0.15">
      <c r="A16" s="68" t="s">
        <v>5</v>
      </c>
      <c r="B16" s="69"/>
      <c r="C16" s="68"/>
      <c r="D16" s="70"/>
      <c r="E16" s="69"/>
      <c r="F16" s="63"/>
      <c r="H16" s="68" t="s">
        <v>5</v>
      </c>
      <c r="I16" s="69"/>
      <c r="J16" s="68"/>
      <c r="K16" s="70"/>
      <c r="L16" s="69"/>
      <c r="M16" s="63"/>
    </row>
    <row r="17" spans="1:13" ht="25.5" customHeight="1" x14ac:dyDescent="0.15">
      <c r="A17" s="68" t="s">
        <v>6</v>
      </c>
      <c r="B17" s="69"/>
      <c r="C17" s="68"/>
      <c r="D17" s="70"/>
      <c r="E17" s="69"/>
      <c r="F17" s="63"/>
      <c r="H17" s="68" t="s">
        <v>6</v>
      </c>
      <c r="I17" s="69"/>
      <c r="J17" s="68"/>
      <c r="K17" s="70"/>
      <c r="L17" s="69"/>
      <c r="M17" s="63"/>
    </row>
    <row r="18" spans="1:13" ht="14.25" customHeight="1" x14ac:dyDescent="0.15">
      <c r="A18" s="56" t="s">
        <v>7</v>
      </c>
      <c r="B18" s="58"/>
      <c r="C18" s="5" t="str">
        <f>生产计划!N19</f>
        <v>有</v>
      </c>
      <c r="D18" s="5" t="s">
        <v>9</v>
      </c>
      <c r="E18" s="5" t="str">
        <f>生产计划!K19</f>
        <v>RC</v>
      </c>
      <c r="F18" s="63"/>
      <c r="H18" s="56" t="s">
        <v>7</v>
      </c>
      <c r="I18" s="58"/>
      <c r="J18" s="5" t="str">
        <f>生产计划!N23</f>
        <v>有</v>
      </c>
      <c r="K18" s="5" t="s">
        <v>9</v>
      </c>
      <c r="L18" s="5" t="str">
        <f>生产计划!K23</f>
        <v>RC</v>
      </c>
      <c r="M18" s="63"/>
    </row>
    <row r="19" spans="1:13" ht="14.25" customHeight="1" x14ac:dyDescent="0.15">
      <c r="A19" s="56" t="s">
        <v>10</v>
      </c>
      <c r="B19" s="58"/>
      <c r="C19" s="65" t="str">
        <f>生产计划!L19</f>
        <v>4.5无孔</v>
      </c>
      <c r="D19" s="66"/>
      <c r="E19" s="67"/>
      <c r="F19" s="63"/>
      <c r="H19" s="56" t="s">
        <v>10</v>
      </c>
      <c r="I19" s="58"/>
      <c r="J19" s="65" t="str">
        <f>生产计划!L23</f>
        <v>4.5无孔</v>
      </c>
      <c r="K19" s="66"/>
      <c r="L19" s="67"/>
      <c r="M19" s="63"/>
    </row>
    <row r="20" spans="1:13" ht="25.5" customHeight="1" x14ac:dyDescent="0.15">
      <c r="A20" s="56" t="s">
        <v>11</v>
      </c>
      <c r="B20" s="58"/>
      <c r="C20" s="6"/>
      <c r="D20" s="5" t="s">
        <v>13</v>
      </c>
      <c r="E20" s="6"/>
      <c r="F20" s="64"/>
      <c r="H20" s="56" t="s">
        <v>11</v>
      </c>
      <c r="I20" s="58"/>
      <c r="J20" s="6"/>
      <c r="K20" s="5" t="s">
        <v>13</v>
      </c>
      <c r="L20" s="6"/>
      <c r="M20" s="64"/>
    </row>
    <row r="21" spans="1:13" ht="35.25" customHeight="1" x14ac:dyDescent="0.15"/>
    <row r="22" spans="1:13" ht="14.25" customHeight="1" x14ac:dyDescent="0.15">
      <c r="A22" s="59" t="s">
        <v>0</v>
      </c>
      <c r="B22" s="60"/>
      <c r="C22" s="60"/>
      <c r="D22" s="60"/>
      <c r="E22" s="61"/>
      <c r="F22" s="62" t="s">
        <v>1</v>
      </c>
      <c r="H22" s="59" t="s">
        <v>0</v>
      </c>
      <c r="I22" s="60"/>
      <c r="J22" s="60"/>
      <c r="K22" s="60"/>
      <c r="L22" s="61"/>
      <c r="M22" s="62" t="s">
        <v>1</v>
      </c>
    </row>
    <row r="23" spans="1:13" ht="14.25" customHeight="1" x14ac:dyDescent="0.15">
      <c r="A23" s="73" t="s">
        <v>41</v>
      </c>
      <c r="B23" s="74"/>
      <c r="C23" s="9" t="s">
        <v>42</v>
      </c>
      <c r="D23" s="75" t="str">
        <f>生产计划!B20</f>
        <v>S1504413</v>
      </c>
      <c r="E23" s="76"/>
      <c r="F23" s="63"/>
      <c r="H23" s="73" t="s">
        <v>41</v>
      </c>
      <c r="I23" s="74"/>
      <c r="J23" s="9" t="s">
        <v>42</v>
      </c>
      <c r="K23" s="75" t="str">
        <f>生产计划!B24</f>
        <v>S1504417</v>
      </c>
      <c r="L23" s="76"/>
      <c r="M23" s="63"/>
    </row>
    <row r="24" spans="1:13" ht="14.25" customHeight="1" x14ac:dyDescent="0.15">
      <c r="A24" s="71" t="s">
        <v>2</v>
      </c>
      <c r="B24" s="72"/>
      <c r="C24" s="56" t="str">
        <f>生产计划!D20</f>
        <v>TA1.5C(S)-H</v>
      </c>
      <c r="D24" s="57"/>
      <c r="E24" s="58"/>
      <c r="F24" s="63"/>
      <c r="H24" s="71" t="s">
        <v>2</v>
      </c>
      <c r="I24" s="72"/>
      <c r="J24" s="56" t="str">
        <f>生产计划!D24</f>
        <v>TA1.5C(S)-H</v>
      </c>
      <c r="K24" s="57"/>
      <c r="L24" s="58"/>
      <c r="M24" s="63"/>
    </row>
    <row r="25" spans="1:13" ht="14.25" customHeight="1" x14ac:dyDescent="0.15">
      <c r="A25" s="71" t="s">
        <v>4</v>
      </c>
      <c r="B25" s="72"/>
      <c r="C25" s="56" t="str">
        <f>生产计划!M20</f>
        <v>400*5*10*16-2(SB)</v>
      </c>
      <c r="D25" s="57"/>
      <c r="E25" s="58"/>
      <c r="F25" s="63"/>
      <c r="H25" s="71" t="s">
        <v>4</v>
      </c>
      <c r="I25" s="72"/>
      <c r="J25" s="56" t="str">
        <f>生产计划!M24</f>
        <v>400*5*10*16-2(SB)</v>
      </c>
      <c r="K25" s="57"/>
      <c r="L25" s="58"/>
      <c r="M25" s="63"/>
    </row>
    <row r="26" spans="1:13" ht="25.5" customHeight="1" x14ac:dyDescent="0.15">
      <c r="A26" s="68" t="s">
        <v>5</v>
      </c>
      <c r="B26" s="69"/>
      <c r="C26" s="68"/>
      <c r="D26" s="70"/>
      <c r="E26" s="69"/>
      <c r="F26" s="63"/>
      <c r="H26" s="68" t="s">
        <v>5</v>
      </c>
      <c r="I26" s="69"/>
      <c r="J26" s="68"/>
      <c r="K26" s="70"/>
      <c r="L26" s="69"/>
      <c r="M26" s="63"/>
    </row>
    <row r="27" spans="1:13" ht="25.5" customHeight="1" x14ac:dyDescent="0.15">
      <c r="A27" s="68" t="s">
        <v>6</v>
      </c>
      <c r="B27" s="69"/>
      <c r="C27" s="68"/>
      <c r="D27" s="70"/>
      <c r="E27" s="69"/>
      <c r="F27" s="63"/>
      <c r="H27" s="68" t="s">
        <v>6</v>
      </c>
      <c r="I27" s="69"/>
      <c r="J27" s="68"/>
      <c r="K27" s="70"/>
      <c r="L27" s="69"/>
      <c r="M27" s="63"/>
    </row>
    <row r="28" spans="1:13" ht="14.25" customHeight="1" x14ac:dyDescent="0.15">
      <c r="A28" s="56" t="s">
        <v>7</v>
      </c>
      <c r="B28" s="58"/>
      <c r="C28" s="5" t="str">
        <f>生产计划!N20</f>
        <v>有</v>
      </c>
      <c r="D28" s="5" t="s">
        <v>9</v>
      </c>
      <c r="E28" s="5" t="str">
        <f>生产计划!K20</f>
        <v>RC</v>
      </c>
      <c r="F28" s="63"/>
      <c r="H28" s="56" t="s">
        <v>7</v>
      </c>
      <c r="I28" s="58"/>
      <c r="J28" s="5" t="str">
        <f>生产计划!N24</f>
        <v>有</v>
      </c>
      <c r="K28" s="5" t="s">
        <v>9</v>
      </c>
      <c r="L28" s="5" t="str">
        <f>生产计划!K24</f>
        <v>RC</v>
      </c>
      <c r="M28" s="63"/>
    </row>
    <row r="29" spans="1:13" ht="14.25" customHeight="1" x14ac:dyDescent="0.15">
      <c r="A29" s="56" t="s">
        <v>10</v>
      </c>
      <c r="B29" s="58"/>
      <c r="C29" s="65" t="str">
        <f>生产计划!L20</f>
        <v>4.5无孔</v>
      </c>
      <c r="D29" s="66"/>
      <c r="E29" s="67"/>
      <c r="F29" s="63"/>
      <c r="H29" s="56" t="s">
        <v>10</v>
      </c>
      <c r="I29" s="58"/>
      <c r="J29" s="65" t="str">
        <f>生产计划!L24</f>
        <v>4.5无孔</v>
      </c>
      <c r="K29" s="66"/>
      <c r="L29" s="67"/>
      <c r="M29" s="63"/>
    </row>
    <row r="30" spans="1:13" ht="25.5" customHeight="1" x14ac:dyDescent="0.15">
      <c r="A30" s="56" t="s">
        <v>11</v>
      </c>
      <c r="B30" s="58"/>
      <c r="C30" s="6"/>
      <c r="D30" s="5" t="s">
        <v>13</v>
      </c>
      <c r="E30" s="6"/>
      <c r="F30" s="64"/>
      <c r="H30" s="56" t="s">
        <v>11</v>
      </c>
      <c r="I30" s="58"/>
      <c r="J30" s="6"/>
      <c r="K30" s="5" t="s">
        <v>13</v>
      </c>
      <c r="L30" s="6"/>
      <c r="M30" s="64"/>
    </row>
    <row r="31" spans="1:13" ht="33" customHeight="1" x14ac:dyDescent="0.15"/>
    <row r="32" spans="1:13" ht="14.25" customHeight="1" x14ac:dyDescent="0.15">
      <c r="A32" s="59" t="s">
        <v>0</v>
      </c>
      <c r="B32" s="60"/>
      <c r="C32" s="60"/>
      <c r="D32" s="60"/>
      <c r="E32" s="61"/>
      <c r="F32" s="62" t="s">
        <v>1</v>
      </c>
      <c r="H32" s="59" t="s">
        <v>0</v>
      </c>
      <c r="I32" s="60"/>
      <c r="J32" s="60"/>
      <c r="K32" s="60"/>
      <c r="L32" s="61"/>
      <c r="M32" s="62" t="s">
        <v>1</v>
      </c>
    </row>
    <row r="33" spans="1:13" ht="14.25" customHeight="1" x14ac:dyDescent="0.15">
      <c r="A33" s="73" t="s">
        <v>41</v>
      </c>
      <c r="B33" s="74"/>
      <c r="C33" s="9" t="s">
        <v>42</v>
      </c>
      <c r="D33" s="75" t="str">
        <f>生产计划!B21</f>
        <v>S1504414</v>
      </c>
      <c r="E33" s="76"/>
      <c r="F33" s="63"/>
      <c r="H33" s="73" t="s">
        <v>41</v>
      </c>
      <c r="I33" s="74"/>
      <c r="J33" s="9" t="s">
        <v>42</v>
      </c>
      <c r="K33" s="75" t="str">
        <f>生产计划!B25</f>
        <v>S1504418</v>
      </c>
      <c r="L33" s="76"/>
      <c r="M33" s="63"/>
    </row>
    <row r="34" spans="1:13" ht="14.25" customHeight="1" x14ac:dyDescent="0.15">
      <c r="A34" s="71" t="s">
        <v>2</v>
      </c>
      <c r="B34" s="72"/>
      <c r="C34" s="56" t="str">
        <f>生产计划!D21</f>
        <v>TA1.5C(S)-H</v>
      </c>
      <c r="D34" s="57"/>
      <c r="E34" s="58"/>
      <c r="F34" s="63"/>
      <c r="H34" s="71" t="s">
        <v>2</v>
      </c>
      <c r="I34" s="72"/>
      <c r="J34" s="56" t="str">
        <f>生产计划!D25</f>
        <v>TA1.5C(S)-H</v>
      </c>
      <c r="K34" s="57"/>
      <c r="L34" s="58"/>
      <c r="M34" s="63"/>
    </row>
    <row r="35" spans="1:13" ht="14.25" customHeight="1" x14ac:dyDescent="0.15">
      <c r="A35" s="71" t="s">
        <v>4</v>
      </c>
      <c r="B35" s="72"/>
      <c r="C35" s="56" t="str">
        <f>生产计划!M21</f>
        <v>400*5*10*16-2(SB)</v>
      </c>
      <c r="D35" s="57"/>
      <c r="E35" s="58"/>
      <c r="F35" s="63"/>
      <c r="H35" s="71" t="s">
        <v>4</v>
      </c>
      <c r="I35" s="72"/>
      <c r="J35" s="56" t="str">
        <f>生产计划!M25</f>
        <v>400*5*10*16-2(SB)</v>
      </c>
      <c r="K35" s="57"/>
      <c r="L35" s="58"/>
      <c r="M35" s="63"/>
    </row>
    <row r="36" spans="1:13" ht="25.5" customHeight="1" x14ac:dyDescent="0.15">
      <c r="A36" s="68" t="s">
        <v>5</v>
      </c>
      <c r="B36" s="69"/>
      <c r="C36" s="68"/>
      <c r="D36" s="70"/>
      <c r="E36" s="69"/>
      <c r="F36" s="63"/>
      <c r="H36" s="68" t="s">
        <v>5</v>
      </c>
      <c r="I36" s="69"/>
      <c r="J36" s="68"/>
      <c r="K36" s="70"/>
      <c r="L36" s="69"/>
      <c r="M36" s="63"/>
    </row>
    <row r="37" spans="1:13" ht="25.5" customHeight="1" x14ac:dyDescent="0.15">
      <c r="A37" s="68" t="s">
        <v>6</v>
      </c>
      <c r="B37" s="69"/>
      <c r="C37" s="68"/>
      <c r="D37" s="70"/>
      <c r="E37" s="69"/>
      <c r="F37" s="63"/>
      <c r="H37" s="68" t="s">
        <v>6</v>
      </c>
      <c r="I37" s="69"/>
      <c r="J37" s="68"/>
      <c r="K37" s="70"/>
      <c r="L37" s="69"/>
      <c r="M37" s="63"/>
    </row>
    <row r="38" spans="1:13" ht="14.25" customHeight="1" x14ac:dyDescent="0.15">
      <c r="A38" s="56" t="s">
        <v>7</v>
      </c>
      <c r="B38" s="58"/>
      <c r="C38" s="5" t="str">
        <f>生产计划!N21</f>
        <v>有</v>
      </c>
      <c r="D38" s="5" t="s">
        <v>9</v>
      </c>
      <c r="E38" s="5" t="str">
        <f>生产计划!K21</f>
        <v>RC</v>
      </c>
      <c r="F38" s="63"/>
      <c r="H38" s="56" t="s">
        <v>7</v>
      </c>
      <c r="I38" s="58"/>
      <c r="J38" s="5" t="str">
        <f>生产计划!N25</f>
        <v>有</v>
      </c>
      <c r="K38" s="5" t="s">
        <v>9</v>
      </c>
      <c r="L38" s="5" t="str">
        <f>生产计划!K25</f>
        <v>RC</v>
      </c>
      <c r="M38" s="63"/>
    </row>
    <row r="39" spans="1:13" ht="14.25" customHeight="1" x14ac:dyDescent="0.15">
      <c r="A39" s="56" t="s">
        <v>10</v>
      </c>
      <c r="B39" s="58"/>
      <c r="C39" s="65" t="str">
        <f>生产计划!L21</f>
        <v>4.5无孔</v>
      </c>
      <c r="D39" s="66"/>
      <c r="E39" s="67"/>
      <c r="F39" s="63"/>
      <c r="H39" s="56" t="s">
        <v>10</v>
      </c>
      <c r="I39" s="58"/>
      <c r="J39" s="65" t="str">
        <f>生产计划!L25</f>
        <v>4.5无孔</v>
      </c>
      <c r="K39" s="66"/>
      <c r="L39" s="67"/>
      <c r="M39" s="63"/>
    </row>
    <row r="40" spans="1:13" ht="25.5" customHeight="1" x14ac:dyDescent="0.15">
      <c r="A40" s="56" t="s">
        <v>11</v>
      </c>
      <c r="B40" s="58"/>
      <c r="C40" s="6"/>
      <c r="D40" s="5" t="s">
        <v>13</v>
      </c>
      <c r="E40" s="6"/>
      <c r="F40" s="64"/>
      <c r="H40" s="56" t="s">
        <v>11</v>
      </c>
      <c r="I40" s="58"/>
      <c r="J40" s="6"/>
      <c r="K40" s="5" t="s">
        <v>13</v>
      </c>
      <c r="L40" s="6"/>
      <c r="M40" s="64"/>
    </row>
  </sheetData>
  <mergeCells count="128">
    <mergeCell ref="M2:M10"/>
    <mergeCell ref="A3:B3"/>
    <mergeCell ref="D3:E3"/>
    <mergeCell ref="H3:I3"/>
    <mergeCell ref="K3:L3"/>
    <mergeCell ref="A4:B4"/>
    <mergeCell ref="C4:E4"/>
    <mergeCell ref="H4:I4"/>
    <mergeCell ref="J4:L4"/>
    <mergeCell ref="A5:B5"/>
    <mergeCell ref="C5:E5"/>
    <mergeCell ref="H5:I5"/>
    <mergeCell ref="J5:L5"/>
    <mergeCell ref="A2:E2"/>
    <mergeCell ref="F2:F10"/>
    <mergeCell ref="H2:L2"/>
    <mergeCell ref="A8:B8"/>
    <mergeCell ref="H8:I8"/>
    <mergeCell ref="A9:B9"/>
    <mergeCell ref="C9:E9"/>
    <mergeCell ref="H9:I9"/>
    <mergeCell ref="J9:L9"/>
    <mergeCell ref="A6:B6"/>
    <mergeCell ref="C6:E6"/>
    <mergeCell ref="H6:I6"/>
    <mergeCell ref="J6:L6"/>
    <mergeCell ref="A7:B7"/>
    <mergeCell ref="C7:E7"/>
    <mergeCell ref="H7:I7"/>
    <mergeCell ref="J7:L7"/>
    <mergeCell ref="A14:B14"/>
    <mergeCell ref="C14:E14"/>
    <mergeCell ref="H14:I14"/>
    <mergeCell ref="J14:L14"/>
    <mergeCell ref="A15:B15"/>
    <mergeCell ref="C15:E15"/>
    <mergeCell ref="H15:I15"/>
    <mergeCell ref="J15:L15"/>
    <mergeCell ref="A10:B10"/>
    <mergeCell ref="H10:I10"/>
    <mergeCell ref="A12:E12"/>
    <mergeCell ref="F12:F20"/>
    <mergeCell ref="H12:L12"/>
    <mergeCell ref="A13:B13"/>
    <mergeCell ref="D13:E13"/>
    <mergeCell ref="H13:I13"/>
    <mergeCell ref="K13:L13"/>
    <mergeCell ref="A18:B18"/>
    <mergeCell ref="H18:I18"/>
    <mergeCell ref="A19:B19"/>
    <mergeCell ref="C19:E19"/>
    <mergeCell ref="H19:I19"/>
    <mergeCell ref="J19:L19"/>
    <mergeCell ref="A16:B16"/>
    <mergeCell ref="C16:E16"/>
    <mergeCell ref="H16:I16"/>
    <mergeCell ref="J16:L16"/>
    <mergeCell ref="A17:B17"/>
    <mergeCell ref="C17:E17"/>
    <mergeCell ref="H17:I17"/>
    <mergeCell ref="J17:L17"/>
    <mergeCell ref="A20:B20"/>
    <mergeCell ref="H20:I20"/>
    <mergeCell ref="A22:E22"/>
    <mergeCell ref="F22:F30"/>
    <mergeCell ref="H22:L22"/>
    <mergeCell ref="M22:M30"/>
    <mergeCell ref="A23:B23"/>
    <mergeCell ref="D23:E23"/>
    <mergeCell ref="H23:I23"/>
    <mergeCell ref="K23:L23"/>
    <mergeCell ref="M12:M20"/>
    <mergeCell ref="A26:B26"/>
    <mergeCell ref="C26:E26"/>
    <mergeCell ref="H26:I26"/>
    <mergeCell ref="J26:L26"/>
    <mergeCell ref="A27:B27"/>
    <mergeCell ref="C27:E27"/>
    <mergeCell ref="H27:I27"/>
    <mergeCell ref="J27:L27"/>
    <mergeCell ref="A24:B24"/>
    <mergeCell ref="C24:E24"/>
    <mergeCell ref="H24:I24"/>
    <mergeCell ref="J24:L24"/>
    <mergeCell ref="A25:B25"/>
    <mergeCell ref="C25:E25"/>
    <mergeCell ref="H25:I25"/>
    <mergeCell ref="J25:L25"/>
    <mergeCell ref="M32:M40"/>
    <mergeCell ref="A33:B33"/>
    <mergeCell ref="D33:E33"/>
    <mergeCell ref="H33:I33"/>
    <mergeCell ref="K33:L33"/>
    <mergeCell ref="A28:B28"/>
    <mergeCell ref="H28:I28"/>
    <mergeCell ref="A29:B29"/>
    <mergeCell ref="C29:E29"/>
    <mergeCell ref="H29:I29"/>
    <mergeCell ref="J29:L29"/>
    <mergeCell ref="A34:B34"/>
    <mergeCell ref="C34:E34"/>
    <mergeCell ref="H34:I34"/>
    <mergeCell ref="J34:L34"/>
    <mergeCell ref="A35:B35"/>
    <mergeCell ref="C35:E35"/>
    <mergeCell ref="H35:I35"/>
    <mergeCell ref="J35:L35"/>
    <mergeCell ref="A30:B30"/>
    <mergeCell ref="H30:I30"/>
    <mergeCell ref="A32:E32"/>
    <mergeCell ref="F32:F40"/>
    <mergeCell ref="H32:L32"/>
    <mergeCell ref="A40:B40"/>
    <mergeCell ref="H40:I40"/>
    <mergeCell ref="A38:B38"/>
    <mergeCell ref="H38:I38"/>
    <mergeCell ref="A39:B39"/>
    <mergeCell ref="C39:E39"/>
    <mergeCell ref="H39:I39"/>
    <mergeCell ref="J39:L39"/>
    <mergeCell ref="A36:B36"/>
    <mergeCell ref="C36:E36"/>
    <mergeCell ref="H36:I36"/>
    <mergeCell ref="J36:L36"/>
    <mergeCell ref="A37:B37"/>
    <mergeCell ref="C37:E37"/>
    <mergeCell ref="H37:I37"/>
    <mergeCell ref="J37:L37"/>
  </mergeCells>
  <phoneticPr fontId="2" type="noConversion"/>
  <pageMargins left="0.38" right="0.15748031496062992" top="0.47244094488188981" bottom="0.15748031496062992" header="0.59055118110236227" footer="0.3937007874015748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topLeftCell="A28" workbookViewId="0">
      <selection activeCell="J23" sqref="J1:L1048576"/>
    </sheetView>
  </sheetViews>
  <sheetFormatPr defaultRowHeight="13.5" x14ac:dyDescent="0.15"/>
  <cols>
    <col min="1" max="2" width="7.125" style="4" customWidth="1"/>
    <col min="3" max="5" width="8.375" style="4" customWidth="1"/>
    <col min="6" max="6" width="9" style="4"/>
    <col min="7" max="7" width="1.375" style="4" customWidth="1"/>
    <col min="8" max="9" width="7.125" style="4" customWidth="1"/>
    <col min="10" max="12" width="8.375" style="4" customWidth="1"/>
  </cols>
  <sheetData>
    <row r="2" spans="1:13" ht="14.25" customHeight="1" x14ac:dyDescent="0.15">
      <c r="A2" s="59" t="s">
        <v>0</v>
      </c>
      <c r="B2" s="60"/>
      <c r="C2" s="60"/>
      <c r="D2" s="60"/>
      <c r="E2" s="61"/>
      <c r="F2" s="62" t="s">
        <v>1</v>
      </c>
      <c r="H2" s="59" t="s">
        <v>0</v>
      </c>
      <c r="I2" s="60"/>
      <c r="J2" s="60"/>
      <c r="K2" s="60"/>
      <c r="L2" s="61"/>
      <c r="M2" s="62" t="s">
        <v>1</v>
      </c>
    </row>
    <row r="3" spans="1:13" ht="14.25" customHeight="1" x14ac:dyDescent="0.15">
      <c r="A3" s="73" t="s">
        <v>41</v>
      </c>
      <c r="B3" s="74"/>
      <c r="C3" s="9" t="s">
        <v>42</v>
      </c>
      <c r="D3" s="75" t="str">
        <f>生产计划!B26</f>
        <v>S1504419</v>
      </c>
      <c r="E3" s="76"/>
      <c r="F3" s="63"/>
      <c r="H3" s="73" t="s">
        <v>41</v>
      </c>
      <c r="I3" s="74"/>
      <c r="J3" s="9" t="s">
        <v>42</v>
      </c>
      <c r="K3" s="75" t="str">
        <f>生产计划!B30</f>
        <v>S1504423</v>
      </c>
      <c r="L3" s="76"/>
      <c r="M3" s="63"/>
    </row>
    <row r="4" spans="1:13" ht="14.25" customHeight="1" x14ac:dyDescent="0.15">
      <c r="A4" s="71" t="s">
        <v>2</v>
      </c>
      <c r="B4" s="72"/>
      <c r="C4" s="56" t="str">
        <f>生产计划!D26</f>
        <v>TA1.75C(S)-H</v>
      </c>
      <c r="D4" s="57"/>
      <c r="E4" s="58"/>
      <c r="F4" s="63"/>
      <c r="H4" s="71" t="s">
        <v>2</v>
      </c>
      <c r="I4" s="72"/>
      <c r="J4" s="56" t="str">
        <f>生产计划!D30</f>
        <v>TA1.0D-H</v>
      </c>
      <c r="K4" s="57"/>
      <c r="L4" s="58"/>
      <c r="M4" s="63"/>
    </row>
    <row r="5" spans="1:13" ht="14.25" customHeight="1" x14ac:dyDescent="0.15">
      <c r="A5" s="71" t="s">
        <v>4</v>
      </c>
      <c r="B5" s="72"/>
      <c r="C5" s="56" t="str">
        <f>生产计划!M26</f>
        <v>400*5*10*16-2(SB)</v>
      </c>
      <c r="D5" s="57"/>
      <c r="E5" s="58"/>
      <c r="F5" s="63"/>
      <c r="H5" s="71" t="s">
        <v>4</v>
      </c>
      <c r="I5" s="72"/>
      <c r="J5" s="56" t="str">
        <f>生产计划!M30</f>
        <v>400*5*10*16</v>
      </c>
      <c r="K5" s="57"/>
      <c r="L5" s="58"/>
      <c r="M5" s="63"/>
    </row>
    <row r="6" spans="1:13" ht="25.5" customHeight="1" x14ac:dyDescent="0.15">
      <c r="A6" s="68" t="s">
        <v>5</v>
      </c>
      <c r="B6" s="69"/>
      <c r="C6" s="68"/>
      <c r="D6" s="70"/>
      <c r="E6" s="69"/>
      <c r="F6" s="63"/>
      <c r="H6" s="68" t="s">
        <v>5</v>
      </c>
      <c r="I6" s="69"/>
      <c r="J6" s="68"/>
      <c r="K6" s="70"/>
      <c r="L6" s="69"/>
      <c r="M6" s="63"/>
    </row>
    <row r="7" spans="1:13" ht="25.5" customHeight="1" x14ac:dyDescent="0.15">
      <c r="A7" s="68" t="s">
        <v>6</v>
      </c>
      <c r="B7" s="69"/>
      <c r="C7" s="68"/>
      <c r="D7" s="70"/>
      <c r="E7" s="69"/>
      <c r="F7" s="63"/>
      <c r="H7" s="68" t="s">
        <v>6</v>
      </c>
      <c r="I7" s="69"/>
      <c r="J7" s="68"/>
      <c r="K7" s="70"/>
      <c r="L7" s="69"/>
      <c r="M7" s="63"/>
    </row>
    <row r="8" spans="1:13" ht="14.25" customHeight="1" x14ac:dyDescent="0.15">
      <c r="A8" s="56" t="s">
        <v>7</v>
      </c>
      <c r="B8" s="58"/>
      <c r="C8" s="5" t="str">
        <f>生产计划!N26</f>
        <v>有</v>
      </c>
      <c r="D8" s="5" t="s">
        <v>9</v>
      </c>
      <c r="E8" s="5" t="str">
        <f>生产计划!K26</f>
        <v>RC</v>
      </c>
      <c r="F8" s="63"/>
      <c r="H8" s="56" t="s">
        <v>7</v>
      </c>
      <c r="I8" s="58"/>
      <c r="J8" s="5" t="str">
        <f>生产计划!N30</f>
        <v>有</v>
      </c>
      <c r="K8" s="5" t="s">
        <v>9</v>
      </c>
      <c r="L8" s="5" t="str">
        <f>生产计划!K30</f>
        <v>RC</v>
      </c>
      <c r="M8" s="63"/>
    </row>
    <row r="9" spans="1:13" ht="14.25" customHeight="1" x14ac:dyDescent="0.15">
      <c r="A9" s="56" t="s">
        <v>10</v>
      </c>
      <c r="B9" s="58"/>
      <c r="C9" s="65" t="str">
        <f>生产计划!L26</f>
        <v>4.5无孔</v>
      </c>
      <c r="D9" s="66"/>
      <c r="E9" s="67"/>
      <c r="F9" s="63"/>
      <c r="H9" s="56" t="s">
        <v>10</v>
      </c>
      <c r="I9" s="58"/>
      <c r="J9" s="65" t="str">
        <f>生产计划!L30</f>
        <v>4.5无孔</v>
      </c>
      <c r="K9" s="66"/>
      <c r="L9" s="67"/>
      <c r="M9" s="63"/>
    </row>
    <row r="10" spans="1:13" ht="25.5" customHeight="1" x14ac:dyDescent="0.15">
      <c r="A10" s="56" t="s">
        <v>11</v>
      </c>
      <c r="B10" s="58"/>
      <c r="C10" s="6"/>
      <c r="D10" s="5" t="s">
        <v>13</v>
      </c>
      <c r="E10" s="6"/>
      <c r="F10" s="64"/>
      <c r="H10" s="56" t="s">
        <v>11</v>
      </c>
      <c r="I10" s="58"/>
      <c r="J10" s="6"/>
      <c r="K10" s="5" t="s">
        <v>13</v>
      </c>
      <c r="L10" s="6"/>
      <c r="M10" s="64"/>
    </row>
    <row r="11" spans="1:13" ht="30" customHeight="1" x14ac:dyDescent="0.15"/>
    <row r="12" spans="1:13" ht="14.25" customHeight="1" x14ac:dyDescent="0.15">
      <c r="A12" s="59" t="s">
        <v>0</v>
      </c>
      <c r="B12" s="60"/>
      <c r="C12" s="60"/>
      <c r="D12" s="60"/>
      <c r="E12" s="61"/>
      <c r="F12" s="62" t="s">
        <v>1</v>
      </c>
      <c r="H12" s="59" t="s">
        <v>0</v>
      </c>
      <c r="I12" s="60"/>
      <c r="J12" s="60"/>
      <c r="K12" s="60"/>
      <c r="L12" s="61"/>
      <c r="M12" s="62" t="s">
        <v>1</v>
      </c>
    </row>
    <row r="13" spans="1:13" ht="14.25" customHeight="1" x14ac:dyDescent="0.15">
      <c r="A13" s="73" t="s">
        <v>41</v>
      </c>
      <c r="B13" s="74"/>
      <c r="C13" s="9" t="s">
        <v>42</v>
      </c>
      <c r="D13" s="75" t="str">
        <f>生产计划!B27</f>
        <v>S1504420</v>
      </c>
      <c r="E13" s="76"/>
      <c r="F13" s="63"/>
      <c r="H13" s="73" t="s">
        <v>41</v>
      </c>
      <c r="I13" s="74"/>
      <c r="J13" s="9" t="s">
        <v>42</v>
      </c>
      <c r="K13" s="75" t="str">
        <f>生产计划!B31</f>
        <v>S1504424</v>
      </c>
      <c r="L13" s="76"/>
      <c r="M13" s="63"/>
    </row>
    <row r="14" spans="1:13" ht="14.25" customHeight="1" x14ac:dyDescent="0.15">
      <c r="A14" s="71" t="s">
        <v>2</v>
      </c>
      <c r="B14" s="72"/>
      <c r="C14" s="56" t="str">
        <f>生产计划!D27</f>
        <v>TA1.75C(S)-H</v>
      </c>
      <c r="D14" s="57"/>
      <c r="E14" s="58"/>
      <c r="F14" s="63"/>
      <c r="H14" s="71" t="s">
        <v>2</v>
      </c>
      <c r="I14" s="72"/>
      <c r="J14" s="56" t="str">
        <f>生产计划!D31</f>
        <v>TA1.0D-H</v>
      </c>
      <c r="K14" s="57"/>
      <c r="L14" s="58"/>
      <c r="M14" s="63"/>
    </row>
    <row r="15" spans="1:13" ht="14.25" customHeight="1" x14ac:dyDescent="0.15">
      <c r="A15" s="71" t="s">
        <v>4</v>
      </c>
      <c r="B15" s="72"/>
      <c r="C15" s="56" t="str">
        <f>生产计划!M27</f>
        <v>400*5*10*16-2(SB)</v>
      </c>
      <c r="D15" s="57"/>
      <c r="E15" s="58"/>
      <c r="F15" s="63"/>
      <c r="H15" s="71" t="s">
        <v>4</v>
      </c>
      <c r="I15" s="72"/>
      <c r="J15" s="56" t="str">
        <f>生产计划!M31</f>
        <v>400*5*10*16</v>
      </c>
      <c r="K15" s="57"/>
      <c r="L15" s="58"/>
      <c r="M15" s="63"/>
    </row>
    <row r="16" spans="1:13" ht="25.5" customHeight="1" x14ac:dyDescent="0.15">
      <c r="A16" s="68" t="s">
        <v>5</v>
      </c>
      <c r="B16" s="69"/>
      <c r="C16" s="68"/>
      <c r="D16" s="70"/>
      <c r="E16" s="69"/>
      <c r="F16" s="63"/>
      <c r="H16" s="68" t="s">
        <v>5</v>
      </c>
      <c r="I16" s="69"/>
      <c r="J16" s="68"/>
      <c r="K16" s="70"/>
      <c r="L16" s="69"/>
      <c r="M16" s="63"/>
    </row>
    <row r="17" spans="1:13" ht="25.5" customHeight="1" x14ac:dyDescent="0.15">
      <c r="A17" s="68" t="s">
        <v>6</v>
      </c>
      <c r="B17" s="69"/>
      <c r="C17" s="68"/>
      <c r="D17" s="70"/>
      <c r="E17" s="69"/>
      <c r="F17" s="63"/>
      <c r="H17" s="68" t="s">
        <v>6</v>
      </c>
      <c r="I17" s="69"/>
      <c r="J17" s="68"/>
      <c r="K17" s="70"/>
      <c r="L17" s="69"/>
      <c r="M17" s="63"/>
    </row>
    <row r="18" spans="1:13" ht="14.25" customHeight="1" x14ac:dyDescent="0.15">
      <c r="A18" s="56" t="s">
        <v>7</v>
      </c>
      <c r="B18" s="58"/>
      <c r="C18" s="5" t="str">
        <f>生产计划!N27</f>
        <v>有</v>
      </c>
      <c r="D18" s="5" t="s">
        <v>9</v>
      </c>
      <c r="E18" s="5" t="str">
        <f>生产计划!K27</f>
        <v>RC</v>
      </c>
      <c r="F18" s="63"/>
      <c r="H18" s="56" t="s">
        <v>7</v>
      </c>
      <c r="I18" s="58"/>
      <c r="J18" s="5" t="str">
        <f>生产计划!N31</f>
        <v>有</v>
      </c>
      <c r="K18" s="5" t="s">
        <v>9</v>
      </c>
      <c r="L18" s="5" t="str">
        <f>生产计划!K31</f>
        <v>RC</v>
      </c>
      <c r="M18" s="63"/>
    </row>
    <row r="19" spans="1:13" ht="14.25" customHeight="1" x14ac:dyDescent="0.15">
      <c r="A19" s="56" t="s">
        <v>10</v>
      </c>
      <c r="B19" s="58"/>
      <c r="C19" s="65" t="str">
        <f>生产计划!L27</f>
        <v>4.5无孔</v>
      </c>
      <c r="D19" s="66"/>
      <c r="E19" s="67"/>
      <c r="F19" s="63"/>
      <c r="H19" s="56" t="s">
        <v>10</v>
      </c>
      <c r="I19" s="58"/>
      <c r="J19" s="65" t="str">
        <f>生产计划!L31</f>
        <v>4.5无孔</v>
      </c>
      <c r="K19" s="66"/>
      <c r="L19" s="67"/>
      <c r="M19" s="63"/>
    </row>
    <row r="20" spans="1:13" ht="25.5" customHeight="1" x14ac:dyDescent="0.15">
      <c r="A20" s="56" t="s">
        <v>11</v>
      </c>
      <c r="B20" s="58"/>
      <c r="C20" s="6"/>
      <c r="D20" s="5" t="s">
        <v>13</v>
      </c>
      <c r="E20" s="6"/>
      <c r="F20" s="64"/>
      <c r="H20" s="56" t="s">
        <v>11</v>
      </c>
      <c r="I20" s="58"/>
      <c r="J20" s="6"/>
      <c r="K20" s="5" t="s">
        <v>13</v>
      </c>
      <c r="L20" s="6"/>
      <c r="M20" s="64"/>
    </row>
    <row r="21" spans="1:13" ht="35.25" customHeight="1" x14ac:dyDescent="0.15"/>
    <row r="22" spans="1:13" ht="14.25" customHeight="1" x14ac:dyDescent="0.15">
      <c r="A22" s="59" t="s">
        <v>0</v>
      </c>
      <c r="B22" s="60"/>
      <c r="C22" s="60"/>
      <c r="D22" s="60"/>
      <c r="E22" s="61"/>
      <c r="F22" s="62" t="s">
        <v>1</v>
      </c>
      <c r="H22" s="59" t="s">
        <v>0</v>
      </c>
      <c r="I22" s="60"/>
      <c r="J22" s="60"/>
      <c r="K22" s="60"/>
      <c r="L22" s="61"/>
      <c r="M22" s="62" t="s">
        <v>1</v>
      </c>
    </row>
    <row r="23" spans="1:13" ht="14.25" customHeight="1" x14ac:dyDescent="0.15">
      <c r="A23" s="73" t="s">
        <v>41</v>
      </c>
      <c r="B23" s="74"/>
      <c r="C23" s="9" t="s">
        <v>42</v>
      </c>
      <c r="D23" s="75" t="str">
        <f>生产计划!B28</f>
        <v>S1504421</v>
      </c>
      <c r="E23" s="76"/>
      <c r="F23" s="63"/>
      <c r="H23" s="73" t="s">
        <v>41</v>
      </c>
      <c r="I23" s="74"/>
      <c r="J23" s="9" t="s">
        <v>42</v>
      </c>
      <c r="K23" s="75" t="str">
        <f>生产计划!B32</f>
        <v>S1504425</v>
      </c>
      <c r="L23" s="76"/>
      <c r="M23" s="63"/>
    </row>
    <row r="24" spans="1:13" ht="14.25" customHeight="1" x14ac:dyDescent="0.15">
      <c r="A24" s="71" t="s">
        <v>2</v>
      </c>
      <c r="B24" s="72"/>
      <c r="C24" s="56" t="str">
        <f>生产计划!D28</f>
        <v>TA1.75C(S)-H</v>
      </c>
      <c r="D24" s="57"/>
      <c r="E24" s="58"/>
      <c r="F24" s="63"/>
      <c r="H24" s="71" t="s">
        <v>2</v>
      </c>
      <c r="I24" s="72"/>
      <c r="J24" s="56" t="str">
        <f>生产计划!D32</f>
        <v>TA1.0D-H</v>
      </c>
      <c r="K24" s="57"/>
      <c r="L24" s="58"/>
      <c r="M24" s="63"/>
    </row>
    <row r="25" spans="1:13" ht="14.25" customHeight="1" x14ac:dyDescent="0.15">
      <c r="A25" s="71" t="s">
        <v>4</v>
      </c>
      <c r="B25" s="72"/>
      <c r="C25" s="56" t="str">
        <f>生产计划!M28</f>
        <v>400*5*10*16-2(SB)</v>
      </c>
      <c r="D25" s="57"/>
      <c r="E25" s="58"/>
      <c r="F25" s="63"/>
      <c r="H25" s="71" t="s">
        <v>4</v>
      </c>
      <c r="I25" s="72"/>
      <c r="J25" s="56" t="str">
        <f>生产计划!M32</f>
        <v>400*5*10*16</v>
      </c>
      <c r="K25" s="57"/>
      <c r="L25" s="58"/>
      <c r="M25" s="63"/>
    </row>
    <row r="26" spans="1:13" ht="25.5" customHeight="1" x14ac:dyDescent="0.15">
      <c r="A26" s="68" t="s">
        <v>5</v>
      </c>
      <c r="B26" s="69"/>
      <c r="C26" s="68"/>
      <c r="D26" s="70"/>
      <c r="E26" s="69"/>
      <c r="F26" s="63"/>
      <c r="H26" s="68" t="s">
        <v>5</v>
      </c>
      <c r="I26" s="69"/>
      <c r="J26" s="68"/>
      <c r="K26" s="70"/>
      <c r="L26" s="69"/>
      <c r="M26" s="63"/>
    </row>
    <row r="27" spans="1:13" ht="25.5" customHeight="1" x14ac:dyDescent="0.15">
      <c r="A27" s="68" t="s">
        <v>6</v>
      </c>
      <c r="B27" s="69"/>
      <c r="C27" s="68"/>
      <c r="D27" s="70"/>
      <c r="E27" s="69"/>
      <c r="F27" s="63"/>
      <c r="H27" s="68" t="s">
        <v>6</v>
      </c>
      <c r="I27" s="69"/>
      <c r="J27" s="68"/>
      <c r="K27" s="70"/>
      <c r="L27" s="69"/>
      <c r="M27" s="63"/>
    </row>
    <row r="28" spans="1:13" ht="14.25" customHeight="1" x14ac:dyDescent="0.15">
      <c r="A28" s="56" t="s">
        <v>7</v>
      </c>
      <c r="B28" s="58"/>
      <c r="C28" s="5" t="str">
        <f>生产计划!N28</f>
        <v>有</v>
      </c>
      <c r="D28" s="5" t="s">
        <v>9</v>
      </c>
      <c r="E28" s="5" t="str">
        <f>生产计划!K28</f>
        <v>RC</v>
      </c>
      <c r="F28" s="63"/>
      <c r="H28" s="56" t="s">
        <v>7</v>
      </c>
      <c r="I28" s="58"/>
      <c r="J28" s="5" t="str">
        <f>生产计划!N32</f>
        <v>有</v>
      </c>
      <c r="K28" s="5" t="s">
        <v>9</v>
      </c>
      <c r="L28" s="5" t="str">
        <f>生产计划!K32</f>
        <v>RC</v>
      </c>
      <c r="M28" s="63"/>
    </row>
    <row r="29" spans="1:13" ht="14.25" customHeight="1" x14ac:dyDescent="0.15">
      <c r="A29" s="56" t="s">
        <v>10</v>
      </c>
      <c r="B29" s="58"/>
      <c r="C29" s="65" t="str">
        <f>生产计划!L28</f>
        <v>4.5无孔</v>
      </c>
      <c r="D29" s="66"/>
      <c r="E29" s="67"/>
      <c r="F29" s="63"/>
      <c r="H29" s="56" t="s">
        <v>10</v>
      </c>
      <c r="I29" s="58"/>
      <c r="J29" s="65" t="str">
        <f>生产计划!L32</f>
        <v>4.5无孔</v>
      </c>
      <c r="K29" s="66"/>
      <c r="L29" s="67"/>
      <c r="M29" s="63"/>
    </row>
    <row r="30" spans="1:13" ht="25.5" customHeight="1" x14ac:dyDescent="0.15">
      <c r="A30" s="56" t="s">
        <v>11</v>
      </c>
      <c r="B30" s="58"/>
      <c r="C30" s="6"/>
      <c r="D30" s="5" t="s">
        <v>13</v>
      </c>
      <c r="E30" s="6"/>
      <c r="F30" s="64"/>
      <c r="H30" s="56" t="s">
        <v>11</v>
      </c>
      <c r="I30" s="58"/>
      <c r="J30" s="6"/>
      <c r="K30" s="5" t="s">
        <v>13</v>
      </c>
      <c r="L30" s="6"/>
      <c r="M30" s="64"/>
    </row>
    <row r="31" spans="1:13" ht="33" customHeight="1" x14ac:dyDescent="0.15"/>
    <row r="32" spans="1:13" ht="14.25" customHeight="1" x14ac:dyDescent="0.15">
      <c r="A32" s="59" t="s">
        <v>0</v>
      </c>
      <c r="B32" s="60"/>
      <c r="C32" s="60"/>
      <c r="D32" s="60"/>
      <c r="E32" s="61"/>
      <c r="F32" s="62" t="s">
        <v>1</v>
      </c>
      <c r="H32" s="59" t="s">
        <v>0</v>
      </c>
      <c r="I32" s="60"/>
      <c r="J32" s="60"/>
      <c r="K32" s="60"/>
      <c r="L32" s="61"/>
      <c r="M32" s="62" t="s">
        <v>1</v>
      </c>
    </row>
    <row r="33" spans="1:13" ht="14.25" customHeight="1" x14ac:dyDescent="0.15">
      <c r="A33" s="73" t="s">
        <v>41</v>
      </c>
      <c r="B33" s="74"/>
      <c r="C33" s="9" t="s">
        <v>42</v>
      </c>
      <c r="D33" s="75" t="str">
        <f>生产计划!B29</f>
        <v>S1504422</v>
      </c>
      <c r="E33" s="76"/>
      <c r="F33" s="63"/>
      <c r="H33" s="73" t="s">
        <v>41</v>
      </c>
      <c r="I33" s="74"/>
      <c r="J33" s="9" t="s">
        <v>42</v>
      </c>
      <c r="K33" s="75" t="str">
        <f>生产计划!B33</f>
        <v>S1504426</v>
      </c>
      <c r="L33" s="76"/>
      <c r="M33" s="63"/>
    </row>
    <row r="34" spans="1:13" ht="14.25" customHeight="1" x14ac:dyDescent="0.15">
      <c r="A34" s="71" t="s">
        <v>2</v>
      </c>
      <c r="B34" s="72"/>
      <c r="C34" s="56" t="str">
        <f>生产计划!D29</f>
        <v>TA1.75C(S)-H</v>
      </c>
      <c r="D34" s="57"/>
      <c r="E34" s="58"/>
      <c r="F34" s="63"/>
      <c r="H34" s="71" t="s">
        <v>2</v>
      </c>
      <c r="I34" s="72"/>
      <c r="J34" s="56" t="str">
        <f>生产计划!D33</f>
        <v>TA1.0D(S)-H</v>
      </c>
      <c r="K34" s="57"/>
      <c r="L34" s="58"/>
      <c r="M34" s="63"/>
    </row>
    <row r="35" spans="1:13" ht="14.25" customHeight="1" x14ac:dyDescent="0.15">
      <c r="A35" s="71" t="s">
        <v>4</v>
      </c>
      <c r="B35" s="72"/>
      <c r="C35" s="56" t="str">
        <f>生产计划!M29</f>
        <v>400*5*10*16-2(SB)</v>
      </c>
      <c r="D35" s="57"/>
      <c r="E35" s="58"/>
      <c r="F35" s="63"/>
      <c r="H35" s="71" t="s">
        <v>4</v>
      </c>
      <c r="I35" s="72"/>
      <c r="J35" s="56" t="str">
        <f>生产计划!M33</f>
        <v>400*5*10*16-2(SB)</v>
      </c>
      <c r="K35" s="57"/>
      <c r="L35" s="58"/>
      <c r="M35" s="63"/>
    </row>
    <row r="36" spans="1:13" ht="25.5" customHeight="1" x14ac:dyDescent="0.15">
      <c r="A36" s="68" t="s">
        <v>5</v>
      </c>
      <c r="B36" s="69"/>
      <c r="C36" s="68"/>
      <c r="D36" s="70"/>
      <c r="E36" s="69"/>
      <c r="F36" s="63"/>
      <c r="H36" s="68" t="s">
        <v>5</v>
      </c>
      <c r="I36" s="69"/>
      <c r="J36" s="68"/>
      <c r="K36" s="70"/>
      <c r="L36" s="69"/>
      <c r="M36" s="63"/>
    </row>
    <row r="37" spans="1:13" ht="25.5" customHeight="1" x14ac:dyDescent="0.15">
      <c r="A37" s="68" t="s">
        <v>6</v>
      </c>
      <c r="B37" s="69"/>
      <c r="C37" s="68"/>
      <c r="D37" s="70"/>
      <c r="E37" s="69"/>
      <c r="F37" s="63"/>
      <c r="H37" s="68" t="s">
        <v>6</v>
      </c>
      <c r="I37" s="69"/>
      <c r="J37" s="68"/>
      <c r="K37" s="70"/>
      <c r="L37" s="69"/>
      <c r="M37" s="63"/>
    </row>
    <row r="38" spans="1:13" ht="14.25" customHeight="1" x14ac:dyDescent="0.15">
      <c r="A38" s="56" t="s">
        <v>7</v>
      </c>
      <c r="B38" s="58"/>
      <c r="C38" s="5" t="str">
        <f>生产计划!N29</f>
        <v>有</v>
      </c>
      <c r="D38" s="5" t="s">
        <v>9</v>
      </c>
      <c r="E38" s="5" t="str">
        <f>生产计划!K29</f>
        <v>RC</v>
      </c>
      <c r="F38" s="63"/>
      <c r="H38" s="56" t="s">
        <v>7</v>
      </c>
      <c r="I38" s="58"/>
      <c r="J38" s="5" t="str">
        <f>生产计划!N33</f>
        <v>有</v>
      </c>
      <c r="K38" s="5" t="s">
        <v>9</v>
      </c>
      <c r="L38" s="5" t="str">
        <f>生产计划!K33</f>
        <v>RC</v>
      </c>
      <c r="M38" s="63"/>
    </row>
    <row r="39" spans="1:13" ht="14.25" customHeight="1" x14ac:dyDescent="0.15">
      <c r="A39" s="56" t="s">
        <v>10</v>
      </c>
      <c r="B39" s="58"/>
      <c r="C39" s="65" t="str">
        <f>生产计划!L29</f>
        <v>4.5无孔</v>
      </c>
      <c r="D39" s="66"/>
      <c r="E39" s="67"/>
      <c r="F39" s="63"/>
      <c r="H39" s="56" t="s">
        <v>10</v>
      </c>
      <c r="I39" s="58"/>
      <c r="J39" s="65" t="str">
        <f>生产计划!L33</f>
        <v>4.5无孔</v>
      </c>
      <c r="K39" s="66"/>
      <c r="L39" s="67"/>
      <c r="M39" s="63"/>
    </row>
    <row r="40" spans="1:13" ht="25.5" customHeight="1" x14ac:dyDescent="0.15">
      <c r="A40" s="56" t="s">
        <v>11</v>
      </c>
      <c r="B40" s="58"/>
      <c r="C40" s="6"/>
      <c r="D40" s="5" t="s">
        <v>13</v>
      </c>
      <c r="E40" s="6"/>
      <c r="F40" s="64"/>
      <c r="H40" s="56" t="s">
        <v>11</v>
      </c>
      <c r="I40" s="58"/>
      <c r="J40" s="6"/>
      <c r="K40" s="5" t="s">
        <v>13</v>
      </c>
      <c r="L40" s="6"/>
      <c r="M40" s="64"/>
    </row>
  </sheetData>
  <mergeCells count="128">
    <mergeCell ref="M2:M10"/>
    <mergeCell ref="A3:B3"/>
    <mergeCell ref="D3:E3"/>
    <mergeCell ref="H3:I3"/>
    <mergeCell ref="K3:L3"/>
    <mergeCell ref="A4:B4"/>
    <mergeCell ref="C4:E4"/>
    <mergeCell ref="H4:I4"/>
    <mergeCell ref="J4:L4"/>
    <mergeCell ref="A5:B5"/>
    <mergeCell ref="C5:E5"/>
    <mergeCell ref="H5:I5"/>
    <mergeCell ref="J5:L5"/>
    <mergeCell ref="A2:E2"/>
    <mergeCell ref="F2:F10"/>
    <mergeCell ref="H2:L2"/>
    <mergeCell ref="A8:B8"/>
    <mergeCell ref="H8:I8"/>
    <mergeCell ref="A9:B9"/>
    <mergeCell ref="C9:E9"/>
    <mergeCell ref="H9:I9"/>
    <mergeCell ref="J9:L9"/>
    <mergeCell ref="A6:B6"/>
    <mergeCell ref="C6:E6"/>
    <mergeCell ref="H6:I6"/>
    <mergeCell ref="J6:L6"/>
    <mergeCell ref="A7:B7"/>
    <mergeCell ref="C7:E7"/>
    <mergeCell ref="H7:I7"/>
    <mergeCell ref="J7:L7"/>
    <mergeCell ref="A14:B14"/>
    <mergeCell ref="C14:E14"/>
    <mergeCell ref="H14:I14"/>
    <mergeCell ref="J14:L14"/>
    <mergeCell ref="A15:B15"/>
    <mergeCell ref="C15:E15"/>
    <mergeCell ref="H15:I15"/>
    <mergeCell ref="J15:L15"/>
    <mergeCell ref="A10:B10"/>
    <mergeCell ref="H10:I10"/>
    <mergeCell ref="A12:E12"/>
    <mergeCell ref="F12:F20"/>
    <mergeCell ref="H12:L12"/>
    <mergeCell ref="A13:B13"/>
    <mergeCell ref="D13:E13"/>
    <mergeCell ref="H13:I13"/>
    <mergeCell ref="K13:L13"/>
    <mergeCell ref="A18:B18"/>
    <mergeCell ref="H18:I18"/>
    <mergeCell ref="A19:B19"/>
    <mergeCell ref="C19:E19"/>
    <mergeCell ref="H19:I19"/>
    <mergeCell ref="J19:L19"/>
    <mergeCell ref="A16:B16"/>
    <mergeCell ref="C16:E16"/>
    <mergeCell ref="H16:I16"/>
    <mergeCell ref="J16:L16"/>
    <mergeCell ref="A17:B17"/>
    <mergeCell ref="C17:E17"/>
    <mergeCell ref="H17:I17"/>
    <mergeCell ref="J17:L17"/>
    <mergeCell ref="A20:B20"/>
    <mergeCell ref="H20:I20"/>
    <mergeCell ref="A22:E22"/>
    <mergeCell ref="F22:F30"/>
    <mergeCell ref="H22:L22"/>
    <mergeCell ref="M22:M30"/>
    <mergeCell ref="A23:B23"/>
    <mergeCell ref="D23:E23"/>
    <mergeCell ref="H23:I23"/>
    <mergeCell ref="K23:L23"/>
    <mergeCell ref="M12:M20"/>
    <mergeCell ref="A26:B26"/>
    <mergeCell ref="C26:E26"/>
    <mergeCell ref="H26:I26"/>
    <mergeCell ref="J26:L26"/>
    <mergeCell ref="A27:B27"/>
    <mergeCell ref="C27:E27"/>
    <mergeCell ref="H27:I27"/>
    <mergeCell ref="J27:L27"/>
    <mergeCell ref="A24:B24"/>
    <mergeCell ref="C24:E24"/>
    <mergeCell ref="H24:I24"/>
    <mergeCell ref="J24:L24"/>
    <mergeCell ref="A25:B25"/>
    <mergeCell ref="C25:E25"/>
    <mergeCell ref="H25:I25"/>
    <mergeCell ref="J25:L25"/>
    <mergeCell ref="M32:M40"/>
    <mergeCell ref="A33:B33"/>
    <mergeCell ref="D33:E33"/>
    <mergeCell ref="H33:I33"/>
    <mergeCell ref="K33:L33"/>
    <mergeCell ref="A28:B28"/>
    <mergeCell ref="H28:I28"/>
    <mergeCell ref="A29:B29"/>
    <mergeCell ref="C29:E29"/>
    <mergeCell ref="H29:I29"/>
    <mergeCell ref="J29:L29"/>
    <mergeCell ref="A34:B34"/>
    <mergeCell ref="C34:E34"/>
    <mergeCell ref="H34:I34"/>
    <mergeCell ref="J34:L34"/>
    <mergeCell ref="A35:B35"/>
    <mergeCell ref="C35:E35"/>
    <mergeCell ref="H35:I35"/>
    <mergeCell ref="J35:L35"/>
    <mergeCell ref="A30:B30"/>
    <mergeCell ref="H30:I30"/>
    <mergeCell ref="A32:E32"/>
    <mergeCell ref="F32:F40"/>
    <mergeCell ref="H32:L32"/>
    <mergeCell ref="A40:B40"/>
    <mergeCell ref="H40:I40"/>
    <mergeCell ref="A38:B38"/>
    <mergeCell ref="H38:I38"/>
    <mergeCell ref="A39:B39"/>
    <mergeCell ref="C39:E39"/>
    <mergeCell ref="H39:I39"/>
    <mergeCell ref="J39:L39"/>
    <mergeCell ref="A36:B36"/>
    <mergeCell ref="C36:E36"/>
    <mergeCell ref="H36:I36"/>
    <mergeCell ref="J36:L36"/>
    <mergeCell ref="A37:B37"/>
    <mergeCell ref="C37:E37"/>
    <mergeCell ref="H37:I37"/>
    <mergeCell ref="J37:L37"/>
  </mergeCells>
  <phoneticPr fontId="2" type="noConversion"/>
  <pageMargins left="0.37" right="0.15748031496062992" top="0.47244094488188981" bottom="0.15748031496062992" header="0.59055118110236227" footer="0.3937007874015748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topLeftCell="A28" workbookViewId="0">
      <selection activeCell="N32" sqref="N32"/>
    </sheetView>
  </sheetViews>
  <sheetFormatPr defaultRowHeight="13.5" x14ac:dyDescent="0.15"/>
  <cols>
    <col min="1" max="2" width="7.125" style="4" customWidth="1"/>
    <col min="3" max="5" width="8.375" style="4" customWidth="1"/>
    <col min="6" max="6" width="9" style="4"/>
    <col min="7" max="7" width="1.375" style="4" customWidth="1"/>
    <col min="8" max="9" width="7.125" style="4" customWidth="1"/>
    <col min="10" max="12" width="8.375" style="4" customWidth="1"/>
  </cols>
  <sheetData>
    <row r="2" spans="1:13" ht="14.25" customHeight="1" x14ac:dyDescent="0.15">
      <c r="A2" s="59" t="s">
        <v>0</v>
      </c>
      <c r="B2" s="60"/>
      <c r="C2" s="60"/>
      <c r="D2" s="60"/>
      <c r="E2" s="61"/>
      <c r="F2" s="62" t="s">
        <v>1</v>
      </c>
      <c r="H2" s="59" t="s">
        <v>0</v>
      </c>
      <c r="I2" s="60"/>
      <c r="J2" s="60"/>
      <c r="K2" s="60"/>
      <c r="L2" s="61"/>
      <c r="M2" s="62" t="s">
        <v>1</v>
      </c>
    </row>
    <row r="3" spans="1:13" ht="14.25" customHeight="1" x14ac:dyDescent="0.15">
      <c r="A3" s="73" t="s">
        <v>41</v>
      </c>
      <c r="B3" s="74"/>
      <c r="C3" s="9" t="s">
        <v>42</v>
      </c>
      <c r="D3" s="75" t="str">
        <f>生产计划!B34</f>
        <v>S1504427</v>
      </c>
      <c r="E3" s="76"/>
      <c r="F3" s="63"/>
      <c r="H3" s="73" t="s">
        <v>41</v>
      </c>
      <c r="I3" s="74"/>
      <c r="J3" s="9" t="s">
        <v>42</v>
      </c>
      <c r="K3" s="75" t="str">
        <f>生产计划!B38</f>
        <v>S1504431</v>
      </c>
      <c r="L3" s="76"/>
      <c r="M3" s="63"/>
    </row>
    <row r="4" spans="1:13" ht="14.25" customHeight="1" x14ac:dyDescent="0.15">
      <c r="A4" s="71" t="s">
        <v>2</v>
      </c>
      <c r="B4" s="72"/>
      <c r="C4" s="56" t="str">
        <f>生产计划!D34</f>
        <v>TA1.0D(S)-H</v>
      </c>
      <c r="D4" s="57"/>
      <c r="E4" s="58"/>
      <c r="F4" s="63"/>
      <c r="H4" s="71" t="s">
        <v>2</v>
      </c>
      <c r="I4" s="72"/>
      <c r="J4" s="56" t="str">
        <f>生产计划!D38</f>
        <v>TA1.5D(S)-H</v>
      </c>
      <c r="K4" s="57"/>
      <c r="L4" s="58"/>
      <c r="M4" s="63"/>
    </row>
    <row r="5" spans="1:13" ht="14.25" customHeight="1" x14ac:dyDescent="0.15">
      <c r="A5" s="71" t="s">
        <v>4</v>
      </c>
      <c r="B5" s="72"/>
      <c r="C5" s="56" t="str">
        <f>生产计划!M34</f>
        <v>400*5*10*16-2(SB)</v>
      </c>
      <c r="D5" s="57"/>
      <c r="E5" s="58"/>
      <c r="F5" s="63"/>
      <c r="H5" s="71" t="s">
        <v>4</v>
      </c>
      <c r="I5" s="72"/>
      <c r="J5" s="56" t="str">
        <f>生产计划!M38</f>
        <v>400*5*10*16-2(SB)</v>
      </c>
      <c r="K5" s="57"/>
      <c r="L5" s="58"/>
      <c r="M5" s="63"/>
    </row>
    <row r="6" spans="1:13" ht="25.5" customHeight="1" x14ac:dyDescent="0.15">
      <c r="A6" s="68" t="s">
        <v>5</v>
      </c>
      <c r="B6" s="69"/>
      <c r="C6" s="68"/>
      <c r="D6" s="70"/>
      <c r="E6" s="69"/>
      <c r="F6" s="63"/>
      <c r="H6" s="68" t="s">
        <v>5</v>
      </c>
      <c r="I6" s="69"/>
      <c r="J6" s="68"/>
      <c r="K6" s="70"/>
      <c r="L6" s="69"/>
      <c r="M6" s="63"/>
    </row>
    <row r="7" spans="1:13" ht="25.5" customHeight="1" x14ac:dyDescent="0.15">
      <c r="A7" s="68" t="s">
        <v>6</v>
      </c>
      <c r="B7" s="69"/>
      <c r="C7" s="68"/>
      <c r="D7" s="70"/>
      <c r="E7" s="69"/>
      <c r="F7" s="63"/>
      <c r="H7" s="68" t="s">
        <v>6</v>
      </c>
      <c r="I7" s="69"/>
      <c r="J7" s="68"/>
      <c r="K7" s="70"/>
      <c r="L7" s="69"/>
      <c r="M7" s="63"/>
    </row>
    <row r="8" spans="1:13" ht="14.25" customHeight="1" x14ac:dyDescent="0.15">
      <c r="A8" s="56" t="s">
        <v>7</v>
      </c>
      <c r="B8" s="58"/>
      <c r="C8" s="5" t="str">
        <f>生产计划!N34</f>
        <v>有</v>
      </c>
      <c r="D8" s="5" t="s">
        <v>9</v>
      </c>
      <c r="E8" s="5" t="str">
        <f>生产计划!K34</f>
        <v>RC</v>
      </c>
      <c r="F8" s="63"/>
      <c r="H8" s="56" t="s">
        <v>7</v>
      </c>
      <c r="I8" s="58"/>
      <c r="J8" s="5" t="str">
        <f>生产计划!N38</f>
        <v>有</v>
      </c>
      <c r="K8" s="5" t="s">
        <v>9</v>
      </c>
      <c r="L8" s="5" t="str">
        <f>生产计划!K38</f>
        <v>RC</v>
      </c>
      <c r="M8" s="63"/>
    </row>
    <row r="9" spans="1:13" ht="14.25" customHeight="1" x14ac:dyDescent="0.15">
      <c r="A9" s="56" t="s">
        <v>10</v>
      </c>
      <c r="B9" s="58"/>
      <c r="C9" s="65" t="str">
        <f>生产计划!L34</f>
        <v>4.5无孔</v>
      </c>
      <c r="D9" s="66"/>
      <c r="E9" s="67"/>
      <c r="F9" s="63"/>
      <c r="H9" s="56" t="s">
        <v>10</v>
      </c>
      <c r="I9" s="58"/>
      <c r="J9" s="65" t="str">
        <f>生产计划!L38</f>
        <v>4.5无孔</v>
      </c>
      <c r="K9" s="66"/>
      <c r="L9" s="67"/>
      <c r="M9" s="63"/>
    </row>
    <row r="10" spans="1:13" ht="25.5" customHeight="1" x14ac:dyDescent="0.15">
      <c r="A10" s="56" t="s">
        <v>11</v>
      </c>
      <c r="B10" s="58"/>
      <c r="C10" s="6"/>
      <c r="D10" s="5" t="s">
        <v>13</v>
      </c>
      <c r="E10" s="6"/>
      <c r="F10" s="64"/>
      <c r="H10" s="56" t="s">
        <v>11</v>
      </c>
      <c r="I10" s="58"/>
      <c r="J10" s="6"/>
      <c r="K10" s="5" t="s">
        <v>13</v>
      </c>
      <c r="L10" s="6"/>
      <c r="M10" s="64"/>
    </row>
    <row r="11" spans="1:13" ht="30" customHeight="1" x14ac:dyDescent="0.15"/>
    <row r="12" spans="1:13" ht="14.25" customHeight="1" x14ac:dyDescent="0.15">
      <c r="A12" s="59" t="s">
        <v>0</v>
      </c>
      <c r="B12" s="60"/>
      <c r="C12" s="60"/>
      <c r="D12" s="60"/>
      <c r="E12" s="61"/>
      <c r="F12" s="62" t="s">
        <v>1</v>
      </c>
      <c r="H12" s="59" t="s">
        <v>0</v>
      </c>
      <c r="I12" s="60"/>
      <c r="J12" s="60"/>
      <c r="K12" s="60"/>
      <c r="L12" s="61"/>
      <c r="M12" s="62" t="s">
        <v>1</v>
      </c>
    </row>
    <row r="13" spans="1:13" ht="14.25" customHeight="1" x14ac:dyDescent="0.15">
      <c r="A13" s="73" t="s">
        <v>41</v>
      </c>
      <c r="B13" s="74"/>
      <c r="C13" s="9" t="s">
        <v>42</v>
      </c>
      <c r="D13" s="75" t="str">
        <f>生产计划!B35</f>
        <v>S1504428</v>
      </c>
      <c r="E13" s="76"/>
      <c r="F13" s="63"/>
      <c r="H13" s="73" t="s">
        <v>41</v>
      </c>
      <c r="I13" s="74"/>
      <c r="J13" s="9" t="s">
        <v>42</v>
      </c>
      <c r="K13" s="75" t="str">
        <f>生产计划!B39</f>
        <v>S1504432</v>
      </c>
      <c r="L13" s="76"/>
      <c r="M13" s="63"/>
    </row>
    <row r="14" spans="1:13" ht="14.25" customHeight="1" x14ac:dyDescent="0.15">
      <c r="A14" s="71" t="s">
        <v>2</v>
      </c>
      <c r="B14" s="72"/>
      <c r="C14" s="56" t="str">
        <f>生产计划!D35</f>
        <v>TA1.0D(S)-H</v>
      </c>
      <c r="D14" s="57"/>
      <c r="E14" s="58"/>
      <c r="F14" s="63"/>
      <c r="H14" s="71" t="s">
        <v>2</v>
      </c>
      <c r="I14" s="72"/>
      <c r="J14" s="56" t="str">
        <f>生产计划!D39</f>
        <v>TA1.5D(S)-H</v>
      </c>
      <c r="K14" s="57"/>
      <c r="L14" s="58"/>
      <c r="M14" s="63"/>
    </row>
    <row r="15" spans="1:13" ht="14.25" customHeight="1" x14ac:dyDescent="0.15">
      <c r="A15" s="71" t="s">
        <v>4</v>
      </c>
      <c r="B15" s="72"/>
      <c r="C15" s="56" t="str">
        <f>生产计划!M35</f>
        <v>400*5*10*16-2(SB)</v>
      </c>
      <c r="D15" s="57"/>
      <c r="E15" s="58"/>
      <c r="F15" s="63"/>
      <c r="H15" s="71" t="s">
        <v>4</v>
      </c>
      <c r="I15" s="72"/>
      <c r="J15" s="56" t="str">
        <f>生产计划!M39</f>
        <v>400*5*10*16-2(SB)</v>
      </c>
      <c r="K15" s="57"/>
      <c r="L15" s="58"/>
      <c r="M15" s="63"/>
    </row>
    <row r="16" spans="1:13" ht="25.5" customHeight="1" x14ac:dyDescent="0.15">
      <c r="A16" s="68" t="s">
        <v>5</v>
      </c>
      <c r="B16" s="69"/>
      <c r="C16" s="68"/>
      <c r="D16" s="70"/>
      <c r="E16" s="69"/>
      <c r="F16" s="63"/>
      <c r="H16" s="68" t="s">
        <v>5</v>
      </c>
      <c r="I16" s="69"/>
      <c r="J16" s="68"/>
      <c r="K16" s="70"/>
      <c r="L16" s="69"/>
      <c r="M16" s="63"/>
    </row>
    <row r="17" spans="1:13" ht="25.5" customHeight="1" x14ac:dyDescent="0.15">
      <c r="A17" s="68" t="s">
        <v>6</v>
      </c>
      <c r="B17" s="69"/>
      <c r="C17" s="68"/>
      <c r="D17" s="70"/>
      <c r="E17" s="69"/>
      <c r="F17" s="63"/>
      <c r="H17" s="68" t="s">
        <v>6</v>
      </c>
      <c r="I17" s="69"/>
      <c r="J17" s="68"/>
      <c r="K17" s="70"/>
      <c r="L17" s="69"/>
      <c r="M17" s="63"/>
    </row>
    <row r="18" spans="1:13" ht="14.25" customHeight="1" x14ac:dyDescent="0.15">
      <c r="A18" s="56" t="s">
        <v>7</v>
      </c>
      <c r="B18" s="58"/>
      <c r="C18" s="5" t="str">
        <f>生产计划!N35</f>
        <v>有</v>
      </c>
      <c r="D18" s="5" t="s">
        <v>9</v>
      </c>
      <c r="E18" s="5" t="str">
        <f>生产计划!K35</f>
        <v>RC</v>
      </c>
      <c r="F18" s="63"/>
      <c r="H18" s="56" t="s">
        <v>7</v>
      </c>
      <c r="I18" s="58"/>
      <c r="J18" s="5" t="str">
        <f>生产计划!N39</f>
        <v>有</v>
      </c>
      <c r="K18" s="5" t="s">
        <v>9</v>
      </c>
      <c r="L18" s="5" t="str">
        <f>生产计划!K39</f>
        <v>RC</v>
      </c>
      <c r="M18" s="63"/>
    </row>
    <row r="19" spans="1:13" ht="14.25" customHeight="1" x14ac:dyDescent="0.15">
      <c r="A19" s="56" t="s">
        <v>10</v>
      </c>
      <c r="B19" s="58"/>
      <c r="C19" s="65" t="str">
        <f>生产计划!L35</f>
        <v>4.5无孔</v>
      </c>
      <c r="D19" s="66"/>
      <c r="E19" s="67"/>
      <c r="F19" s="63"/>
      <c r="H19" s="56" t="s">
        <v>10</v>
      </c>
      <c r="I19" s="58"/>
      <c r="J19" s="65" t="str">
        <f>生产计划!L39</f>
        <v>4.5无孔</v>
      </c>
      <c r="K19" s="66"/>
      <c r="L19" s="67"/>
      <c r="M19" s="63"/>
    </row>
    <row r="20" spans="1:13" ht="25.5" customHeight="1" x14ac:dyDescent="0.15">
      <c r="A20" s="56" t="s">
        <v>11</v>
      </c>
      <c r="B20" s="58"/>
      <c r="C20" s="6"/>
      <c r="D20" s="5" t="s">
        <v>13</v>
      </c>
      <c r="E20" s="6"/>
      <c r="F20" s="64"/>
      <c r="H20" s="56" t="s">
        <v>11</v>
      </c>
      <c r="I20" s="58"/>
      <c r="J20" s="6"/>
      <c r="K20" s="5" t="s">
        <v>13</v>
      </c>
      <c r="L20" s="6"/>
      <c r="M20" s="64"/>
    </row>
    <row r="21" spans="1:13" ht="35.25" customHeight="1" x14ac:dyDescent="0.15"/>
    <row r="22" spans="1:13" ht="14.25" customHeight="1" x14ac:dyDescent="0.15">
      <c r="A22" s="59" t="s">
        <v>0</v>
      </c>
      <c r="B22" s="60"/>
      <c r="C22" s="60"/>
      <c r="D22" s="60"/>
      <c r="E22" s="61"/>
      <c r="F22" s="62" t="s">
        <v>1</v>
      </c>
      <c r="H22" s="59" t="s">
        <v>0</v>
      </c>
      <c r="I22" s="60"/>
      <c r="J22" s="60"/>
      <c r="K22" s="60"/>
      <c r="L22" s="61"/>
      <c r="M22" s="62" t="s">
        <v>1</v>
      </c>
    </row>
    <row r="23" spans="1:13" ht="14.25" customHeight="1" x14ac:dyDescent="0.15">
      <c r="A23" s="73" t="s">
        <v>41</v>
      </c>
      <c r="B23" s="74"/>
      <c r="C23" s="9" t="s">
        <v>42</v>
      </c>
      <c r="D23" s="75" t="str">
        <f>生产计划!B36</f>
        <v>S1504429</v>
      </c>
      <c r="E23" s="76"/>
      <c r="F23" s="63"/>
      <c r="H23" s="73" t="s">
        <v>41</v>
      </c>
      <c r="I23" s="74"/>
      <c r="J23" s="9" t="s">
        <v>42</v>
      </c>
      <c r="K23" s="75" t="str">
        <f>生产计划!B40</f>
        <v>S1504433</v>
      </c>
      <c r="L23" s="76"/>
      <c r="M23" s="63"/>
    </row>
    <row r="24" spans="1:13" ht="14.25" customHeight="1" x14ac:dyDescent="0.15">
      <c r="A24" s="71" t="s">
        <v>2</v>
      </c>
      <c r="B24" s="72"/>
      <c r="C24" s="56" t="str">
        <f>生产计划!D36</f>
        <v>TA1.5D(S)-H</v>
      </c>
      <c r="D24" s="57"/>
      <c r="E24" s="58"/>
      <c r="F24" s="63"/>
      <c r="H24" s="71" t="s">
        <v>2</v>
      </c>
      <c r="I24" s="72"/>
      <c r="J24" s="56" t="str">
        <f>生产计划!D40</f>
        <v>TA1.75D(S)-H</v>
      </c>
      <c r="K24" s="57"/>
      <c r="L24" s="58"/>
      <c r="M24" s="63"/>
    </row>
    <row r="25" spans="1:13" ht="14.25" customHeight="1" x14ac:dyDescent="0.15">
      <c r="A25" s="71" t="s">
        <v>4</v>
      </c>
      <c r="B25" s="72"/>
      <c r="C25" s="56" t="str">
        <f>生产计划!M36</f>
        <v>400*5*10*16-2(SB)</v>
      </c>
      <c r="D25" s="57"/>
      <c r="E25" s="58"/>
      <c r="F25" s="63"/>
      <c r="H25" s="71" t="s">
        <v>4</v>
      </c>
      <c r="I25" s="72"/>
      <c r="J25" s="56" t="str">
        <f>生产计划!M40</f>
        <v>400*5*10*16-2(SB)</v>
      </c>
      <c r="K25" s="57"/>
      <c r="L25" s="58"/>
      <c r="M25" s="63"/>
    </row>
    <row r="26" spans="1:13" ht="25.5" customHeight="1" x14ac:dyDescent="0.15">
      <c r="A26" s="68" t="s">
        <v>5</v>
      </c>
      <c r="B26" s="69"/>
      <c r="C26" s="68"/>
      <c r="D26" s="70"/>
      <c r="E26" s="69"/>
      <c r="F26" s="63"/>
      <c r="H26" s="68" t="s">
        <v>5</v>
      </c>
      <c r="I26" s="69"/>
      <c r="J26" s="68"/>
      <c r="K26" s="70"/>
      <c r="L26" s="69"/>
      <c r="M26" s="63"/>
    </row>
    <row r="27" spans="1:13" ht="25.5" customHeight="1" x14ac:dyDescent="0.15">
      <c r="A27" s="68" t="s">
        <v>6</v>
      </c>
      <c r="B27" s="69"/>
      <c r="C27" s="68"/>
      <c r="D27" s="70"/>
      <c r="E27" s="69"/>
      <c r="F27" s="63"/>
      <c r="H27" s="68" t="s">
        <v>6</v>
      </c>
      <c r="I27" s="69"/>
      <c r="J27" s="68"/>
      <c r="K27" s="70"/>
      <c r="L27" s="69"/>
      <c r="M27" s="63"/>
    </row>
    <row r="28" spans="1:13" ht="14.25" customHeight="1" x14ac:dyDescent="0.15">
      <c r="A28" s="56" t="s">
        <v>7</v>
      </c>
      <c r="B28" s="58"/>
      <c r="C28" s="5" t="str">
        <f>生产计划!N36</f>
        <v>有</v>
      </c>
      <c r="D28" s="5" t="s">
        <v>9</v>
      </c>
      <c r="E28" s="5" t="str">
        <f>生产计划!K36</f>
        <v>RC</v>
      </c>
      <c r="F28" s="63"/>
      <c r="H28" s="56" t="s">
        <v>7</v>
      </c>
      <c r="I28" s="58"/>
      <c r="J28" s="5" t="str">
        <f>生产计划!N40</f>
        <v>有</v>
      </c>
      <c r="K28" s="5" t="s">
        <v>9</v>
      </c>
      <c r="L28" s="5" t="str">
        <f>生产计划!K40</f>
        <v>RC</v>
      </c>
      <c r="M28" s="63"/>
    </row>
    <row r="29" spans="1:13" ht="14.25" customHeight="1" x14ac:dyDescent="0.15">
      <c r="A29" s="56" t="s">
        <v>10</v>
      </c>
      <c r="B29" s="58"/>
      <c r="C29" s="65" t="str">
        <f>生产计划!L36</f>
        <v>4.5无孔</v>
      </c>
      <c r="D29" s="66"/>
      <c r="E29" s="67"/>
      <c r="F29" s="63"/>
      <c r="H29" s="56" t="s">
        <v>10</v>
      </c>
      <c r="I29" s="58"/>
      <c r="J29" s="65" t="str">
        <f>生产计划!L40</f>
        <v>4.5无孔</v>
      </c>
      <c r="K29" s="66"/>
      <c r="L29" s="67"/>
      <c r="M29" s="63"/>
    </row>
    <row r="30" spans="1:13" ht="25.5" customHeight="1" x14ac:dyDescent="0.15">
      <c r="A30" s="56" t="s">
        <v>11</v>
      </c>
      <c r="B30" s="58"/>
      <c r="C30" s="6"/>
      <c r="D30" s="5" t="s">
        <v>13</v>
      </c>
      <c r="E30" s="6"/>
      <c r="F30" s="64"/>
      <c r="H30" s="56" t="s">
        <v>11</v>
      </c>
      <c r="I30" s="58"/>
      <c r="J30" s="6"/>
      <c r="K30" s="5" t="s">
        <v>13</v>
      </c>
      <c r="L30" s="6"/>
      <c r="M30" s="64"/>
    </row>
    <row r="31" spans="1:13" ht="33" customHeight="1" x14ac:dyDescent="0.15"/>
    <row r="32" spans="1:13" ht="14.25" customHeight="1" x14ac:dyDescent="0.15">
      <c r="A32" s="59" t="s">
        <v>0</v>
      </c>
      <c r="B32" s="60"/>
      <c r="C32" s="60"/>
      <c r="D32" s="60"/>
      <c r="E32" s="61"/>
      <c r="F32" s="62" t="s">
        <v>1</v>
      </c>
      <c r="H32" s="59" t="s">
        <v>0</v>
      </c>
      <c r="I32" s="60"/>
      <c r="J32" s="60"/>
      <c r="K32" s="60"/>
      <c r="L32" s="61"/>
      <c r="M32" s="62" t="s">
        <v>1</v>
      </c>
    </row>
    <row r="33" spans="1:13" ht="14.25" customHeight="1" x14ac:dyDescent="0.15">
      <c r="A33" s="73" t="s">
        <v>41</v>
      </c>
      <c r="B33" s="74"/>
      <c r="C33" s="9" t="s">
        <v>42</v>
      </c>
      <c r="D33" s="75" t="str">
        <f>生产计划!B37</f>
        <v>S1504430</v>
      </c>
      <c r="E33" s="76"/>
      <c r="F33" s="63"/>
      <c r="H33" s="73" t="s">
        <v>41</v>
      </c>
      <c r="I33" s="74"/>
      <c r="J33" s="9" t="s">
        <v>42</v>
      </c>
      <c r="K33" s="75" t="str">
        <f>生产计划!B41</f>
        <v>S1504434</v>
      </c>
      <c r="L33" s="76"/>
      <c r="M33" s="63"/>
    </row>
    <row r="34" spans="1:13" ht="14.25" customHeight="1" x14ac:dyDescent="0.15">
      <c r="A34" s="71" t="s">
        <v>2</v>
      </c>
      <c r="B34" s="72"/>
      <c r="C34" s="56" t="str">
        <f>生产计划!D37</f>
        <v>TA1.5D(S)-H</v>
      </c>
      <c r="D34" s="57"/>
      <c r="E34" s="58"/>
      <c r="F34" s="63"/>
      <c r="H34" s="71" t="s">
        <v>2</v>
      </c>
      <c r="I34" s="72"/>
      <c r="J34" s="56" t="str">
        <f>生产计划!D41</f>
        <v>TA1.75D(S)-H</v>
      </c>
      <c r="K34" s="57"/>
      <c r="L34" s="58"/>
      <c r="M34" s="63"/>
    </row>
    <row r="35" spans="1:13" ht="14.25" customHeight="1" x14ac:dyDescent="0.15">
      <c r="A35" s="71" t="s">
        <v>4</v>
      </c>
      <c r="B35" s="72"/>
      <c r="C35" s="56" t="str">
        <f>生产计划!M37</f>
        <v>400*5*10*16-2(SB)</v>
      </c>
      <c r="D35" s="57"/>
      <c r="E35" s="58"/>
      <c r="F35" s="63"/>
      <c r="H35" s="71" t="s">
        <v>4</v>
      </c>
      <c r="I35" s="72"/>
      <c r="J35" s="56" t="str">
        <f>生产计划!M41</f>
        <v>400*5*10*16-2(SB)</v>
      </c>
      <c r="K35" s="57"/>
      <c r="L35" s="58"/>
      <c r="M35" s="63"/>
    </row>
    <row r="36" spans="1:13" ht="25.5" customHeight="1" x14ac:dyDescent="0.15">
      <c r="A36" s="68" t="s">
        <v>5</v>
      </c>
      <c r="B36" s="69"/>
      <c r="C36" s="68"/>
      <c r="D36" s="70"/>
      <c r="E36" s="69"/>
      <c r="F36" s="63"/>
      <c r="H36" s="68" t="s">
        <v>5</v>
      </c>
      <c r="I36" s="69"/>
      <c r="J36" s="68"/>
      <c r="K36" s="70"/>
      <c r="L36" s="69"/>
      <c r="M36" s="63"/>
    </row>
    <row r="37" spans="1:13" ht="25.5" customHeight="1" x14ac:dyDescent="0.15">
      <c r="A37" s="68" t="s">
        <v>6</v>
      </c>
      <c r="B37" s="69"/>
      <c r="C37" s="68"/>
      <c r="D37" s="70"/>
      <c r="E37" s="69"/>
      <c r="F37" s="63"/>
      <c r="H37" s="68" t="s">
        <v>6</v>
      </c>
      <c r="I37" s="69"/>
      <c r="J37" s="68"/>
      <c r="K37" s="70"/>
      <c r="L37" s="69"/>
      <c r="M37" s="63"/>
    </row>
    <row r="38" spans="1:13" ht="14.25" customHeight="1" x14ac:dyDescent="0.15">
      <c r="A38" s="56" t="s">
        <v>7</v>
      </c>
      <c r="B38" s="58"/>
      <c r="C38" s="5" t="str">
        <f>生产计划!N37</f>
        <v>有</v>
      </c>
      <c r="D38" s="5" t="s">
        <v>9</v>
      </c>
      <c r="E38" s="5" t="str">
        <f>生产计划!K37</f>
        <v>RC</v>
      </c>
      <c r="F38" s="63"/>
      <c r="H38" s="56" t="s">
        <v>7</v>
      </c>
      <c r="I38" s="58"/>
      <c r="J38" s="5" t="str">
        <f>生产计划!N41</f>
        <v>有</v>
      </c>
      <c r="K38" s="5" t="s">
        <v>9</v>
      </c>
      <c r="L38" s="5" t="str">
        <f>生产计划!K41</f>
        <v>RC</v>
      </c>
      <c r="M38" s="63"/>
    </row>
    <row r="39" spans="1:13" ht="14.25" customHeight="1" x14ac:dyDescent="0.15">
      <c r="A39" s="56" t="s">
        <v>10</v>
      </c>
      <c r="B39" s="58"/>
      <c r="C39" s="65" t="str">
        <f>生产计划!L37</f>
        <v>4.5无孔</v>
      </c>
      <c r="D39" s="66"/>
      <c r="E39" s="67"/>
      <c r="F39" s="63"/>
      <c r="H39" s="56" t="s">
        <v>10</v>
      </c>
      <c r="I39" s="58"/>
      <c r="J39" s="65" t="str">
        <f>生产计划!L41</f>
        <v>4.5无孔</v>
      </c>
      <c r="K39" s="66"/>
      <c r="L39" s="67"/>
      <c r="M39" s="63"/>
    </row>
    <row r="40" spans="1:13" ht="25.5" customHeight="1" x14ac:dyDescent="0.15">
      <c r="A40" s="56" t="s">
        <v>11</v>
      </c>
      <c r="B40" s="58"/>
      <c r="C40" s="6"/>
      <c r="D40" s="5" t="s">
        <v>13</v>
      </c>
      <c r="E40" s="6"/>
      <c r="F40" s="64"/>
      <c r="H40" s="56" t="s">
        <v>11</v>
      </c>
      <c r="I40" s="58"/>
      <c r="J40" s="6"/>
      <c r="K40" s="5" t="s">
        <v>13</v>
      </c>
      <c r="L40" s="6"/>
      <c r="M40" s="64"/>
    </row>
  </sheetData>
  <mergeCells count="128">
    <mergeCell ref="M2:M10"/>
    <mergeCell ref="A3:B3"/>
    <mergeCell ref="D3:E3"/>
    <mergeCell ref="H3:I3"/>
    <mergeCell ref="K3:L3"/>
    <mergeCell ref="A4:B4"/>
    <mergeCell ref="C4:E4"/>
    <mergeCell ref="H4:I4"/>
    <mergeCell ref="J4:L4"/>
    <mergeCell ref="A5:B5"/>
    <mergeCell ref="C5:E5"/>
    <mergeCell ref="H5:I5"/>
    <mergeCell ref="J5:L5"/>
    <mergeCell ref="A2:E2"/>
    <mergeCell ref="F2:F10"/>
    <mergeCell ref="H2:L2"/>
    <mergeCell ref="A8:B8"/>
    <mergeCell ref="H8:I8"/>
    <mergeCell ref="A9:B9"/>
    <mergeCell ref="C9:E9"/>
    <mergeCell ref="H9:I9"/>
    <mergeCell ref="J9:L9"/>
    <mergeCell ref="A6:B6"/>
    <mergeCell ref="C6:E6"/>
    <mergeCell ref="H6:I6"/>
    <mergeCell ref="J6:L6"/>
    <mergeCell ref="A7:B7"/>
    <mergeCell ref="C7:E7"/>
    <mergeCell ref="H7:I7"/>
    <mergeCell ref="J7:L7"/>
    <mergeCell ref="A14:B14"/>
    <mergeCell ref="C14:E14"/>
    <mergeCell ref="H14:I14"/>
    <mergeCell ref="J14:L14"/>
    <mergeCell ref="A15:B15"/>
    <mergeCell ref="C15:E15"/>
    <mergeCell ref="H15:I15"/>
    <mergeCell ref="J15:L15"/>
    <mergeCell ref="A10:B10"/>
    <mergeCell ref="H10:I10"/>
    <mergeCell ref="A12:E12"/>
    <mergeCell ref="F12:F20"/>
    <mergeCell ref="H12:L12"/>
    <mergeCell ref="A13:B13"/>
    <mergeCell ref="D13:E13"/>
    <mergeCell ref="H13:I13"/>
    <mergeCell ref="K13:L13"/>
    <mergeCell ref="A18:B18"/>
    <mergeCell ref="H18:I18"/>
    <mergeCell ref="A19:B19"/>
    <mergeCell ref="C19:E19"/>
    <mergeCell ref="H19:I19"/>
    <mergeCell ref="J19:L19"/>
    <mergeCell ref="A16:B16"/>
    <mergeCell ref="C16:E16"/>
    <mergeCell ref="H16:I16"/>
    <mergeCell ref="J16:L16"/>
    <mergeCell ref="A17:B17"/>
    <mergeCell ref="C17:E17"/>
    <mergeCell ref="H17:I17"/>
    <mergeCell ref="J17:L17"/>
    <mergeCell ref="A20:B20"/>
    <mergeCell ref="H20:I20"/>
    <mergeCell ref="A22:E22"/>
    <mergeCell ref="F22:F30"/>
    <mergeCell ref="H22:L22"/>
    <mergeCell ref="M22:M30"/>
    <mergeCell ref="A23:B23"/>
    <mergeCell ref="D23:E23"/>
    <mergeCell ref="H23:I23"/>
    <mergeCell ref="K23:L23"/>
    <mergeCell ref="M12:M20"/>
    <mergeCell ref="A26:B26"/>
    <mergeCell ref="C26:E26"/>
    <mergeCell ref="H26:I26"/>
    <mergeCell ref="J26:L26"/>
    <mergeCell ref="A27:B27"/>
    <mergeCell ref="C27:E27"/>
    <mergeCell ref="H27:I27"/>
    <mergeCell ref="J27:L27"/>
    <mergeCell ref="A24:B24"/>
    <mergeCell ref="C24:E24"/>
    <mergeCell ref="H24:I24"/>
    <mergeCell ref="J24:L24"/>
    <mergeCell ref="A25:B25"/>
    <mergeCell ref="C25:E25"/>
    <mergeCell ref="H25:I25"/>
    <mergeCell ref="J25:L25"/>
    <mergeCell ref="M32:M40"/>
    <mergeCell ref="A33:B33"/>
    <mergeCell ref="D33:E33"/>
    <mergeCell ref="H33:I33"/>
    <mergeCell ref="K33:L33"/>
    <mergeCell ref="A28:B28"/>
    <mergeCell ref="H28:I28"/>
    <mergeCell ref="A29:B29"/>
    <mergeCell ref="C29:E29"/>
    <mergeCell ref="H29:I29"/>
    <mergeCell ref="J29:L29"/>
    <mergeCell ref="A34:B34"/>
    <mergeCell ref="C34:E34"/>
    <mergeCell ref="H34:I34"/>
    <mergeCell ref="J34:L34"/>
    <mergeCell ref="A35:B35"/>
    <mergeCell ref="C35:E35"/>
    <mergeCell ref="H35:I35"/>
    <mergeCell ref="J35:L35"/>
    <mergeCell ref="A30:B30"/>
    <mergeCell ref="H30:I30"/>
    <mergeCell ref="A32:E32"/>
    <mergeCell ref="F32:F40"/>
    <mergeCell ref="H32:L32"/>
    <mergeCell ref="A40:B40"/>
    <mergeCell ref="H40:I40"/>
    <mergeCell ref="A38:B38"/>
    <mergeCell ref="H38:I38"/>
    <mergeCell ref="A39:B39"/>
    <mergeCell ref="C39:E39"/>
    <mergeCell ref="H39:I39"/>
    <mergeCell ref="J39:L39"/>
    <mergeCell ref="A36:B36"/>
    <mergeCell ref="C36:E36"/>
    <mergeCell ref="H36:I36"/>
    <mergeCell ref="J36:L36"/>
    <mergeCell ref="A37:B37"/>
    <mergeCell ref="C37:E37"/>
    <mergeCell ref="H37:I37"/>
    <mergeCell ref="J37:L37"/>
  </mergeCells>
  <phoneticPr fontId="2" type="noConversion"/>
  <pageMargins left="0.4" right="0.15748031496062992" top="0.47244094488188981" bottom="0.15748031496062992" header="0.59055118110236227" footer="0.3937007874015748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topLeftCell="A28" workbookViewId="0">
      <selection activeCell="Q7" sqref="Q7"/>
    </sheetView>
  </sheetViews>
  <sheetFormatPr defaultRowHeight="13.5" x14ac:dyDescent="0.15"/>
  <cols>
    <col min="1" max="2" width="7.125" style="4" customWidth="1"/>
    <col min="3" max="5" width="8.375" style="4" customWidth="1"/>
    <col min="6" max="6" width="9" style="4"/>
    <col min="7" max="7" width="1.375" style="4" customWidth="1"/>
    <col min="8" max="9" width="7.125" style="4" customWidth="1"/>
    <col min="10" max="12" width="8.375" style="4" customWidth="1"/>
  </cols>
  <sheetData>
    <row r="2" spans="1:13" ht="14.25" customHeight="1" x14ac:dyDescent="0.15">
      <c r="A2" s="59" t="s">
        <v>0</v>
      </c>
      <c r="B2" s="60"/>
      <c r="C2" s="60"/>
      <c r="D2" s="60"/>
      <c r="E2" s="61"/>
      <c r="F2" s="62" t="s">
        <v>1</v>
      </c>
      <c r="H2" s="59" t="s">
        <v>0</v>
      </c>
      <c r="I2" s="60"/>
      <c r="J2" s="60"/>
      <c r="K2" s="60"/>
      <c r="L2" s="61"/>
      <c r="M2" s="62" t="s">
        <v>1</v>
      </c>
    </row>
    <row r="3" spans="1:13" ht="14.25" customHeight="1" x14ac:dyDescent="0.15">
      <c r="A3" s="73" t="s">
        <v>41</v>
      </c>
      <c r="B3" s="74"/>
      <c r="C3" s="9" t="s">
        <v>42</v>
      </c>
      <c r="D3" s="75" t="s">
        <v>62</v>
      </c>
      <c r="E3" s="76"/>
      <c r="F3" s="63"/>
      <c r="H3" s="73" t="s">
        <v>41</v>
      </c>
      <c r="I3" s="74"/>
      <c r="J3" s="9" t="s">
        <v>42</v>
      </c>
      <c r="K3" s="75"/>
      <c r="L3" s="76"/>
      <c r="M3" s="63"/>
    </row>
    <row r="4" spans="1:13" ht="14.25" customHeight="1" x14ac:dyDescent="0.15">
      <c r="A4" s="71" t="s">
        <v>2</v>
      </c>
      <c r="B4" s="72"/>
      <c r="C4" s="56" t="s">
        <v>63</v>
      </c>
      <c r="D4" s="57"/>
      <c r="E4" s="58"/>
      <c r="F4" s="63"/>
      <c r="H4" s="71" t="s">
        <v>2</v>
      </c>
      <c r="I4" s="72"/>
      <c r="J4" s="56"/>
      <c r="K4" s="57"/>
      <c r="L4" s="58"/>
      <c r="M4" s="63"/>
    </row>
    <row r="5" spans="1:13" ht="14.25" customHeight="1" x14ac:dyDescent="0.15">
      <c r="A5" s="71" t="s">
        <v>4</v>
      </c>
      <c r="B5" s="72"/>
      <c r="C5" s="56" t="s">
        <v>64</v>
      </c>
      <c r="D5" s="57"/>
      <c r="E5" s="58"/>
      <c r="F5" s="63"/>
      <c r="H5" s="71" t="s">
        <v>4</v>
      </c>
      <c r="I5" s="72"/>
      <c r="J5" s="56"/>
      <c r="K5" s="57"/>
      <c r="L5" s="58"/>
      <c r="M5" s="63"/>
    </row>
    <row r="6" spans="1:13" ht="25.5" customHeight="1" x14ac:dyDescent="0.15">
      <c r="A6" s="68" t="s">
        <v>5</v>
      </c>
      <c r="B6" s="69"/>
      <c r="C6" s="68">
        <v>131508015</v>
      </c>
      <c r="D6" s="70"/>
      <c r="E6" s="69"/>
      <c r="F6" s="63"/>
      <c r="H6" s="68" t="s">
        <v>5</v>
      </c>
      <c r="I6" s="69"/>
      <c r="J6" s="68"/>
      <c r="K6" s="70"/>
      <c r="L6" s="69"/>
      <c r="M6" s="63"/>
    </row>
    <row r="7" spans="1:13" ht="25.5" customHeight="1" x14ac:dyDescent="0.15">
      <c r="A7" s="68" t="s">
        <v>6</v>
      </c>
      <c r="B7" s="69"/>
      <c r="C7" s="68" t="s">
        <v>65</v>
      </c>
      <c r="D7" s="70"/>
      <c r="E7" s="69"/>
      <c r="F7" s="63"/>
      <c r="H7" s="68" t="s">
        <v>6</v>
      </c>
      <c r="I7" s="69"/>
      <c r="J7" s="68"/>
      <c r="K7" s="70"/>
      <c r="L7" s="69"/>
      <c r="M7" s="63"/>
    </row>
    <row r="8" spans="1:13" ht="14.25" customHeight="1" x14ac:dyDescent="0.15">
      <c r="A8" s="56" t="s">
        <v>7</v>
      </c>
      <c r="B8" s="58"/>
      <c r="C8" s="5" t="s">
        <v>66</v>
      </c>
      <c r="D8" s="5" t="s">
        <v>9</v>
      </c>
      <c r="E8" s="5" t="s">
        <v>67</v>
      </c>
      <c r="F8" s="63"/>
      <c r="H8" s="56" t="s">
        <v>7</v>
      </c>
      <c r="I8" s="58"/>
      <c r="J8" s="5"/>
      <c r="K8" s="5" t="s">
        <v>9</v>
      </c>
      <c r="L8" s="5"/>
      <c r="M8" s="63"/>
    </row>
    <row r="9" spans="1:13" ht="14.25" customHeight="1" x14ac:dyDescent="0.15">
      <c r="A9" s="56" t="s">
        <v>10</v>
      </c>
      <c r="B9" s="58"/>
      <c r="C9" s="65" t="str">
        <f>生产计划!L34</f>
        <v>4.5无孔</v>
      </c>
      <c r="D9" s="66"/>
      <c r="E9" s="67"/>
      <c r="F9" s="63"/>
      <c r="H9" s="56" t="s">
        <v>10</v>
      </c>
      <c r="I9" s="58"/>
      <c r="J9" s="65"/>
      <c r="K9" s="66"/>
      <c r="L9" s="67"/>
      <c r="M9" s="63"/>
    </row>
    <row r="10" spans="1:13" ht="25.5" customHeight="1" x14ac:dyDescent="0.15">
      <c r="A10" s="56" t="s">
        <v>11</v>
      </c>
      <c r="B10" s="58"/>
      <c r="C10" s="6"/>
      <c r="D10" s="5" t="s">
        <v>13</v>
      </c>
      <c r="E10" s="6"/>
      <c r="F10" s="64"/>
      <c r="H10" s="56" t="s">
        <v>11</v>
      </c>
      <c r="I10" s="58"/>
      <c r="J10" s="6"/>
      <c r="K10" s="5" t="s">
        <v>13</v>
      </c>
      <c r="L10" s="6"/>
      <c r="M10" s="64"/>
    </row>
    <row r="11" spans="1:13" ht="30" customHeight="1" x14ac:dyDescent="0.15"/>
    <row r="12" spans="1:13" ht="14.25" customHeight="1" x14ac:dyDescent="0.15">
      <c r="A12" s="59" t="s">
        <v>0</v>
      </c>
      <c r="B12" s="60"/>
      <c r="C12" s="60"/>
      <c r="D12" s="60"/>
      <c r="E12" s="61"/>
      <c r="F12" s="62" t="s">
        <v>1</v>
      </c>
      <c r="H12" s="59" t="s">
        <v>0</v>
      </c>
      <c r="I12" s="60"/>
      <c r="J12" s="60"/>
      <c r="K12" s="60"/>
      <c r="L12" s="61"/>
      <c r="M12" s="62" t="s">
        <v>1</v>
      </c>
    </row>
    <row r="13" spans="1:13" ht="14.25" customHeight="1" x14ac:dyDescent="0.15">
      <c r="A13" s="73" t="s">
        <v>41</v>
      </c>
      <c r="B13" s="74"/>
      <c r="C13" s="9" t="s">
        <v>42</v>
      </c>
      <c r="D13" s="75" t="str">
        <f>生产计划!B35</f>
        <v>S1504428</v>
      </c>
      <c r="E13" s="76"/>
      <c r="F13" s="63"/>
      <c r="H13" s="73" t="s">
        <v>41</v>
      </c>
      <c r="I13" s="74"/>
      <c r="J13" s="9" t="s">
        <v>42</v>
      </c>
      <c r="K13" s="75" t="str">
        <f>生产计划!B39</f>
        <v>S1504432</v>
      </c>
      <c r="L13" s="76"/>
      <c r="M13" s="63"/>
    </row>
    <row r="14" spans="1:13" ht="14.25" customHeight="1" x14ac:dyDescent="0.15">
      <c r="A14" s="71" t="s">
        <v>2</v>
      </c>
      <c r="B14" s="72"/>
      <c r="C14" s="56" t="str">
        <f>生产计划!D35</f>
        <v>TA1.0D(S)-H</v>
      </c>
      <c r="D14" s="57"/>
      <c r="E14" s="58"/>
      <c r="F14" s="63"/>
      <c r="H14" s="71" t="s">
        <v>2</v>
      </c>
      <c r="I14" s="72"/>
      <c r="J14" s="56" t="str">
        <f>生产计划!D39</f>
        <v>TA1.5D(S)-H</v>
      </c>
      <c r="K14" s="57"/>
      <c r="L14" s="58"/>
      <c r="M14" s="63"/>
    </row>
    <row r="15" spans="1:13" ht="14.25" customHeight="1" x14ac:dyDescent="0.15">
      <c r="A15" s="71" t="s">
        <v>4</v>
      </c>
      <c r="B15" s="72"/>
      <c r="C15" s="56" t="str">
        <f>生产计划!M35</f>
        <v>400*5*10*16-2(SB)</v>
      </c>
      <c r="D15" s="57"/>
      <c r="E15" s="58"/>
      <c r="F15" s="63"/>
      <c r="H15" s="71" t="s">
        <v>4</v>
      </c>
      <c r="I15" s="72"/>
      <c r="J15" s="56" t="str">
        <f>生产计划!M39</f>
        <v>400*5*10*16-2(SB)</v>
      </c>
      <c r="K15" s="57"/>
      <c r="L15" s="58"/>
      <c r="M15" s="63"/>
    </row>
    <row r="16" spans="1:13" ht="25.5" customHeight="1" x14ac:dyDescent="0.15">
      <c r="A16" s="68" t="s">
        <v>5</v>
      </c>
      <c r="B16" s="69"/>
      <c r="C16" s="68"/>
      <c r="D16" s="70"/>
      <c r="E16" s="69"/>
      <c r="F16" s="63"/>
      <c r="H16" s="68" t="s">
        <v>5</v>
      </c>
      <c r="I16" s="69"/>
      <c r="J16" s="68"/>
      <c r="K16" s="70"/>
      <c r="L16" s="69"/>
      <c r="M16" s="63"/>
    </row>
    <row r="17" spans="1:13" ht="25.5" customHeight="1" x14ac:dyDescent="0.15">
      <c r="A17" s="68" t="s">
        <v>6</v>
      </c>
      <c r="B17" s="69"/>
      <c r="C17" s="68"/>
      <c r="D17" s="70"/>
      <c r="E17" s="69"/>
      <c r="F17" s="63"/>
      <c r="H17" s="68" t="s">
        <v>6</v>
      </c>
      <c r="I17" s="69"/>
      <c r="J17" s="68"/>
      <c r="K17" s="70"/>
      <c r="L17" s="69"/>
      <c r="M17" s="63"/>
    </row>
    <row r="18" spans="1:13" ht="14.25" customHeight="1" x14ac:dyDescent="0.15">
      <c r="A18" s="56" t="s">
        <v>7</v>
      </c>
      <c r="B18" s="58"/>
      <c r="C18" s="5" t="str">
        <f>生产计划!N35</f>
        <v>有</v>
      </c>
      <c r="D18" s="5" t="s">
        <v>9</v>
      </c>
      <c r="E18" s="5" t="str">
        <f>生产计划!K35</f>
        <v>RC</v>
      </c>
      <c r="F18" s="63"/>
      <c r="H18" s="56" t="s">
        <v>7</v>
      </c>
      <c r="I18" s="58"/>
      <c r="J18" s="5" t="str">
        <f>生产计划!N39</f>
        <v>有</v>
      </c>
      <c r="K18" s="5" t="s">
        <v>9</v>
      </c>
      <c r="L18" s="5" t="str">
        <f>生产计划!K39</f>
        <v>RC</v>
      </c>
      <c r="M18" s="63"/>
    </row>
    <row r="19" spans="1:13" ht="14.25" customHeight="1" x14ac:dyDescent="0.15">
      <c r="A19" s="56" t="s">
        <v>10</v>
      </c>
      <c r="B19" s="58"/>
      <c r="C19" s="65" t="str">
        <f>生产计划!L35</f>
        <v>4.5无孔</v>
      </c>
      <c r="D19" s="66"/>
      <c r="E19" s="67"/>
      <c r="F19" s="63"/>
      <c r="H19" s="56" t="s">
        <v>10</v>
      </c>
      <c r="I19" s="58"/>
      <c r="J19" s="65" t="str">
        <f>生产计划!L39</f>
        <v>4.5无孔</v>
      </c>
      <c r="K19" s="66"/>
      <c r="L19" s="67"/>
      <c r="M19" s="63"/>
    </row>
    <row r="20" spans="1:13" ht="25.5" customHeight="1" x14ac:dyDescent="0.15">
      <c r="A20" s="56" t="s">
        <v>11</v>
      </c>
      <c r="B20" s="58"/>
      <c r="C20" s="6"/>
      <c r="D20" s="5" t="s">
        <v>13</v>
      </c>
      <c r="E20" s="6"/>
      <c r="F20" s="64"/>
      <c r="H20" s="56" t="s">
        <v>11</v>
      </c>
      <c r="I20" s="58"/>
      <c r="J20" s="6"/>
      <c r="K20" s="5" t="s">
        <v>13</v>
      </c>
      <c r="L20" s="6"/>
      <c r="M20" s="64"/>
    </row>
    <row r="21" spans="1:13" ht="35.25" customHeight="1" x14ac:dyDescent="0.15"/>
    <row r="22" spans="1:13" ht="14.25" customHeight="1" x14ac:dyDescent="0.15">
      <c r="A22" s="59" t="s">
        <v>0</v>
      </c>
      <c r="B22" s="60"/>
      <c r="C22" s="60"/>
      <c r="D22" s="60"/>
      <c r="E22" s="61"/>
      <c r="F22" s="62" t="s">
        <v>1</v>
      </c>
      <c r="H22" s="59" t="s">
        <v>0</v>
      </c>
      <c r="I22" s="60"/>
      <c r="J22" s="60"/>
      <c r="K22" s="60"/>
      <c r="L22" s="61"/>
      <c r="M22" s="62" t="s">
        <v>1</v>
      </c>
    </row>
    <row r="23" spans="1:13" ht="14.25" customHeight="1" x14ac:dyDescent="0.15">
      <c r="A23" s="73" t="s">
        <v>41</v>
      </c>
      <c r="B23" s="74"/>
      <c r="C23" s="9" t="s">
        <v>42</v>
      </c>
      <c r="D23" s="75" t="str">
        <f>生产计划!B36</f>
        <v>S1504429</v>
      </c>
      <c r="E23" s="76"/>
      <c r="F23" s="63"/>
      <c r="H23" s="73" t="s">
        <v>41</v>
      </c>
      <c r="I23" s="74"/>
      <c r="J23" s="9" t="s">
        <v>42</v>
      </c>
      <c r="K23" s="75" t="str">
        <f>生产计划!B40</f>
        <v>S1504433</v>
      </c>
      <c r="L23" s="76"/>
      <c r="M23" s="63"/>
    </row>
    <row r="24" spans="1:13" ht="14.25" customHeight="1" x14ac:dyDescent="0.15">
      <c r="A24" s="71" t="s">
        <v>2</v>
      </c>
      <c r="B24" s="72"/>
      <c r="C24" s="56" t="str">
        <f>生产计划!D36</f>
        <v>TA1.5D(S)-H</v>
      </c>
      <c r="D24" s="57"/>
      <c r="E24" s="58"/>
      <c r="F24" s="63"/>
      <c r="H24" s="71" t="s">
        <v>2</v>
      </c>
      <c r="I24" s="72"/>
      <c r="J24" s="56" t="str">
        <f>生产计划!D40</f>
        <v>TA1.75D(S)-H</v>
      </c>
      <c r="K24" s="57"/>
      <c r="L24" s="58"/>
      <c r="M24" s="63"/>
    </row>
    <row r="25" spans="1:13" ht="14.25" customHeight="1" x14ac:dyDescent="0.15">
      <c r="A25" s="71" t="s">
        <v>4</v>
      </c>
      <c r="B25" s="72"/>
      <c r="C25" s="56" t="str">
        <f>生产计划!M36</f>
        <v>400*5*10*16-2(SB)</v>
      </c>
      <c r="D25" s="57"/>
      <c r="E25" s="58"/>
      <c r="F25" s="63"/>
      <c r="H25" s="71" t="s">
        <v>4</v>
      </c>
      <c r="I25" s="72"/>
      <c r="J25" s="56" t="str">
        <f>生产计划!M40</f>
        <v>400*5*10*16-2(SB)</v>
      </c>
      <c r="K25" s="57"/>
      <c r="L25" s="58"/>
      <c r="M25" s="63"/>
    </row>
    <row r="26" spans="1:13" ht="25.5" customHeight="1" x14ac:dyDescent="0.15">
      <c r="A26" s="68" t="s">
        <v>5</v>
      </c>
      <c r="B26" s="69"/>
      <c r="C26" s="68"/>
      <c r="D26" s="70"/>
      <c r="E26" s="69"/>
      <c r="F26" s="63"/>
      <c r="H26" s="68" t="s">
        <v>5</v>
      </c>
      <c r="I26" s="69"/>
      <c r="J26" s="68"/>
      <c r="K26" s="70"/>
      <c r="L26" s="69"/>
      <c r="M26" s="63"/>
    </row>
    <row r="27" spans="1:13" ht="25.5" customHeight="1" x14ac:dyDescent="0.15">
      <c r="A27" s="68" t="s">
        <v>6</v>
      </c>
      <c r="B27" s="69"/>
      <c r="C27" s="68"/>
      <c r="D27" s="70"/>
      <c r="E27" s="69"/>
      <c r="F27" s="63"/>
      <c r="H27" s="68" t="s">
        <v>6</v>
      </c>
      <c r="I27" s="69"/>
      <c r="J27" s="68"/>
      <c r="K27" s="70"/>
      <c r="L27" s="69"/>
      <c r="M27" s="63"/>
    </row>
    <row r="28" spans="1:13" ht="14.25" customHeight="1" x14ac:dyDescent="0.15">
      <c r="A28" s="56" t="s">
        <v>7</v>
      </c>
      <c r="B28" s="58"/>
      <c r="C28" s="5" t="str">
        <f>生产计划!N36</f>
        <v>有</v>
      </c>
      <c r="D28" s="5" t="s">
        <v>9</v>
      </c>
      <c r="E28" s="5" t="str">
        <f>生产计划!K36</f>
        <v>RC</v>
      </c>
      <c r="F28" s="63"/>
      <c r="H28" s="56" t="s">
        <v>7</v>
      </c>
      <c r="I28" s="58"/>
      <c r="J28" s="5" t="str">
        <f>生产计划!N40</f>
        <v>有</v>
      </c>
      <c r="K28" s="5" t="s">
        <v>9</v>
      </c>
      <c r="L28" s="5" t="str">
        <f>生产计划!K40</f>
        <v>RC</v>
      </c>
      <c r="M28" s="63"/>
    </row>
    <row r="29" spans="1:13" ht="14.25" customHeight="1" x14ac:dyDescent="0.15">
      <c r="A29" s="56" t="s">
        <v>10</v>
      </c>
      <c r="B29" s="58"/>
      <c r="C29" s="65" t="str">
        <f>生产计划!L36</f>
        <v>4.5无孔</v>
      </c>
      <c r="D29" s="66"/>
      <c r="E29" s="67"/>
      <c r="F29" s="63"/>
      <c r="H29" s="56" t="s">
        <v>10</v>
      </c>
      <c r="I29" s="58"/>
      <c r="J29" s="65" t="str">
        <f>生产计划!L40</f>
        <v>4.5无孔</v>
      </c>
      <c r="K29" s="66"/>
      <c r="L29" s="67"/>
      <c r="M29" s="63"/>
    </row>
    <row r="30" spans="1:13" ht="25.5" customHeight="1" x14ac:dyDescent="0.15">
      <c r="A30" s="56" t="s">
        <v>11</v>
      </c>
      <c r="B30" s="58"/>
      <c r="C30" s="6"/>
      <c r="D30" s="5" t="s">
        <v>13</v>
      </c>
      <c r="E30" s="6"/>
      <c r="F30" s="64"/>
      <c r="H30" s="56" t="s">
        <v>11</v>
      </c>
      <c r="I30" s="58"/>
      <c r="J30" s="6"/>
      <c r="K30" s="5" t="s">
        <v>13</v>
      </c>
      <c r="L30" s="6"/>
      <c r="M30" s="64"/>
    </row>
    <row r="31" spans="1:13" ht="33" customHeight="1" x14ac:dyDescent="0.15"/>
    <row r="32" spans="1:13" ht="14.25" customHeight="1" x14ac:dyDescent="0.15">
      <c r="A32" s="59" t="s">
        <v>0</v>
      </c>
      <c r="B32" s="60"/>
      <c r="C32" s="60"/>
      <c r="D32" s="60"/>
      <c r="E32" s="61"/>
      <c r="F32" s="62" t="s">
        <v>1</v>
      </c>
      <c r="H32" s="59" t="s">
        <v>0</v>
      </c>
      <c r="I32" s="60"/>
      <c r="J32" s="60"/>
      <c r="K32" s="60"/>
      <c r="L32" s="61"/>
      <c r="M32" s="62" t="s">
        <v>1</v>
      </c>
    </row>
    <row r="33" spans="1:13" ht="14.25" customHeight="1" x14ac:dyDescent="0.15">
      <c r="A33" s="73" t="s">
        <v>41</v>
      </c>
      <c r="B33" s="74"/>
      <c r="C33" s="9" t="s">
        <v>42</v>
      </c>
      <c r="D33" s="75" t="str">
        <f>生产计划!B37</f>
        <v>S1504430</v>
      </c>
      <c r="E33" s="76"/>
      <c r="F33" s="63"/>
      <c r="H33" s="73" t="s">
        <v>41</v>
      </c>
      <c r="I33" s="74"/>
      <c r="J33" s="9" t="s">
        <v>42</v>
      </c>
      <c r="K33" s="75" t="str">
        <f>生产计划!B41</f>
        <v>S1504434</v>
      </c>
      <c r="L33" s="76"/>
      <c r="M33" s="63"/>
    </row>
    <row r="34" spans="1:13" ht="14.25" customHeight="1" x14ac:dyDescent="0.15">
      <c r="A34" s="71" t="s">
        <v>2</v>
      </c>
      <c r="B34" s="72"/>
      <c r="C34" s="56" t="str">
        <f>生产计划!D37</f>
        <v>TA1.5D(S)-H</v>
      </c>
      <c r="D34" s="57"/>
      <c r="E34" s="58"/>
      <c r="F34" s="63"/>
      <c r="H34" s="71" t="s">
        <v>2</v>
      </c>
      <c r="I34" s="72"/>
      <c r="J34" s="56" t="str">
        <f>生产计划!D41</f>
        <v>TA1.75D(S)-H</v>
      </c>
      <c r="K34" s="57"/>
      <c r="L34" s="58"/>
      <c r="M34" s="63"/>
    </row>
    <row r="35" spans="1:13" ht="14.25" customHeight="1" x14ac:dyDescent="0.15">
      <c r="A35" s="71" t="s">
        <v>4</v>
      </c>
      <c r="B35" s="72"/>
      <c r="C35" s="56" t="str">
        <f>生产计划!M37</f>
        <v>400*5*10*16-2(SB)</v>
      </c>
      <c r="D35" s="57"/>
      <c r="E35" s="58"/>
      <c r="F35" s="63"/>
      <c r="H35" s="71" t="s">
        <v>4</v>
      </c>
      <c r="I35" s="72"/>
      <c r="J35" s="56" t="str">
        <f>生产计划!M41</f>
        <v>400*5*10*16-2(SB)</v>
      </c>
      <c r="K35" s="57"/>
      <c r="L35" s="58"/>
      <c r="M35" s="63"/>
    </row>
    <row r="36" spans="1:13" ht="25.5" customHeight="1" x14ac:dyDescent="0.15">
      <c r="A36" s="68" t="s">
        <v>5</v>
      </c>
      <c r="B36" s="69"/>
      <c r="C36" s="68"/>
      <c r="D36" s="70"/>
      <c r="E36" s="69"/>
      <c r="F36" s="63"/>
      <c r="H36" s="68" t="s">
        <v>5</v>
      </c>
      <c r="I36" s="69"/>
      <c r="J36" s="68"/>
      <c r="K36" s="70"/>
      <c r="L36" s="69"/>
      <c r="M36" s="63"/>
    </row>
    <row r="37" spans="1:13" ht="25.5" customHeight="1" x14ac:dyDescent="0.15">
      <c r="A37" s="68" t="s">
        <v>6</v>
      </c>
      <c r="B37" s="69"/>
      <c r="C37" s="68"/>
      <c r="D37" s="70"/>
      <c r="E37" s="69"/>
      <c r="F37" s="63"/>
      <c r="H37" s="68" t="s">
        <v>6</v>
      </c>
      <c r="I37" s="69"/>
      <c r="J37" s="68"/>
      <c r="K37" s="70"/>
      <c r="L37" s="69"/>
      <c r="M37" s="63"/>
    </row>
    <row r="38" spans="1:13" ht="14.25" customHeight="1" x14ac:dyDescent="0.15">
      <c r="A38" s="56" t="s">
        <v>7</v>
      </c>
      <c r="B38" s="58"/>
      <c r="C38" s="5" t="str">
        <f>生产计划!N37</f>
        <v>有</v>
      </c>
      <c r="D38" s="5" t="s">
        <v>9</v>
      </c>
      <c r="E38" s="5" t="str">
        <f>生产计划!K37</f>
        <v>RC</v>
      </c>
      <c r="F38" s="63"/>
      <c r="H38" s="56" t="s">
        <v>7</v>
      </c>
      <c r="I38" s="58"/>
      <c r="J38" s="5" t="str">
        <f>生产计划!N41</f>
        <v>有</v>
      </c>
      <c r="K38" s="5" t="s">
        <v>9</v>
      </c>
      <c r="L38" s="5" t="str">
        <f>生产计划!K41</f>
        <v>RC</v>
      </c>
      <c r="M38" s="63"/>
    </row>
    <row r="39" spans="1:13" ht="14.25" customHeight="1" x14ac:dyDescent="0.15">
      <c r="A39" s="56" t="s">
        <v>10</v>
      </c>
      <c r="B39" s="58"/>
      <c r="C39" s="65" t="str">
        <f>生产计划!L37</f>
        <v>4.5无孔</v>
      </c>
      <c r="D39" s="66"/>
      <c r="E39" s="67"/>
      <c r="F39" s="63"/>
      <c r="H39" s="56" t="s">
        <v>10</v>
      </c>
      <c r="I39" s="58"/>
      <c r="J39" s="65" t="str">
        <f>生产计划!L41</f>
        <v>4.5无孔</v>
      </c>
      <c r="K39" s="66"/>
      <c r="L39" s="67"/>
      <c r="M39" s="63"/>
    </row>
    <row r="40" spans="1:13" ht="25.5" customHeight="1" x14ac:dyDescent="0.15">
      <c r="A40" s="56" t="s">
        <v>11</v>
      </c>
      <c r="B40" s="58"/>
      <c r="C40" s="6"/>
      <c r="D40" s="5" t="s">
        <v>13</v>
      </c>
      <c r="E40" s="6"/>
      <c r="F40" s="64"/>
      <c r="H40" s="56" t="s">
        <v>11</v>
      </c>
      <c r="I40" s="58"/>
      <c r="J40" s="6"/>
      <c r="K40" s="5" t="s">
        <v>13</v>
      </c>
      <c r="L40" s="6"/>
      <c r="M40" s="64"/>
    </row>
  </sheetData>
  <mergeCells count="128">
    <mergeCell ref="J35:L35"/>
    <mergeCell ref="A30:B30"/>
    <mergeCell ref="H30:I30"/>
    <mergeCell ref="A32:E32"/>
    <mergeCell ref="F32:F40"/>
    <mergeCell ref="H32:L32"/>
    <mergeCell ref="A40:B40"/>
    <mergeCell ref="H40:I40"/>
    <mergeCell ref="A38:B38"/>
    <mergeCell ref="H38:I38"/>
    <mergeCell ref="A39:B39"/>
    <mergeCell ref="C39:E39"/>
    <mergeCell ref="H39:I39"/>
    <mergeCell ref="J39:L39"/>
    <mergeCell ref="A36:B36"/>
    <mergeCell ref="C36:E36"/>
    <mergeCell ref="H36:I36"/>
    <mergeCell ref="J36:L36"/>
    <mergeCell ref="A37:B37"/>
    <mergeCell ref="C37:E37"/>
    <mergeCell ref="H37:I37"/>
    <mergeCell ref="J37:L37"/>
    <mergeCell ref="H24:I24"/>
    <mergeCell ref="J24:L24"/>
    <mergeCell ref="A25:B25"/>
    <mergeCell ref="C25:E25"/>
    <mergeCell ref="H25:I25"/>
    <mergeCell ref="J25:L25"/>
    <mergeCell ref="M32:M40"/>
    <mergeCell ref="A33:B33"/>
    <mergeCell ref="D33:E33"/>
    <mergeCell ref="H33:I33"/>
    <mergeCell ref="K33:L33"/>
    <mergeCell ref="A28:B28"/>
    <mergeCell ref="H28:I28"/>
    <mergeCell ref="A29:B29"/>
    <mergeCell ref="C29:E29"/>
    <mergeCell ref="H29:I29"/>
    <mergeCell ref="J29:L29"/>
    <mergeCell ref="A34:B34"/>
    <mergeCell ref="C34:E34"/>
    <mergeCell ref="H34:I34"/>
    <mergeCell ref="J34:L34"/>
    <mergeCell ref="A35:B35"/>
    <mergeCell ref="C35:E35"/>
    <mergeCell ref="H35:I35"/>
    <mergeCell ref="C17:E17"/>
    <mergeCell ref="H17:I17"/>
    <mergeCell ref="J17:L17"/>
    <mergeCell ref="A20:B20"/>
    <mergeCell ref="H20:I20"/>
    <mergeCell ref="A22:E22"/>
    <mergeCell ref="F22:F30"/>
    <mergeCell ref="H22:L22"/>
    <mergeCell ref="M22:M30"/>
    <mergeCell ref="A23:B23"/>
    <mergeCell ref="D23:E23"/>
    <mergeCell ref="H23:I23"/>
    <mergeCell ref="K23:L23"/>
    <mergeCell ref="M12:M20"/>
    <mergeCell ref="A26:B26"/>
    <mergeCell ref="C26:E26"/>
    <mergeCell ref="H26:I26"/>
    <mergeCell ref="J26:L26"/>
    <mergeCell ref="A27:B27"/>
    <mergeCell ref="C27:E27"/>
    <mergeCell ref="H27:I27"/>
    <mergeCell ref="J27:L27"/>
    <mergeCell ref="A24:B24"/>
    <mergeCell ref="C24:E24"/>
    <mergeCell ref="A15:B15"/>
    <mergeCell ref="C15:E15"/>
    <mergeCell ref="H15:I15"/>
    <mergeCell ref="J15:L15"/>
    <mergeCell ref="A10:B10"/>
    <mergeCell ref="H10:I10"/>
    <mergeCell ref="A12:E12"/>
    <mergeCell ref="F12:F20"/>
    <mergeCell ref="H12:L12"/>
    <mergeCell ref="A13:B13"/>
    <mergeCell ref="D13:E13"/>
    <mergeCell ref="H13:I13"/>
    <mergeCell ref="K13:L13"/>
    <mergeCell ref="A18:B18"/>
    <mergeCell ref="H18:I18"/>
    <mergeCell ref="A19:B19"/>
    <mergeCell ref="C19:E19"/>
    <mergeCell ref="H19:I19"/>
    <mergeCell ref="J19:L19"/>
    <mergeCell ref="A16:B16"/>
    <mergeCell ref="C16:E16"/>
    <mergeCell ref="H16:I16"/>
    <mergeCell ref="J16:L16"/>
    <mergeCell ref="A17:B17"/>
    <mergeCell ref="H6:I6"/>
    <mergeCell ref="J6:L6"/>
    <mergeCell ref="A7:B7"/>
    <mergeCell ref="C7:E7"/>
    <mergeCell ref="H7:I7"/>
    <mergeCell ref="J7:L7"/>
    <mergeCell ref="A14:B14"/>
    <mergeCell ref="C14:E14"/>
    <mergeCell ref="H14:I14"/>
    <mergeCell ref="J14:L14"/>
    <mergeCell ref="M2:M10"/>
    <mergeCell ref="A3:B3"/>
    <mergeCell ref="D3:E3"/>
    <mergeCell ref="H3:I3"/>
    <mergeCell ref="K3:L3"/>
    <mergeCell ref="A4:B4"/>
    <mergeCell ref="C4:E4"/>
    <mergeCell ref="H4:I4"/>
    <mergeCell ref="J4:L4"/>
    <mergeCell ref="A5:B5"/>
    <mergeCell ref="C5:E5"/>
    <mergeCell ref="H5:I5"/>
    <mergeCell ref="J5:L5"/>
    <mergeCell ref="A2:E2"/>
    <mergeCell ref="F2:F10"/>
    <mergeCell ref="H2:L2"/>
    <mergeCell ref="A8:B8"/>
    <mergeCell ref="H8:I8"/>
    <mergeCell ref="A9:B9"/>
    <mergeCell ref="C9:E9"/>
    <mergeCell ref="H9:I9"/>
    <mergeCell ref="J9:L9"/>
    <mergeCell ref="A6:B6"/>
    <mergeCell ref="C6:E6"/>
  </mergeCells>
  <phoneticPr fontId="2" type="noConversion"/>
  <pageMargins left="0.4" right="0.15748031496062992" top="0.47244094488188981" bottom="0.15748031496062992" header="0.59055118110236227" footer="0.3937007874015748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D12" sqref="D12"/>
    </sheetView>
  </sheetViews>
  <sheetFormatPr defaultRowHeight="13.5" x14ac:dyDescent="0.15"/>
  <sheetData>
    <row r="2" spans="1:6" ht="14.25" customHeight="1" x14ac:dyDescent="0.15">
      <c r="A2" s="77" t="s">
        <v>0</v>
      </c>
      <c r="B2" s="78"/>
      <c r="C2" s="78"/>
      <c r="D2" s="78"/>
      <c r="E2" s="79"/>
      <c r="F2" s="80" t="s">
        <v>1</v>
      </c>
    </row>
    <row r="3" spans="1:6" ht="14.25" customHeight="1" x14ac:dyDescent="0.15">
      <c r="A3" s="83" t="s">
        <v>15</v>
      </c>
      <c r="B3" s="84"/>
      <c r="C3" s="84"/>
      <c r="D3" s="84"/>
      <c r="E3" s="85"/>
      <c r="F3" s="81"/>
    </row>
    <row r="4" spans="1:6" ht="14.25" customHeight="1" x14ac:dyDescent="0.15">
      <c r="A4" s="86" t="s">
        <v>2</v>
      </c>
      <c r="B4" s="87"/>
      <c r="C4" s="88" t="s">
        <v>3</v>
      </c>
      <c r="D4" s="89"/>
      <c r="E4" s="90"/>
      <c r="F4" s="81"/>
    </row>
    <row r="5" spans="1:6" ht="14.25" customHeight="1" x14ac:dyDescent="0.15">
      <c r="A5" s="86" t="s">
        <v>4</v>
      </c>
      <c r="B5" s="87"/>
      <c r="C5" s="91" t="s">
        <v>16</v>
      </c>
      <c r="D5" s="92"/>
      <c r="E5" s="93"/>
      <c r="F5" s="81"/>
    </row>
    <row r="6" spans="1:6" ht="25.5" customHeight="1" x14ac:dyDescent="0.15">
      <c r="A6" s="94" t="s">
        <v>5</v>
      </c>
      <c r="B6" s="95"/>
      <c r="C6" s="94" t="s">
        <v>17</v>
      </c>
      <c r="D6" s="96"/>
      <c r="E6" s="95"/>
      <c r="F6" s="81"/>
    </row>
    <row r="7" spans="1:6" ht="25.5" customHeight="1" x14ac:dyDescent="0.15">
      <c r="A7" s="94" t="s">
        <v>6</v>
      </c>
      <c r="B7" s="95"/>
      <c r="C7" s="94" t="s">
        <v>18</v>
      </c>
      <c r="D7" s="96"/>
      <c r="E7" s="95"/>
      <c r="F7" s="81"/>
    </row>
    <row r="8" spans="1:6" ht="14.25" customHeight="1" x14ac:dyDescent="0.15">
      <c r="A8" s="88" t="s">
        <v>7</v>
      </c>
      <c r="B8" s="90"/>
      <c r="C8" s="2" t="s">
        <v>8</v>
      </c>
      <c r="D8" s="2" t="s">
        <v>9</v>
      </c>
      <c r="E8" s="2" t="s">
        <v>19</v>
      </c>
      <c r="F8" s="81"/>
    </row>
    <row r="9" spans="1:6" ht="14.25" customHeight="1" x14ac:dyDescent="0.15">
      <c r="A9" s="91" t="s">
        <v>10</v>
      </c>
      <c r="B9" s="93"/>
      <c r="C9" s="97" t="s">
        <v>20</v>
      </c>
      <c r="D9" s="98"/>
      <c r="E9" s="99"/>
      <c r="F9" s="81"/>
    </row>
    <row r="10" spans="1:6" ht="25.5" customHeight="1" x14ac:dyDescent="0.15">
      <c r="A10" s="91" t="s">
        <v>11</v>
      </c>
      <c r="B10" s="93"/>
      <c r="C10" s="1" t="s">
        <v>12</v>
      </c>
      <c r="D10" s="3" t="s">
        <v>13</v>
      </c>
      <c r="E10" s="1" t="s">
        <v>14</v>
      </c>
      <c r="F10" s="82"/>
    </row>
  </sheetData>
  <mergeCells count="15">
    <mergeCell ref="A2:E2"/>
    <mergeCell ref="F2:F10"/>
    <mergeCell ref="A3:E3"/>
    <mergeCell ref="A4:B4"/>
    <mergeCell ref="C4:E4"/>
    <mergeCell ref="A5:B5"/>
    <mergeCell ref="C5:E5"/>
    <mergeCell ref="A6:B6"/>
    <mergeCell ref="C6:E6"/>
    <mergeCell ref="A7:B7"/>
    <mergeCell ref="C7:E7"/>
    <mergeCell ref="A8:B8"/>
    <mergeCell ref="A9:B9"/>
    <mergeCell ref="C9:E9"/>
    <mergeCell ref="A10:B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说明</vt:lpstr>
      <vt:lpstr>生产计划</vt:lpstr>
      <vt:lpstr>表1</vt:lpstr>
      <vt:lpstr>表2</vt:lpstr>
      <vt:lpstr>表3</vt:lpstr>
      <vt:lpstr>表4</vt:lpstr>
      <vt:lpstr>表5</vt:lpstr>
      <vt:lpstr>表5 (2)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2015-09-04T08:30:32Z</dcterms:modified>
</cp:coreProperties>
</file>