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calcPr calcId="152511"/>
</workbook>
</file>

<file path=xl/calcChain.xml><?xml version="1.0" encoding="utf-8"?>
<calcChain xmlns="http://schemas.openxmlformats.org/spreadsheetml/2006/main">
  <c r="B2" i="5" l="1"/>
  <c r="B2" i="4"/>
  <c r="B2" i="1"/>
  <c r="B4" i="1" l="1"/>
  <c r="B4" i="5"/>
  <c r="B4" i="4"/>
  <c r="B5" i="4" s="1"/>
  <c r="B5" i="1" l="1"/>
  <c r="B6" i="1" s="1"/>
  <c r="B7" i="1" s="1"/>
  <c r="B5" i="5"/>
  <c r="B6" i="5" s="1"/>
  <c r="B6" i="4"/>
  <c r="B8" i="1" l="1"/>
  <c r="B9" i="1" s="1"/>
  <c r="B7" i="5"/>
  <c r="B8" i="5"/>
  <c r="B7" i="4"/>
  <c r="B10" i="1" l="1"/>
  <c r="B11" i="1" s="1"/>
  <c r="B9" i="5"/>
  <c r="B13" i="1" l="1"/>
  <c r="B15" i="1" s="1"/>
  <c r="B10" i="5"/>
  <c r="B17" i="1" l="1"/>
  <c r="B18" i="1" s="1"/>
  <c r="B19" i="1" s="1"/>
  <c r="B20" i="1" s="1"/>
  <c r="B21" i="1" s="1"/>
  <c r="B22" i="1" s="1"/>
  <c r="B27" i="1" s="1"/>
  <c r="B29" i="1" s="1"/>
  <c r="B31" i="1" s="1"/>
  <c r="B35" i="1" s="1"/>
  <c r="B36" i="1" s="1"/>
  <c r="B37" i="1" s="1"/>
  <c r="B38" i="1" s="1"/>
  <c r="B40" i="1" s="1"/>
  <c r="B44" i="1" s="1"/>
  <c r="B45" i="1" s="1"/>
  <c r="B11" i="5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charset val="134"/>
          </rPr>
          <t>": "地址2",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I2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G36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4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<sst xmlns="http://schemas.openxmlformats.org/spreadsheetml/2006/main" count="365" uniqueCount="210">
  <si>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</si>
  <si>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</si>
  <si>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</si>
  <si>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</si>
  <si>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</si>
  <si>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</si>
  <si>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</si>
  <si>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</si>
  <si>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</si>
  <si>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模板类型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</si>
  <si>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</si>
  <si>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</si>
  <si>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</si>
  <si>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</si>
  <si>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</si>
  <si>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</si>
  <si>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</si>
  <si>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</si>
  <si>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</si>
  <si>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</si>
  <si>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</si>
  <si>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</si>
  <si>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</si>
  <si>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</si>
  <si>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</si>
  <si>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</si>
  <si>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</si>
  <si>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</si>
  <si>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</si>
  <si>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</si>
  <si>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</si>
  <si>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</si>
  <si>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</si>
  <si>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</si>
  <si>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</si>
  <si>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</si>
  <si>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</si>
  <si>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</si>
  <si>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</si>
  <si>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</si>
  <si>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</si>
  <si>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</si>
  <si>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</si>
  <si>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</si>
  <si>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</si>
  <si>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</si>
  <si>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</si>
  <si>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</si>
  <si>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</si>
  <si>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</si>
  <si>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</si>
  <si>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</si>
  <si>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</si>
  <si>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</si>
  <si>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</si>
  <si>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</si>
  <si>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</si>
  <si>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</si>
  <si>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</si>
  <si>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</si>
  <si>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</si>
  <si>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</si>
  <si>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</si>
  <si>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</si>
  <si>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</si>
  <si>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</si>
  <si>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</si>
  <si>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</si>
  <si>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</si>
  <si>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</si>
  <si>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</si>
  <si>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</si>
  <si>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</si>
  <si>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</si>
  <si>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</si>
  <si>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</si>
  <si>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</si>
  <si>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</si>
  <si>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</si>
  <si>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</si>
  <si>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</si>
  <si>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</si>
  <si>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</si>
  <si>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</si>
  <si>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</si>
  <si>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</si>
  <si>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</si>
  <si>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</si>
  <si>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</si>
  <si>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</si>
  <si>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</si>
  <si>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</si>
  <si>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</si>
  <si>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</si>
  <si>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</si>
  <si>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</si>
  <si>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</si>
  <si>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</si>
  <si>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</si>
  <si>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</si>
  <si>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</si>
  <si>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</si>
  <si>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</si>
  <si>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</si>
  <si>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</si>
  <si>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</si>
  <si>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</si>
  <si>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</si>
  <si>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</si>
  <si>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</si>
  <si>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report</t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</si>
  <si>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</si>
  <si>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</si>
  <si>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</si>
  <si>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</si>
  <si>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 xml:space="preserve">附件文件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</si>
  <si>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</si>
  <si>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</si>
  <si>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</si>
  <si>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</si>
  <si>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</si>
  <si>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r>
      <t xml:space="preserve">report id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</si>
  <si>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t>report id</t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</si>
  <si>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</si>
  <si>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</si>
  <si>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</si>
  <si>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</si>
  <si>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</si>
  <si>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</si>
  <si>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</si>
  <si>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</si>
  <si>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</si>
  <si>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</si>
  <si>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</si>
  <si>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</si>
  <si>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</si>
  <si>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</si>
  <si>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</si>
  <si>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</si>
  <si>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</si>
  <si>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</si>
  <si>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</si>
  <si>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</si>
  <si>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</si>
  <si>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</si>
  <si>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</si>
  <si>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</si>
  <si>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</si>
  <si>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</si>
  <si>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</si>
  <si>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</si>
  <si>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</si>
  <si>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</si>
  <si>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ALL</t>
    <phoneticPr fontId="1" type="noConversion"/>
  </si>
  <si>
    <t>委案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</si>
  <si>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</si>
  <si>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</si>
  <si>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</si>
  <si>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</si>
  <si>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</si>
  <si>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</si>
  <si>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/phone/upload.do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</si>
  <si>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</si>
  <si>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</si>
  <si>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</si>
  <si>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</si>
  <si>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</si>
  <si>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进行中</t>
    <phoneticPr fontId="1" type="noConversion"/>
  </si>
  <si>
    <t>进行中</t>
    <phoneticPr fontId="1" type="noConversion"/>
  </si>
  <si>
    <t>user</t>
    <phoneticPr fontId="1" type="noConversion"/>
  </si>
  <si>
    <t>未开始</t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</si>
  <si>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</si>
  <si>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</si>
  <si>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</si>
  <si>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</si>
  <si>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</si>
  <si>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</si>
  <si>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</si>
  <si>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</si>
  <si>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</si>
  <si>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</si>
  <si>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/entrusted_case/update.do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</si>
  <si>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</si>
  <si>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</si>
  <si>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/entrusted_case/manager/search.do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</si>
  <si>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</si>
  <si>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</si>
  <si>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</si>
  <si>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</si>
  <si>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</si>
  <si>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发送消息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</si>
  <si>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</si>
  <si>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</si>
  <si>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</si>
  <si>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/message/entrusted_case.do</t>
    <phoneticPr fontId="1" type="noConversion"/>
  </si>
  <si>
    <t>获取消息内容</t>
    <phoneticPr fontId="1" type="noConversion"/>
  </si>
  <si>
    <t>/message/receive.do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</si>
  <si>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</si>
  <si>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</si>
  <si>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</si>
  <si>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上传呼入电话</t>
    <phoneticPr fontId="1" type="noConversion"/>
  </si>
  <si>
    <t>返回所有接口信息  管理员配置角色权限使用</t>
    <phoneticPr fontId="1" type="noConversion"/>
  </si>
  <si>
    <t>返回该角色可访问的接口id列表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</si>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</sst>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0" bestFit="1" customWidth="1"/>
    <col min="10" max="10" width="9" style="1"/>
    <col min="11" max="11" width="18.875" style="1" bestFit="1" customWidth="1"/>
    <col min="12" max="16384" width="9" style="1"/>
  </cols>
  <sheetData>
    <row r="1" spans="1:11" s="30" customFormat="1" x14ac:dyDescent="0.3">
      <c r="A1" s="27" t="s">
        <v>8</v>
      </c>
      <c r="B1" s="28" t="s">
        <v>92</v>
      </c>
      <c r="C1" s="28" t="s">
        <v>93</v>
      </c>
      <c r="D1" s="28" t="s">
        <v>94</v>
      </c>
      <c r="E1" s="28" t="s">
        <v>0</v>
      </c>
      <c r="F1" s="28" t="s">
        <v>19</v>
      </c>
      <c r="G1" s="28" t="s">
        <v>2</v>
      </c>
      <c r="H1" s="28" t="s">
        <v>18</v>
      </c>
      <c r="I1" s="28" t="s">
        <v>95</v>
      </c>
      <c r="J1" s="28" t="s">
        <v>162</v>
      </c>
      <c r="K1" s="29" t="s">
        <v>163</v>
      </c>
    </row>
    <row r="2" spans="1:11" x14ac:dyDescent="0.3">
      <c r="A2" s="37" t="s">
        <v>30</v>
      </c>
      <c r="B2" s="33">
        <f>MAX($B$1:B1)+1</f>
        <v>1</v>
      </c>
      <c r="C2" s="36" t="s">
        <v>11</v>
      </c>
      <c r="D2" s="36" t="s">
        <v>7</v>
      </c>
      <c r="E2" s="36" t="s">
        <v>1</v>
      </c>
      <c r="F2" s="36" t="s">
        <v>153</v>
      </c>
      <c r="G2" s="3" t="s">
        <v>3</v>
      </c>
      <c r="H2" s="3"/>
      <c r="I2" s="35" t="s">
        <v>96</v>
      </c>
      <c r="J2" s="33" t="s">
        <v>165</v>
      </c>
      <c r="K2" s="34"/>
    </row>
    <row r="3" spans="1:11" x14ac:dyDescent="0.3">
      <c r="A3" s="37"/>
      <c r="B3" s="33"/>
      <c r="C3" s="36"/>
      <c r="D3" s="36"/>
      <c r="E3" s="36"/>
      <c r="F3" s="36"/>
      <c r="G3" s="3" t="s">
        <v>4</v>
      </c>
      <c r="H3" s="3"/>
      <c r="I3" s="36"/>
      <c r="J3" s="33"/>
      <c r="K3" s="34"/>
    </row>
    <row r="4" spans="1:11" ht="28.5" x14ac:dyDescent="0.3">
      <c r="A4" s="37"/>
      <c r="B4" s="23">
        <f>MAX($B$1:B3)+1</f>
        <v>2</v>
      </c>
      <c r="C4" s="21" t="s">
        <v>171</v>
      </c>
      <c r="D4" s="21" t="s">
        <v>172</v>
      </c>
      <c r="E4" s="21"/>
      <c r="F4" s="22" t="s">
        <v>173</v>
      </c>
      <c r="G4" s="3"/>
      <c r="H4" s="3"/>
      <c r="I4" s="22" t="s">
        <v>97</v>
      </c>
      <c r="J4" s="23" t="s">
        <v>165</v>
      </c>
      <c r="K4" s="31"/>
    </row>
    <row r="5" spans="1:11" x14ac:dyDescent="0.3">
      <c r="A5" s="37"/>
      <c r="B5" s="26">
        <f>MAX($B$1:B4)+1</f>
        <v>3</v>
      </c>
      <c r="C5" s="24" t="s">
        <v>70</v>
      </c>
      <c r="D5" s="24" t="s">
        <v>174</v>
      </c>
      <c r="E5" s="24"/>
      <c r="F5" s="25" t="s">
        <v>75</v>
      </c>
      <c r="G5" s="3"/>
      <c r="H5" s="3"/>
      <c r="I5" s="24" t="s">
        <v>175</v>
      </c>
      <c r="J5" s="26" t="s">
        <v>165</v>
      </c>
      <c r="K5" s="31"/>
    </row>
    <row r="6" spans="1:11" x14ac:dyDescent="0.3">
      <c r="A6" s="37"/>
      <c r="B6" s="26">
        <f>MAX($B$1:B5)+1</f>
        <v>4</v>
      </c>
      <c r="C6" s="24" t="s">
        <v>176</v>
      </c>
      <c r="D6" s="24" t="s">
        <v>177</v>
      </c>
      <c r="E6" s="24" t="s">
        <v>72</v>
      </c>
      <c r="F6" s="25" t="s">
        <v>75</v>
      </c>
      <c r="G6" s="3" t="s">
        <v>61</v>
      </c>
      <c r="H6" s="3" t="s">
        <v>62</v>
      </c>
      <c r="I6" s="24" t="s">
        <v>104</v>
      </c>
      <c r="J6" s="26" t="s">
        <v>165</v>
      </c>
      <c r="K6" s="31"/>
    </row>
    <row r="7" spans="1:11" x14ac:dyDescent="0.3">
      <c r="A7" s="37"/>
      <c r="B7" s="26">
        <f>MAX($B$1:B6)+1</f>
        <v>5</v>
      </c>
      <c r="C7" s="24" t="s">
        <v>98</v>
      </c>
      <c r="D7" s="24" t="s">
        <v>71</v>
      </c>
      <c r="E7" s="24" t="s">
        <v>99</v>
      </c>
      <c r="F7" s="25" t="s">
        <v>75</v>
      </c>
      <c r="G7" s="3" t="s">
        <v>169</v>
      </c>
      <c r="H7" s="3" t="s">
        <v>100</v>
      </c>
      <c r="I7" s="24" t="s">
        <v>104</v>
      </c>
      <c r="J7" s="26" t="s">
        <v>165</v>
      </c>
      <c r="K7" s="31"/>
    </row>
    <row r="8" spans="1:11" x14ac:dyDescent="0.3">
      <c r="A8" s="37" t="s">
        <v>90</v>
      </c>
      <c r="B8" s="26">
        <f>MAX($B$1:B7)+1</f>
        <v>6</v>
      </c>
      <c r="C8" s="3" t="s">
        <v>73</v>
      </c>
      <c r="D8" s="3" t="s">
        <v>76</v>
      </c>
      <c r="E8" s="3"/>
      <c r="F8" s="8" t="s">
        <v>75</v>
      </c>
      <c r="G8" s="3"/>
      <c r="H8" s="3"/>
      <c r="I8" s="24" t="s">
        <v>101</v>
      </c>
      <c r="J8" s="26" t="s">
        <v>165</v>
      </c>
      <c r="K8" s="31"/>
    </row>
    <row r="9" spans="1:11" x14ac:dyDescent="0.3">
      <c r="A9" s="37"/>
      <c r="B9" s="26">
        <f>MAX($B$1:B8)+1</f>
        <v>7</v>
      </c>
      <c r="C9" s="3" t="s">
        <v>80</v>
      </c>
      <c r="D9" s="3" t="s">
        <v>74</v>
      </c>
      <c r="E9" s="3"/>
      <c r="F9" s="8" t="s">
        <v>75</v>
      </c>
      <c r="G9" s="3"/>
      <c r="H9" s="3"/>
      <c r="I9" s="24" t="s">
        <v>201</v>
      </c>
      <c r="J9" s="26" t="s">
        <v>170</v>
      </c>
      <c r="K9" s="31"/>
    </row>
    <row r="10" spans="1:11" x14ac:dyDescent="0.3">
      <c r="A10" s="37"/>
      <c r="B10" s="26">
        <f>MAX($B$1:B9)+1</f>
        <v>8</v>
      </c>
      <c r="C10" s="3" t="s">
        <v>81</v>
      </c>
      <c r="D10" s="3" t="s">
        <v>77</v>
      </c>
      <c r="E10" s="3"/>
      <c r="F10" s="8" t="s">
        <v>75</v>
      </c>
      <c r="G10" s="3" t="s">
        <v>78</v>
      </c>
      <c r="H10" s="3" t="s">
        <v>79</v>
      </c>
      <c r="I10" s="24" t="s">
        <v>202</v>
      </c>
      <c r="J10" s="26" t="s">
        <v>165</v>
      </c>
      <c r="K10" s="31"/>
    </row>
    <row r="11" spans="1:11" ht="16.5" customHeight="1" x14ac:dyDescent="0.3">
      <c r="A11" s="37"/>
      <c r="B11" s="45">
        <f>MAX($B$1:B10)+1</f>
        <v>9</v>
      </c>
      <c r="C11" s="51" t="s">
        <v>82</v>
      </c>
      <c r="D11" s="51" t="s">
        <v>84</v>
      </c>
      <c r="E11" s="51" t="s">
        <v>86</v>
      </c>
      <c r="F11" s="53" t="s">
        <v>75</v>
      </c>
      <c r="G11" s="24" t="s">
        <v>88</v>
      </c>
      <c r="H11" s="24" t="s">
        <v>79</v>
      </c>
      <c r="I11" s="53" t="s">
        <v>105</v>
      </c>
      <c r="J11" s="45" t="s">
        <v>165</v>
      </c>
      <c r="K11" s="48"/>
    </row>
    <row r="12" spans="1:11" x14ac:dyDescent="0.3">
      <c r="A12" s="37"/>
      <c r="B12" s="47"/>
      <c r="C12" s="52"/>
      <c r="D12" s="52"/>
      <c r="E12" s="52"/>
      <c r="F12" s="54"/>
      <c r="G12" s="24" t="s">
        <v>85</v>
      </c>
      <c r="H12" s="24" t="s">
        <v>89</v>
      </c>
      <c r="I12" s="54"/>
      <c r="J12" s="47"/>
      <c r="K12" s="49"/>
    </row>
    <row r="13" spans="1:11" ht="16.5" customHeight="1" x14ac:dyDescent="0.3">
      <c r="A13" s="37"/>
      <c r="B13" s="45">
        <f>MAX($B$1:B12)+1</f>
        <v>10</v>
      </c>
      <c r="C13" s="51" t="s">
        <v>83</v>
      </c>
      <c r="D13" s="51" t="s">
        <v>87</v>
      </c>
      <c r="E13" s="51" t="s">
        <v>86</v>
      </c>
      <c r="F13" s="53" t="s">
        <v>75</v>
      </c>
      <c r="G13" s="24" t="s">
        <v>88</v>
      </c>
      <c r="H13" s="24" t="s">
        <v>79</v>
      </c>
      <c r="I13" s="53" t="s">
        <v>106</v>
      </c>
      <c r="J13" s="45" t="s">
        <v>165</v>
      </c>
      <c r="K13" s="48"/>
    </row>
    <row r="14" spans="1:11" x14ac:dyDescent="0.3">
      <c r="A14" s="37"/>
      <c r="B14" s="47"/>
      <c r="C14" s="52"/>
      <c r="D14" s="52"/>
      <c r="E14" s="52"/>
      <c r="F14" s="54"/>
      <c r="G14" s="24" t="s">
        <v>85</v>
      </c>
      <c r="H14" s="24" t="s">
        <v>89</v>
      </c>
      <c r="I14" s="54"/>
      <c r="J14" s="47"/>
      <c r="K14" s="49"/>
    </row>
    <row r="15" spans="1:11" x14ac:dyDescent="0.3">
      <c r="A15" s="37" t="s">
        <v>29</v>
      </c>
      <c r="B15" s="45">
        <f>MAX($B$1:B14)+1</f>
        <v>11</v>
      </c>
      <c r="C15" s="51" t="s">
        <v>178</v>
      </c>
      <c r="D15" s="51" t="s">
        <v>179</v>
      </c>
      <c r="E15" s="51" t="s">
        <v>55</v>
      </c>
      <c r="F15" s="51" t="s">
        <v>156</v>
      </c>
      <c r="G15" s="24" t="s">
        <v>157</v>
      </c>
      <c r="H15" s="24" t="s">
        <v>158</v>
      </c>
      <c r="I15" s="51" t="s">
        <v>104</v>
      </c>
      <c r="J15" s="45" t="s">
        <v>168</v>
      </c>
      <c r="K15" s="48"/>
    </row>
    <row r="16" spans="1:11" x14ac:dyDescent="0.3">
      <c r="A16" s="37"/>
      <c r="B16" s="47"/>
      <c r="C16" s="52"/>
      <c r="D16" s="52"/>
      <c r="E16" s="52"/>
      <c r="F16" s="52"/>
      <c r="G16" s="3" t="s">
        <v>155</v>
      </c>
      <c r="H16" s="3" t="s">
        <v>9</v>
      </c>
      <c r="I16" s="52"/>
      <c r="J16" s="47"/>
      <c r="K16" s="49"/>
    </row>
    <row r="17" spans="1:11" ht="57" x14ac:dyDescent="0.3">
      <c r="A17" s="37"/>
      <c r="B17" s="26">
        <f>MAX($B$1:B15)+1</f>
        <v>12</v>
      </c>
      <c r="C17" s="24" t="s">
        <v>126</v>
      </c>
      <c r="D17" s="24" t="s">
        <v>128</v>
      </c>
      <c r="E17" s="24" t="s">
        <v>1</v>
      </c>
      <c r="F17" s="25" t="s">
        <v>131</v>
      </c>
      <c r="G17" s="3" t="s">
        <v>10</v>
      </c>
      <c r="H17" s="3" t="s">
        <v>133</v>
      </c>
      <c r="I17" s="25" t="s">
        <v>107</v>
      </c>
      <c r="J17" s="26" t="s">
        <v>166</v>
      </c>
      <c r="K17" s="31"/>
    </row>
    <row r="18" spans="1:11" ht="42.75" x14ac:dyDescent="0.3">
      <c r="A18" s="37"/>
      <c r="B18" s="26">
        <f>MAX($B$1:B17)+1</f>
        <v>13</v>
      </c>
      <c r="C18" s="24" t="s">
        <v>127</v>
      </c>
      <c r="D18" s="24" t="s">
        <v>129</v>
      </c>
      <c r="E18" s="24" t="s">
        <v>130</v>
      </c>
      <c r="F18" s="25" t="s">
        <v>131</v>
      </c>
      <c r="G18" s="3" t="s">
        <v>132</v>
      </c>
      <c r="H18" s="3" t="s">
        <v>134</v>
      </c>
      <c r="I18" s="25" t="s">
        <v>143</v>
      </c>
      <c r="J18" s="26" t="s">
        <v>166</v>
      </c>
      <c r="K18" s="31"/>
    </row>
    <row r="19" spans="1:11" ht="28.5" x14ac:dyDescent="0.3">
      <c r="A19" s="37"/>
      <c r="B19" s="26">
        <f>MAX($B$1:B18)+1</f>
        <v>14</v>
      </c>
      <c r="C19" s="24" t="s">
        <v>180</v>
      </c>
      <c r="D19" s="24" t="s">
        <v>181</v>
      </c>
      <c r="E19" s="24" t="s">
        <v>13</v>
      </c>
      <c r="F19" s="25" t="s">
        <v>182</v>
      </c>
      <c r="G19" s="3" t="s">
        <v>16</v>
      </c>
      <c r="H19" s="3" t="s">
        <v>108</v>
      </c>
      <c r="I19" s="24" t="s">
        <v>104</v>
      </c>
      <c r="J19" s="26" t="s">
        <v>166</v>
      </c>
      <c r="K19" s="31"/>
    </row>
    <row r="20" spans="1:11" ht="42.75" x14ac:dyDescent="0.3">
      <c r="A20" s="37"/>
      <c r="B20" s="26">
        <f>MAX($B$1:B19)+1</f>
        <v>15</v>
      </c>
      <c r="C20" s="24" t="s">
        <v>183</v>
      </c>
      <c r="D20" s="24" t="s">
        <v>184</v>
      </c>
      <c r="E20" s="24"/>
      <c r="F20" s="25" t="s">
        <v>173</v>
      </c>
      <c r="G20" s="2"/>
      <c r="H20" s="2"/>
      <c r="I20" s="25" t="s">
        <v>109</v>
      </c>
      <c r="J20" s="26" t="s">
        <v>166</v>
      </c>
      <c r="K20" s="31"/>
    </row>
    <row r="21" spans="1:11" ht="28.5" x14ac:dyDescent="0.3">
      <c r="A21" s="37"/>
      <c r="B21" s="26">
        <f>MAX($B$1:B20)+1</f>
        <v>16</v>
      </c>
      <c r="C21" s="24" t="s">
        <v>185</v>
      </c>
      <c r="D21" s="24" t="s">
        <v>186</v>
      </c>
      <c r="E21" s="24" t="s">
        <v>1</v>
      </c>
      <c r="F21" s="25" t="s">
        <v>173</v>
      </c>
      <c r="G21" s="2" t="s">
        <v>16</v>
      </c>
      <c r="H21" s="2" t="s">
        <v>27</v>
      </c>
      <c r="I21" s="25" t="s">
        <v>104</v>
      </c>
      <c r="J21" s="26" t="s">
        <v>166</v>
      </c>
      <c r="K21" s="31"/>
    </row>
    <row r="22" spans="1:11" ht="16.5" customHeight="1" x14ac:dyDescent="0.3">
      <c r="A22" s="37"/>
      <c r="B22" s="45">
        <f>MAX($B$1:B21)+1</f>
        <v>17</v>
      </c>
      <c r="C22" s="51" t="s">
        <v>91</v>
      </c>
      <c r="D22" s="51" t="s">
        <v>119</v>
      </c>
      <c r="E22" s="51" t="s">
        <v>1</v>
      </c>
      <c r="F22" s="53" t="s">
        <v>187</v>
      </c>
      <c r="G22" s="3" t="s">
        <v>48</v>
      </c>
      <c r="H22" s="3" t="s">
        <v>121</v>
      </c>
      <c r="I22" s="53" t="s">
        <v>112</v>
      </c>
      <c r="J22" s="45" t="s">
        <v>166</v>
      </c>
      <c r="K22" s="48"/>
    </row>
    <row r="23" spans="1:11" x14ac:dyDescent="0.3">
      <c r="A23" s="37"/>
      <c r="B23" s="46"/>
      <c r="C23" s="56"/>
      <c r="D23" s="56"/>
      <c r="E23" s="56"/>
      <c r="F23" s="55"/>
      <c r="G23" s="3" t="s">
        <v>5</v>
      </c>
      <c r="H23" s="3" t="s">
        <v>6</v>
      </c>
      <c r="I23" s="55"/>
      <c r="J23" s="46"/>
      <c r="K23" s="50"/>
    </row>
    <row r="24" spans="1:11" x14ac:dyDescent="0.3">
      <c r="A24" s="37"/>
      <c r="B24" s="46"/>
      <c r="C24" s="56"/>
      <c r="D24" s="56"/>
      <c r="E24" s="56"/>
      <c r="F24" s="55"/>
      <c r="G24" s="3" t="s">
        <v>49</v>
      </c>
      <c r="H24" s="3" t="s">
        <v>50</v>
      </c>
      <c r="I24" s="55"/>
      <c r="J24" s="46"/>
      <c r="K24" s="50"/>
    </row>
    <row r="25" spans="1:11" x14ac:dyDescent="0.3">
      <c r="A25" s="37"/>
      <c r="B25" s="46"/>
      <c r="C25" s="56"/>
      <c r="D25" s="56"/>
      <c r="E25" s="56"/>
      <c r="F25" s="55"/>
      <c r="G25" s="2" t="s">
        <v>33</v>
      </c>
      <c r="H25" s="2" t="s">
        <v>116</v>
      </c>
      <c r="I25" s="55"/>
      <c r="J25" s="46"/>
      <c r="K25" s="50"/>
    </row>
    <row r="26" spans="1:11" x14ac:dyDescent="0.3">
      <c r="A26" s="37"/>
      <c r="B26" s="47"/>
      <c r="C26" s="52"/>
      <c r="D26" s="52"/>
      <c r="E26" s="52"/>
      <c r="F26" s="54"/>
      <c r="G26" s="2" t="s">
        <v>159</v>
      </c>
      <c r="H26" s="3" t="s">
        <v>115</v>
      </c>
      <c r="I26" s="54"/>
      <c r="J26" s="47"/>
      <c r="K26" s="49"/>
    </row>
    <row r="27" spans="1:11" ht="16.5" customHeight="1" x14ac:dyDescent="0.3">
      <c r="A27" s="37"/>
      <c r="B27" s="45">
        <f>MAX($B$1:B26)+1</f>
        <v>18</v>
      </c>
      <c r="C27" s="51" t="s">
        <v>188</v>
      </c>
      <c r="D27" s="51" t="s">
        <v>117</v>
      </c>
      <c r="E27" s="51"/>
      <c r="F27" s="53" t="s">
        <v>189</v>
      </c>
      <c r="G27" s="3" t="s">
        <v>5</v>
      </c>
      <c r="H27" s="3" t="s">
        <v>6</v>
      </c>
      <c r="I27" s="53" t="s">
        <v>113</v>
      </c>
      <c r="J27" s="45" t="s">
        <v>166</v>
      </c>
      <c r="K27" s="48"/>
    </row>
    <row r="28" spans="1:11" x14ac:dyDescent="0.3">
      <c r="A28" s="37"/>
      <c r="B28" s="47"/>
      <c r="C28" s="52"/>
      <c r="D28" s="52"/>
      <c r="E28" s="52"/>
      <c r="F28" s="54"/>
      <c r="G28" s="2" t="s">
        <v>49</v>
      </c>
      <c r="H28" s="2" t="s">
        <v>114</v>
      </c>
      <c r="I28" s="54"/>
      <c r="J28" s="47"/>
      <c r="K28" s="49"/>
    </row>
    <row r="29" spans="1:11" ht="16.5" customHeight="1" x14ac:dyDescent="0.3">
      <c r="A29" s="37"/>
      <c r="B29" s="45">
        <f>MAX($B$1:B28)+1</f>
        <v>19</v>
      </c>
      <c r="C29" s="51" t="s">
        <v>120</v>
      </c>
      <c r="D29" s="51" t="s">
        <v>118</v>
      </c>
      <c r="E29" s="51"/>
      <c r="F29" s="53" t="s">
        <v>189</v>
      </c>
      <c r="G29" s="2" t="s">
        <v>110</v>
      </c>
      <c r="H29" s="2" t="s">
        <v>122</v>
      </c>
      <c r="I29" s="53" t="s">
        <v>125</v>
      </c>
      <c r="J29" s="45" t="s">
        <v>167</v>
      </c>
      <c r="K29" s="48"/>
    </row>
    <row r="30" spans="1:11" x14ac:dyDescent="0.3">
      <c r="A30" s="37"/>
      <c r="B30" s="47"/>
      <c r="C30" s="52"/>
      <c r="D30" s="52"/>
      <c r="E30" s="52"/>
      <c r="F30" s="54"/>
      <c r="G30" s="3" t="s">
        <v>123</v>
      </c>
      <c r="H30" s="3" t="s">
        <v>124</v>
      </c>
      <c r="I30" s="54"/>
      <c r="J30" s="47"/>
      <c r="K30" s="49"/>
    </row>
    <row r="31" spans="1:11" ht="16.5" customHeight="1" x14ac:dyDescent="0.3">
      <c r="A31" s="37" t="s">
        <v>38</v>
      </c>
      <c r="B31" s="45">
        <f>MAX($B$1:B30)+1</f>
        <v>20</v>
      </c>
      <c r="C31" s="51" t="s">
        <v>190</v>
      </c>
      <c r="D31" s="51" t="s">
        <v>191</v>
      </c>
      <c r="E31" s="51" t="s">
        <v>1</v>
      </c>
      <c r="F31" s="53" t="s">
        <v>182</v>
      </c>
      <c r="G31" s="2" t="s">
        <v>203</v>
      </c>
      <c r="H31" s="2" t="s">
        <v>136</v>
      </c>
      <c r="I31" s="53" t="s">
        <v>139</v>
      </c>
      <c r="J31" s="45" t="s">
        <v>165</v>
      </c>
      <c r="K31" s="48"/>
    </row>
    <row r="32" spans="1:11" x14ac:dyDescent="0.3">
      <c r="A32" s="37"/>
      <c r="B32" s="46"/>
      <c r="C32" s="56"/>
      <c r="D32" s="56"/>
      <c r="E32" s="56"/>
      <c r="F32" s="55"/>
      <c r="G32" s="2" t="s">
        <v>137</v>
      </c>
      <c r="H32" s="3" t="s">
        <v>138</v>
      </c>
      <c r="I32" s="55"/>
      <c r="J32" s="46"/>
      <c r="K32" s="50"/>
    </row>
    <row r="33" spans="1:11" x14ac:dyDescent="0.3">
      <c r="A33" s="37"/>
      <c r="B33" s="46"/>
      <c r="C33" s="56"/>
      <c r="D33" s="56"/>
      <c r="E33" s="56"/>
      <c r="F33" s="55"/>
      <c r="G33" s="3" t="s">
        <v>204</v>
      </c>
      <c r="H33" s="3" t="s">
        <v>140</v>
      </c>
      <c r="I33" s="55"/>
      <c r="J33" s="46"/>
      <c r="K33" s="50"/>
    </row>
    <row r="34" spans="1:11" x14ac:dyDescent="0.3">
      <c r="A34" s="37"/>
      <c r="B34" s="47"/>
      <c r="C34" s="52"/>
      <c r="D34" s="52"/>
      <c r="E34" s="52"/>
      <c r="F34" s="54"/>
      <c r="G34" s="3" t="s">
        <v>159</v>
      </c>
      <c r="H34" s="3" t="s">
        <v>111</v>
      </c>
      <c r="I34" s="54"/>
      <c r="J34" s="47"/>
      <c r="K34" s="49"/>
    </row>
    <row r="35" spans="1:11" ht="42.75" x14ac:dyDescent="0.3">
      <c r="A35" s="37"/>
      <c r="B35" s="26">
        <f>MAX($B$1:B34)+1</f>
        <v>21</v>
      </c>
      <c r="C35" s="24" t="s">
        <v>146</v>
      </c>
      <c r="D35" s="24" t="s">
        <v>192</v>
      </c>
      <c r="E35" s="24"/>
      <c r="F35" s="25" t="s">
        <v>182</v>
      </c>
      <c r="G35" s="3" t="s">
        <v>141</v>
      </c>
      <c r="H35" s="3" t="s">
        <v>35</v>
      </c>
      <c r="I35" s="25" t="s">
        <v>144</v>
      </c>
      <c r="J35" s="26" t="s">
        <v>165</v>
      </c>
      <c r="K35" s="31"/>
    </row>
    <row r="36" spans="1:11" ht="28.5" x14ac:dyDescent="0.3">
      <c r="A36" s="37"/>
      <c r="B36" s="26">
        <f>MAX($B$1:B35)+1</f>
        <v>22</v>
      </c>
      <c r="C36" s="24" t="s">
        <v>193</v>
      </c>
      <c r="D36" s="24" t="s">
        <v>160</v>
      </c>
      <c r="E36" s="24"/>
      <c r="F36" s="25" t="s">
        <v>182</v>
      </c>
      <c r="G36" s="3" t="s">
        <v>205</v>
      </c>
      <c r="H36" s="3" t="s">
        <v>46</v>
      </c>
      <c r="I36" s="25" t="s">
        <v>142</v>
      </c>
      <c r="J36" s="26" t="s">
        <v>165</v>
      </c>
      <c r="K36" s="31"/>
    </row>
    <row r="37" spans="1:11" ht="28.5" x14ac:dyDescent="0.3">
      <c r="A37" s="37"/>
      <c r="B37" s="26">
        <f>MAX($B$1:B36)+1</f>
        <v>23</v>
      </c>
      <c r="C37" s="24" t="s">
        <v>145</v>
      </c>
      <c r="D37" s="24" t="s">
        <v>194</v>
      </c>
      <c r="E37" s="24"/>
      <c r="F37" s="25" t="s">
        <v>182</v>
      </c>
      <c r="G37" s="3"/>
      <c r="H37" s="3"/>
      <c r="I37" s="25" t="s">
        <v>149</v>
      </c>
      <c r="J37" s="26" t="s">
        <v>165</v>
      </c>
      <c r="K37" s="31"/>
    </row>
    <row r="38" spans="1:11" ht="16.5" customHeight="1" x14ac:dyDescent="0.3">
      <c r="A38" s="37"/>
      <c r="B38" s="45">
        <f>MAX($B$1:B37)+1</f>
        <v>24</v>
      </c>
      <c r="C38" s="51" t="s">
        <v>195</v>
      </c>
      <c r="D38" s="51" t="s">
        <v>196</v>
      </c>
      <c r="E38" s="51"/>
      <c r="F38" s="53" t="s">
        <v>182</v>
      </c>
      <c r="G38" s="3" t="s">
        <v>135</v>
      </c>
      <c r="H38" s="3" t="s">
        <v>136</v>
      </c>
      <c r="I38" s="53" t="s">
        <v>148</v>
      </c>
      <c r="J38" s="45" t="s">
        <v>165</v>
      </c>
      <c r="K38" s="48"/>
    </row>
    <row r="39" spans="1:11" x14ac:dyDescent="0.3">
      <c r="A39" s="37"/>
      <c r="B39" s="47"/>
      <c r="C39" s="52"/>
      <c r="D39" s="52"/>
      <c r="E39" s="52"/>
      <c r="F39" s="54"/>
      <c r="G39" s="3" t="s">
        <v>147</v>
      </c>
      <c r="H39" s="3" t="s">
        <v>150</v>
      </c>
      <c r="I39" s="54"/>
      <c r="J39" s="47"/>
      <c r="K39" s="49"/>
    </row>
    <row r="40" spans="1:11" x14ac:dyDescent="0.3">
      <c r="A40" s="37"/>
      <c r="B40" s="45">
        <f>MAX($B$1:B39)+1</f>
        <v>25</v>
      </c>
      <c r="C40" s="51" t="s">
        <v>197</v>
      </c>
      <c r="D40" s="51" t="s">
        <v>198</v>
      </c>
      <c r="E40" s="45"/>
      <c r="F40" s="53" t="s">
        <v>182</v>
      </c>
      <c r="G40" s="2" t="s">
        <v>203</v>
      </c>
      <c r="H40" s="2" t="s">
        <v>136</v>
      </c>
      <c r="I40" s="51" t="s">
        <v>209</v>
      </c>
      <c r="J40" s="45" t="s">
        <v>165</v>
      </c>
      <c r="K40" s="57"/>
    </row>
    <row r="41" spans="1:11" x14ac:dyDescent="0.3">
      <c r="A41" s="37"/>
      <c r="B41" s="46"/>
      <c r="C41" s="56"/>
      <c r="D41" s="56"/>
      <c r="E41" s="46"/>
      <c r="F41" s="55"/>
      <c r="G41" s="2" t="s">
        <v>208</v>
      </c>
      <c r="H41" s="3" t="s">
        <v>150</v>
      </c>
      <c r="I41" s="56"/>
      <c r="J41" s="46"/>
      <c r="K41" s="58"/>
    </row>
    <row r="42" spans="1:11" x14ac:dyDescent="0.3">
      <c r="A42" s="37"/>
      <c r="B42" s="46"/>
      <c r="C42" s="56"/>
      <c r="D42" s="56"/>
      <c r="E42" s="46"/>
      <c r="F42" s="55"/>
      <c r="G42" s="2" t="s">
        <v>207</v>
      </c>
      <c r="H42" s="3" t="s">
        <v>138</v>
      </c>
      <c r="I42" s="56"/>
      <c r="J42" s="46"/>
      <c r="K42" s="58"/>
    </row>
    <row r="43" spans="1:11" x14ac:dyDescent="0.3">
      <c r="A43" s="37"/>
      <c r="B43" s="47"/>
      <c r="C43" s="52"/>
      <c r="D43" s="52"/>
      <c r="E43" s="47"/>
      <c r="F43" s="54"/>
      <c r="G43" s="2" t="s">
        <v>206</v>
      </c>
      <c r="H43" s="3" t="s">
        <v>41</v>
      </c>
      <c r="I43" s="52"/>
      <c r="J43" s="47"/>
      <c r="K43" s="44"/>
    </row>
    <row r="44" spans="1:11" x14ac:dyDescent="0.3">
      <c r="A44" s="37" t="s">
        <v>63</v>
      </c>
      <c r="B44" s="26">
        <f>MAX($B$1:B42)+1</f>
        <v>26</v>
      </c>
      <c r="C44" s="24" t="s">
        <v>199</v>
      </c>
      <c r="D44" s="24" t="s">
        <v>68</v>
      </c>
      <c r="E44" s="24"/>
      <c r="F44" s="25" t="s">
        <v>187</v>
      </c>
      <c r="G44" s="2"/>
      <c r="H44" s="3"/>
      <c r="I44" s="24" t="s">
        <v>151</v>
      </c>
      <c r="J44" s="26" t="s">
        <v>164</v>
      </c>
      <c r="K44" s="31"/>
    </row>
    <row r="45" spans="1:11" ht="17.25" thickBot="1" x14ac:dyDescent="0.35">
      <c r="A45" s="38"/>
      <c r="B45" s="9">
        <f>MAX($B$1:B44)+1</f>
        <v>27</v>
      </c>
      <c r="C45" s="4" t="s">
        <v>200</v>
      </c>
      <c r="D45" s="4" t="s">
        <v>161</v>
      </c>
      <c r="E45" s="4"/>
      <c r="F45" s="5" t="s">
        <v>187</v>
      </c>
      <c r="G45" s="6" t="s">
        <v>69</v>
      </c>
      <c r="H45" s="7" t="s">
        <v>152</v>
      </c>
      <c r="I45" s="4" t="s">
        <v>104</v>
      </c>
      <c r="J45" s="9" t="s">
        <v>164</v>
      </c>
      <c r="K45" s="32"/>
    </row>
  </sheetData>
  <mergeCells count="85">
    <mergeCell ref="K40:K43"/>
    <mergeCell ref="D40:D43"/>
    <mergeCell ref="C40:C43"/>
    <mergeCell ref="B40:B43"/>
    <mergeCell ref="I40:I43"/>
    <mergeCell ref="J40:J43"/>
    <mergeCell ref="I38:I39"/>
    <mergeCell ref="E31:E34"/>
    <mergeCell ref="F31:F34"/>
    <mergeCell ref="C22:C26"/>
    <mergeCell ref="D22:D26"/>
    <mergeCell ref="E22:E26"/>
    <mergeCell ref="F22:F26"/>
    <mergeCell ref="F27:F28"/>
    <mergeCell ref="E27:E28"/>
    <mergeCell ref="D31:D34"/>
    <mergeCell ref="C31:C34"/>
    <mergeCell ref="F2:F3"/>
    <mergeCell ref="B31:B34"/>
    <mergeCell ref="B29:B30"/>
    <mergeCell ref="B27:B28"/>
    <mergeCell ref="B13:B14"/>
    <mergeCell ref="B11:B12"/>
    <mergeCell ref="B22:B26"/>
    <mergeCell ref="B15:B16"/>
    <mergeCell ref="C15:C16"/>
    <mergeCell ref="D15:D16"/>
    <mergeCell ref="E15:E16"/>
    <mergeCell ref="F15:F16"/>
    <mergeCell ref="I31:I34"/>
    <mergeCell ref="I11:I12"/>
    <mergeCell ref="A2:A7"/>
    <mergeCell ref="F11:F12"/>
    <mergeCell ref="F13:F14"/>
    <mergeCell ref="E11:E12"/>
    <mergeCell ref="E13:E14"/>
    <mergeCell ref="D11:D12"/>
    <mergeCell ref="C11:C12"/>
    <mergeCell ref="C13:C14"/>
    <mergeCell ref="D13:D14"/>
    <mergeCell ref="A8:A14"/>
    <mergeCell ref="B2:B3"/>
    <mergeCell ref="D2:D3"/>
    <mergeCell ref="E2:E3"/>
    <mergeCell ref="C2:C3"/>
    <mergeCell ref="A44:A45"/>
    <mergeCell ref="D27:D28"/>
    <mergeCell ref="C27:C28"/>
    <mergeCell ref="F29:F30"/>
    <mergeCell ref="E29:E30"/>
    <mergeCell ref="D29:D30"/>
    <mergeCell ref="C29:C30"/>
    <mergeCell ref="F38:F39"/>
    <mergeCell ref="D38:D39"/>
    <mergeCell ref="E38:E39"/>
    <mergeCell ref="C38:C39"/>
    <mergeCell ref="A31:A43"/>
    <mergeCell ref="B38:B39"/>
    <mergeCell ref="A15:A30"/>
    <mergeCell ref="F40:F43"/>
    <mergeCell ref="E40:E43"/>
    <mergeCell ref="I13:I14"/>
    <mergeCell ref="I22:I26"/>
    <mergeCell ref="I27:I28"/>
    <mergeCell ref="I29:I30"/>
    <mergeCell ref="J2:J3"/>
    <mergeCell ref="J11:J12"/>
    <mergeCell ref="J13:J14"/>
    <mergeCell ref="J15:J16"/>
    <mergeCell ref="J22:J26"/>
    <mergeCell ref="J27:J28"/>
    <mergeCell ref="J29:J30"/>
    <mergeCell ref="I2:I3"/>
    <mergeCell ref="I15:I16"/>
    <mergeCell ref="J31:J34"/>
    <mergeCell ref="J38:J39"/>
    <mergeCell ref="K2:K3"/>
    <mergeCell ref="K11:K12"/>
    <mergeCell ref="K13:K14"/>
    <mergeCell ref="K15:K16"/>
    <mergeCell ref="K22:K26"/>
    <mergeCell ref="K27:K28"/>
    <mergeCell ref="K29:K30"/>
    <mergeCell ref="K31:K34"/>
    <mergeCell ref="K38:K3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44:J45 J2:J40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92</v>
      </c>
      <c r="C1" s="17" t="s">
        <v>93</v>
      </c>
      <c r="D1" s="17" t="s">
        <v>94</v>
      </c>
      <c r="E1" s="17" t="s">
        <v>19</v>
      </c>
      <c r="F1" s="18" t="s">
        <v>95</v>
      </c>
    </row>
    <row r="2" spans="1:6" x14ac:dyDescent="0.3">
      <c r="A2" s="37" t="s">
        <v>154</v>
      </c>
      <c r="B2" s="33">
        <f>MAX($B$1:B1)+100</f>
        <v>100</v>
      </c>
      <c r="C2" s="36"/>
      <c r="D2" s="36"/>
      <c r="E2" s="36"/>
      <c r="F2" s="39"/>
    </row>
    <row r="3" spans="1:6" x14ac:dyDescent="0.3">
      <c r="A3" s="37"/>
      <c r="B3" s="33"/>
      <c r="C3" s="36"/>
      <c r="D3" s="36"/>
      <c r="E3" s="36"/>
      <c r="F3" s="40"/>
    </row>
    <row r="4" spans="1:6" ht="28.5" x14ac:dyDescent="0.3">
      <c r="A4" s="37"/>
      <c r="B4" s="14">
        <f>MAX($B$1:B3)+1</f>
        <v>101</v>
      </c>
      <c r="C4" s="10"/>
      <c r="D4" s="10"/>
      <c r="E4" s="13" t="s">
        <v>21</v>
      </c>
      <c r="F4" s="11"/>
    </row>
    <row r="5" spans="1:6" x14ac:dyDescent="0.3">
      <c r="A5" s="37"/>
      <c r="B5" s="14">
        <f>MAX($B$1:B4)+1</f>
        <v>102</v>
      </c>
      <c r="C5" s="10"/>
      <c r="D5" s="10"/>
      <c r="E5" s="13" t="s">
        <v>20</v>
      </c>
      <c r="F5" s="12"/>
    </row>
    <row r="6" spans="1:6" x14ac:dyDescent="0.3">
      <c r="A6" s="37"/>
      <c r="B6" s="14">
        <f>MAX($B$1:B5)+1</f>
        <v>103</v>
      </c>
      <c r="C6" s="10"/>
      <c r="D6" s="10"/>
      <c r="E6" s="13" t="s">
        <v>20</v>
      </c>
      <c r="F6" s="12"/>
    </row>
    <row r="7" spans="1:6" x14ac:dyDescent="0.3">
      <c r="A7" s="37"/>
      <c r="B7" s="14">
        <f>MAX($B$1:B6)+1</f>
        <v>104</v>
      </c>
      <c r="C7" s="10"/>
      <c r="D7" s="10"/>
      <c r="E7" s="13" t="s">
        <v>75</v>
      </c>
      <c r="F7" s="12"/>
    </row>
  </sheetData>
  <mergeCells count="6">
    <mergeCell ref="F2:F3"/>
    <mergeCell ref="A2:A7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92</v>
      </c>
      <c r="C1" s="17" t="s">
        <v>93</v>
      </c>
      <c r="D1" s="17" t="s">
        <v>94</v>
      </c>
      <c r="E1" s="17" t="s">
        <v>19</v>
      </c>
      <c r="F1" s="18" t="s">
        <v>95</v>
      </c>
    </row>
    <row r="2" spans="1:6" x14ac:dyDescent="0.3">
      <c r="A2" s="37" t="s">
        <v>30</v>
      </c>
      <c r="B2" s="33">
        <f>MAX($B$1:B1)+200</f>
        <v>200</v>
      </c>
      <c r="C2" s="36" t="s">
        <v>11</v>
      </c>
      <c r="D2" s="36" t="s">
        <v>7</v>
      </c>
      <c r="E2" s="36" t="s">
        <v>153</v>
      </c>
      <c r="F2" s="39" t="s">
        <v>96</v>
      </c>
    </row>
    <row r="3" spans="1:6" x14ac:dyDescent="0.3">
      <c r="A3" s="37"/>
      <c r="B3" s="33"/>
      <c r="C3" s="36"/>
      <c r="D3" s="36"/>
      <c r="E3" s="36"/>
      <c r="F3" s="40"/>
    </row>
    <row r="4" spans="1:6" ht="28.5" x14ac:dyDescent="0.3">
      <c r="A4" s="37"/>
      <c r="B4" s="14">
        <f>MAX($B$1:B3)+1</f>
        <v>201</v>
      </c>
      <c r="C4" s="10" t="s">
        <v>12</v>
      </c>
      <c r="D4" s="10" t="s">
        <v>56</v>
      </c>
      <c r="E4" s="13" t="s">
        <v>21</v>
      </c>
      <c r="F4" s="11" t="s">
        <v>97</v>
      </c>
    </row>
    <row r="5" spans="1:6" x14ac:dyDescent="0.3">
      <c r="A5" s="37"/>
      <c r="B5" s="14">
        <f>MAX($B$1:B4)+1</f>
        <v>202</v>
      </c>
      <c r="C5" s="10" t="s">
        <v>70</v>
      </c>
      <c r="D5" s="10" t="s">
        <v>57</v>
      </c>
      <c r="E5" s="13" t="s">
        <v>20</v>
      </c>
      <c r="F5" s="12" t="s">
        <v>58</v>
      </c>
    </row>
    <row r="6" spans="1:6" x14ac:dyDescent="0.3">
      <c r="A6" s="37"/>
      <c r="B6" s="14">
        <f>MAX($B$1:B5)+1</f>
        <v>203</v>
      </c>
      <c r="C6" s="10" t="s">
        <v>59</v>
      </c>
      <c r="D6" s="10" t="s">
        <v>60</v>
      </c>
      <c r="E6" s="13" t="s">
        <v>20</v>
      </c>
      <c r="F6" s="12" t="s">
        <v>104</v>
      </c>
    </row>
    <row r="7" spans="1:6" x14ac:dyDescent="0.3">
      <c r="A7" s="37"/>
      <c r="B7" s="14">
        <f>MAX($B$1:B6)+1</f>
        <v>204</v>
      </c>
      <c r="C7" s="10" t="s">
        <v>98</v>
      </c>
      <c r="D7" s="10" t="s">
        <v>71</v>
      </c>
      <c r="E7" s="13" t="s">
        <v>75</v>
      </c>
      <c r="F7" s="12" t="s">
        <v>104</v>
      </c>
    </row>
    <row r="8" spans="1:6" x14ac:dyDescent="0.3">
      <c r="A8" s="37" t="s">
        <v>90</v>
      </c>
      <c r="B8" s="14">
        <f>MAX($B$1:B7)+1</f>
        <v>205</v>
      </c>
      <c r="C8" s="3" t="s">
        <v>73</v>
      </c>
      <c r="D8" s="3" t="s">
        <v>76</v>
      </c>
      <c r="E8" s="8" t="s">
        <v>20</v>
      </c>
      <c r="F8" s="12" t="s">
        <v>101</v>
      </c>
    </row>
    <row r="9" spans="1:6" x14ac:dyDescent="0.3">
      <c r="A9" s="37"/>
      <c r="B9" s="14">
        <f>MAX($B$1:B8)+1</f>
        <v>206</v>
      </c>
      <c r="C9" s="3" t="s">
        <v>80</v>
      </c>
      <c r="D9" s="3" t="s">
        <v>74</v>
      </c>
      <c r="E9" s="8" t="s">
        <v>20</v>
      </c>
      <c r="F9" s="12" t="s">
        <v>102</v>
      </c>
    </row>
    <row r="10" spans="1:6" x14ac:dyDescent="0.3">
      <c r="A10" s="37"/>
      <c r="B10" s="14">
        <f>MAX($B$1:B9)+1</f>
        <v>207</v>
      </c>
      <c r="C10" s="3" t="s">
        <v>81</v>
      </c>
      <c r="D10" s="3" t="s">
        <v>77</v>
      </c>
      <c r="E10" s="8" t="s">
        <v>20</v>
      </c>
      <c r="F10" s="12" t="s">
        <v>103</v>
      </c>
    </row>
    <row r="11" spans="1:6" x14ac:dyDescent="0.3">
      <c r="A11" s="37"/>
      <c r="B11" s="33">
        <f>MAX($B$1:B10)+1</f>
        <v>208</v>
      </c>
      <c r="C11" s="36" t="s">
        <v>82</v>
      </c>
      <c r="D11" s="36" t="s">
        <v>84</v>
      </c>
      <c r="E11" s="35" t="s">
        <v>20</v>
      </c>
      <c r="F11" s="39" t="s">
        <v>105</v>
      </c>
    </row>
    <row r="12" spans="1:6" x14ac:dyDescent="0.3">
      <c r="A12" s="37"/>
      <c r="B12" s="33"/>
      <c r="C12" s="36"/>
      <c r="D12" s="36"/>
      <c r="E12" s="35"/>
      <c r="F12" s="40"/>
    </row>
    <row r="13" spans="1:6" x14ac:dyDescent="0.3">
      <c r="A13" s="37"/>
      <c r="B13" s="33">
        <f>MAX($B$1:B12)+1</f>
        <v>209</v>
      </c>
      <c r="C13" s="36" t="s">
        <v>83</v>
      </c>
      <c r="D13" s="36" t="s">
        <v>87</v>
      </c>
      <c r="E13" s="35" t="s">
        <v>20</v>
      </c>
      <c r="F13" s="39" t="s">
        <v>106</v>
      </c>
    </row>
    <row r="14" spans="1:6" x14ac:dyDescent="0.3">
      <c r="A14" s="37"/>
      <c r="B14" s="33"/>
      <c r="C14" s="36"/>
      <c r="D14" s="36"/>
      <c r="E14" s="35"/>
      <c r="F14" s="40"/>
    </row>
    <row r="15" spans="1:6" x14ac:dyDescent="0.3">
      <c r="A15" s="37" t="s">
        <v>29</v>
      </c>
      <c r="B15" s="14">
        <f>MAX($B$1:B14)+1</f>
        <v>210</v>
      </c>
      <c r="C15" s="10" t="s">
        <v>14</v>
      </c>
      <c r="D15" s="10" t="s">
        <v>34</v>
      </c>
      <c r="E15" s="10" t="s">
        <v>22</v>
      </c>
      <c r="F15" s="12" t="s">
        <v>104</v>
      </c>
    </row>
    <row r="16" spans="1:6" ht="57" x14ac:dyDescent="0.3">
      <c r="A16" s="37"/>
      <c r="B16" s="14">
        <f>MAX($B$1:B15)+1</f>
        <v>211</v>
      </c>
      <c r="C16" s="10" t="s">
        <v>126</v>
      </c>
      <c r="D16" s="10" t="s">
        <v>128</v>
      </c>
      <c r="E16" s="13" t="s">
        <v>24</v>
      </c>
      <c r="F16" s="11" t="s">
        <v>107</v>
      </c>
    </row>
    <row r="17" spans="1:6" ht="42.75" x14ac:dyDescent="0.3">
      <c r="A17" s="37"/>
      <c r="B17" s="14">
        <f>MAX($B$1:B16)+1</f>
        <v>212</v>
      </c>
      <c r="C17" s="10" t="s">
        <v>127</v>
      </c>
      <c r="D17" s="10" t="s">
        <v>129</v>
      </c>
      <c r="E17" s="13" t="s">
        <v>24</v>
      </c>
      <c r="F17" s="11" t="s">
        <v>143</v>
      </c>
    </row>
    <row r="18" spans="1:6" ht="28.5" x14ac:dyDescent="0.3">
      <c r="A18" s="37"/>
      <c r="B18" s="14">
        <f>MAX($B$1:B17)+1</f>
        <v>213</v>
      </c>
      <c r="C18" s="10" t="s">
        <v>25</v>
      </c>
      <c r="D18" s="10" t="s">
        <v>15</v>
      </c>
      <c r="E18" s="13" t="s">
        <v>23</v>
      </c>
      <c r="F18" s="12" t="s">
        <v>104</v>
      </c>
    </row>
    <row r="19" spans="1:6" ht="42.75" x14ac:dyDescent="0.3">
      <c r="A19" s="37"/>
      <c r="B19" s="14">
        <f>MAX($B$1:B18)+1</f>
        <v>214</v>
      </c>
      <c r="C19" s="10" t="s">
        <v>17</v>
      </c>
      <c r="D19" s="10" t="s">
        <v>51</v>
      </c>
      <c r="E19" s="13" t="s">
        <v>21</v>
      </c>
      <c r="F19" s="11" t="s">
        <v>109</v>
      </c>
    </row>
    <row r="20" spans="1:6" ht="28.5" x14ac:dyDescent="0.3">
      <c r="A20" s="37"/>
      <c r="B20" s="14">
        <f>MAX($B$1:B19)+1</f>
        <v>215</v>
      </c>
      <c r="C20" s="10" t="s">
        <v>26</v>
      </c>
      <c r="D20" s="10" t="s">
        <v>52</v>
      </c>
      <c r="E20" s="13" t="s">
        <v>28</v>
      </c>
      <c r="F20" s="11" t="s">
        <v>104</v>
      </c>
    </row>
    <row r="21" spans="1:6" x14ac:dyDescent="0.3">
      <c r="A21" s="37"/>
      <c r="B21" s="45">
        <f>MAX($B$1:B20)+1</f>
        <v>216</v>
      </c>
      <c r="C21" s="36" t="s">
        <v>91</v>
      </c>
      <c r="D21" s="36" t="s">
        <v>119</v>
      </c>
      <c r="E21" s="35" t="s">
        <v>47</v>
      </c>
      <c r="F21" s="41" t="s">
        <v>112</v>
      </c>
    </row>
    <row r="22" spans="1:6" x14ac:dyDescent="0.3">
      <c r="A22" s="37"/>
      <c r="B22" s="46"/>
      <c r="C22" s="36"/>
      <c r="D22" s="36"/>
      <c r="E22" s="35"/>
      <c r="F22" s="42"/>
    </row>
    <row r="23" spans="1:6" x14ac:dyDescent="0.3">
      <c r="A23" s="37"/>
      <c r="B23" s="46"/>
      <c r="C23" s="36"/>
      <c r="D23" s="36"/>
      <c r="E23" s="35"/>
      <c r="F23" s="42"/>
    </row>
    <row r="24" spans="1:6" x14ac:dyDescent="0.3">
      <c r="A24" s="37"/>
      <c r="B24" s="46"/>
      <c r="C24" s="36"/>
      <c r="D24" s="36"/>
      <c r="E24" s="35"/>
      <c r="F24" s="42"/>
    </row>
    <row r="25" spans="1:6" x14ac:dyDescent="0.3">
      <c r="A25" s="37"/>
      <c r="B25" s="47"/>
      <c r="C25" s="36"/>
      <c r="D25" s="36"/>
      <c r="E25" s="35"/>
      <c r="F25" s="43"/>
    </row>
    <row r="26" spans="1:6" x14ac:dyDescent="0.3">
      <c r="A26" s="37"/>
      <c r="B26" s="33">
        <f>MAX($B$1:B25)+1</f>
        <v>217</v>
      </c>
      <c r="C26" s="36" t="s">
        <v>53</v>
      </c>
      <c r="D26" s="36" t="s">
        <v>117</v>
      </c>
      <c r="E26" s="35" t="s">
        <v>54</v>
      </c>
      <c r="F26" s="41" t="s">
        <v>113</v>
      </c>
    </row>
    <row r="27" spans="1:6" x14ac:dyDescent="0.3">
      <c r="A27" s="37"/>
      <c r="B27" s="33"/>
      <c r="C27" s="36"/>
      <c r="D27" s="36"/>
      <c r="E27" s="35"/>
      <c r="F27" s="43"/>
    </row>
    <row r="28" spans="1:6" x14ac:dyDescent="0.3">
      <c r="A28" s="37"/>
      <c r="B28" s="33">
        <f>MAX($B$1:B27)+1</f>
        <v>218</v>
      </c>
      <c r="C28" s="36" t="s">
        <v>120</v>
      </c>
      <c r="D28" s="36" t="s">
        <v>118</v>
      </c>
      <c r="E28" s="35" t="s">
        <v>54</v>
      </c>
      <c r="F28" s="41" t="s">
        <v>125</v>
      </c>
    </row>
    <row r="29" spans="1:6" x14ac:dyDescent="0.3">
      <c r="A29" s="37"/>
      <c r="B29" s="33"/>
      <c r="C29" s="36"/>
      <c r="D29" s="36"/>
      <c r="E29" s="35"/>
      <c r="F29" s="42"/>
    </row>
    <row r="30" spans="1:6" ht="16.5" customHeight="1" x14ac:dyDescent="0.3">
      <c r="A30" s="37" t="s">
        <v>38</v>
      </c>
      <c r="B30" s="33">
        <f>MAX($B$1:B29)+1</f>
        <v>219</v>
      </c>
      <c r="C30" s="36" t="s">
        <v>31</v>
      </c>
      <c r="D30" s="36" t="s">
        <v>32</v>
      </c>
      <c r="E30" s="35" t="s">
        <v>23</v>
      </c>
      <c r="F30" s="41" t="s">
        <v>139</v>
      </c>
    </row>
    <row r="31" spans="1:6" x14ac:dyDescent="0.3">
      <c r="A31" s="37"/>
      <c r="B31" s="33"/>
      <c r="C31" s="36"/>
      <c r="D31" s="36"/>
      <c r="E31" s="35"/>
      <c r="F31" s="42"/>
    </row>
    <row r="32" spans="1:6" x14ac:dyDescent="0.3">
      <c r="A32" s="37"/>
      <c r="B32" s="33"/>
      <c r="C32" s="36"/>
      <c r="D32" s="36"/>
      <c r="E32" s="35"/>
      <c r="F32" s="42"/>
    </row>
    <row r="33" spans="1:6" x14ac:dyDescent="0.3">
      <c r="A33" s="37"/>
      <c r="B33" s="33"/>
      <c r="C33" s="36"/>
      <c r="D33" s="36"/>
      <c r="E33" s="35"/>
      <c r="F33" s="43"/>
    </row>
    <row r="34" spans="1:6" ht="42.75" x14ac:dyDescent="0.3">
      <c r="A34" s="37"/>
      <c r="B34" s="14">
        <f>MAX($B$1:B33)+1</f>
        <v>220</v>
      </c>
      <c r="C34" s="10" t="s">
        <v>146</v>
      </c>
      <c r="D34" s="10" t="s">
        <v>44</v>
      </c>
      <c r="E34" s="13" t="s">
        <v>23</v>
      </c>
      <c r="F34" s="11" t="s">
        <v>144</v>
      </c>
    </row>
    <row r="35" spans="1:6" ht="28.5" x14ac:dyDescent="0.3">
      <c r="A35" s="37"/>
      <c r="B35" s="14">
        <f>MAX($B$1:B34)+1</f>
        <v>221</v>
      </c>
      <c r="C35" s="10" t="s">
        <v>43</v>
      </c>
      <c r="D35" s="10" t="s">
        <v>45</v>
      </c>
      <c r="E35" s="13" t="s">
        <v>23</v>
      </c>
      <c r="F35" s="11" t="s">
        <v>142</v>
      </c>
    </row>
    <row r="36" spans="1:6" ht="28.5" x14ac:dyDescent="0.3">
      <c r="A36" s="37"/>
      <c r="B36" s="14">
        <f>MAX($B$1:B35)+1</f>
        <v>222</v>
      </c>
      <c r="C36" s="10" t="s">
        <v>145</v>
      </c>
      <c r="D36" s="10" t="s">
        <v>36</v>
      </c>
      <c r="E36" s="13" t="s">
        <v>23</v>
      </c>
      <c r="F36" s="11" t="s">
        <v>149</v>
      </c>
    </row>
    <row r="37" spans="1:6" x14ac:dyDescent="0.3">
      <c r="A37" s="37"/>
      <c r="B37" s="33">
        <f>MAX($B$1:B36)+1</f>
        <v>223</v>
      </c>
      <c r="C37" s="36" t="s">
        <v>37</v>
      </c>
      <c r="D37" s="36" t="s">
        <v>39</v>
      </c>
      <c r="E37" s="35" t="s">
        <v>23</v>
      </c>
      <c r="F37" s="41" t="s">
        <v>148</v>
      </c>
    </row>
    <row r="38" spans="1:6" x14ac:dyDescent="0.3">
      <c r="A38" s="37"/>
      <c r="B38" s="33"/>
      <c r="C38" s="36"/>
      <c r="D38" s="36"/>
      <c r="E38" s="35"/>
      <c r="F38" s="44"/>
    </row>
    <row r="39" spans="1:6" ht="28.5" x14ac:dyDescent="0.3">
      <c r="A39" s="37"/>
      <c r="B39" s="14">
        <f>MAX($B$1:B38)+1</f>
        <v>224</v>
      </c>
      <c r="C39" s="10" t="s">
        <v>40</v>
      </c>
      <c r="D39" s="10" t="s">
        <v>65</v>
      </c>
      <c r="E39" s="13" t="s">
        <v>23</v>
      </c>
      <c r="F39" s="12" t="s">
        <v>42</v>
      </c>
    </row>
    <row r="40" spans="1:6" x14ac:dyDescent="0.3">
      <c r="A40" s="37" t="s">
        <v>63</v>
      </c>
      <c r="B40" s="14">
        <f>MAX($B$1:B39)+1</f>
        <v>225</v>
      </c>
      <c r="C40" s="10" t="s">
        <v>64</v>
      </c>
      <c r="D40" s="10" t="s">
        <v>68</v>
      </c>
      <c r="E40" s="13" t="s">
        <v>47</v>
      </c>
      <c r="F40" s="12" t="s">
        <v>151</v>
      </c>
    </row>
    <row r="41" spans="1:6" ht="17.25" thickBot="1" x14ac:dyDescent="0.35">
      <c r="A41" s="38"/>
      <c r="B41" s="9">
        <f>MAX($B$1:B40)+1</f>
        <v>226</v>
      </c>
      <c r="C41" s="4" t="s">
        <v>66</v>
      </c>
      <c r="D41" s="4" t="s">
        <v>67</v>
      </c>
      <c r="E41" s="5" t="s">
        <v>47</v>
      </c>
      <c r="F41" s="19" t="s">
        <v>104</v>
      </c>
    </row>
  </sheetData>
  <mergeCells count="45"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2017-04-10T09:11:10Z</dcterms:modified>
</cp:coreProperties>
</file>