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calcPr calcId="152511"/>
</workbook>
</file>

<file path=xl/calcChain.xml><?xml version="1.0" encoding="utf-8"?>
<calcChain xmlns="http://schemas.openxmlformats.org/spreadsheetml/2006/main">
  <c r="B2" i="5" l="1"/>
  <c r="B2" i="4"/>
  <c r="B15" i="1"/>
  <c r="B2" i="1"/>
  <c r="B5" i="1" s="1"/>
  <c r="B4" i="1"/>
  <c r="B4" i="5" l="1"/>
  <c r="B4" i="4"/>
  <c r="B5" i="4" s="1"/>
  <c r="B6" i="1"/>
  <c r="B7" i="1" s="1"/>
  <c r="B5" i="5" l="1"/>
  <c r="B6" i="5" s="1"/>
  <c r="B6" i="4"/>
  <c r="B9" i="1"/>
  <c r="B8" i="1"/>
  <c r="B7" i="5" l="1"/>
  <c r="B8" i="5"/>
  <c r="B7" i="4"/>
  <c r="B11" i="1"/>
  <c r="B10" i="1"/>
  <c r="B9" i="5" l="1"/>
  <c r="B13" i="1"/>
  <c r="B10" i="5" l="1"/>
  <c r="B16" i="1"/>
  <c r="B17" i="1"/>
  <c r="B18" i="1" s="1"/>
  <c r="B19" i="1" s="1"/>
  <c r="B20" i="1" s="1"/>
  <c r="B21" i="1" s="1"/>
  <c r="B26" i="1" s="1"/>
  <c r="B28" i="1" s="1"/>
  <c r="B30" i="1" s="1"/>
  <c r="B34" i="1" s="1"/>
  <c r="B35" i="1" s="1"/>
  <c r="B36" i="1" s="1"/>
  <c r="B37" i="1" s="1"/>
  <c r="B39" i="1" s="1"/>
  <c r="B40" i="1" s="1"/>
  <c r="B41" i="1" s="1"/>
  <c r="B11" i="5" l="1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"status": 0
    },
    {
        "id": 2,
        "name": "用户2",
        "orgId": 1,
        "status": 0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charset val="134"/>
          </rPr>
          <t>collection.protocol.CreateUser
eg.
{
    "name": "用户1",
    "password": "123",
    "orgId": 0,
    "role":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I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charset val="134"/>
          </rPr>
          <t>number[]
eg.
[1,2,3,4]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<sst xmlns="http://schemas.openxmlformats.org/spreadsheetml/2006/main" count="328" uniqueCount="172">
  <si>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</si>
  <si>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</si>
  <si>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</si>
  <si>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</si>
  <si>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</si>
  <si>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</si>
  <si>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</si>
  <si>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attachements</t>
    <phoneticPr fontId="1" type="noConversion"/>
  </si>
  <si>
    <t>/login</t>
    <phoneticPr fontId="1" type="noConversion"/>
  </si>
  <si>
    <t>模块</t>
    <phoneticPr fontId="1" type="noConversion"/>
  </si>
  <si>
    <t>type</t>
    <phoneticPr fontId="1" type="noConversion"/>
  </si>
  <si>
    <t>模板类型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</si>
  <si>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</si>
  <si>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</si>
  <si>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</si>
  <si>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</si>
  <si>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</si>
  <si>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</si>
  <si>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</si>
  <si>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</si>
  <si>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</si>
  <si>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</si>
  <si>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</si>
  <si>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</si>
  <si>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</si>
  <si>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</si>
  <si>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</si>
  <si>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</si>
  <si>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</si>
  <si>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</si>
  <si>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</si>
  <si>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</si>
  <si>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</si>
  <si>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</si>
  <si>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</si>
  <si>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</si>
  <si>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</si>
  <si>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</si>
  <si>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</si>
  <si>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</si>
  <si>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</si>
  <si>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ROLE_INSIDE_STAFF
ROLE_OUTSIDE_STAFF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</si>
  <si>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</si>
  <si>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</si>
  <si>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</si>
  <si>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</si>
  <si>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</si>
  <si>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</si>
  <si>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</si>
  <si>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</si>
  <si>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ROLE_INSIDE_STAFF
ROLE_OUTSIDE_STAFF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</si>
  <si>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</si>
  <si>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</si>
  <si>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</si>
  <si>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</si>
  <si>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</si>
  <si>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</si>
  <si>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</si>
  <si>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ROLE_OUTSIDE_STAFF</t>
    <phoneticPr fontId="1" type="noConversion"/>
  </si>
  <si>
    <t>ROLE_MANAGER
ROLE_INSIDE_STAFF
ROLE_OUTSIDE_STAFF</t>
    <phoneticPr fontId="1" type="noConversion"/>
  </si>
  <si>
    <t>attachement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</si>
  <si>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</si>
  <si>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</si>
  <si>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</si>
  <si>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</si>
  <si>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</si>
  <si>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</si>
  <si>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ROLE_ADMIN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</si>
  <si>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</si>
  <si>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</si>
  <si>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</si>
  <si>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</si>
  <si>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</si>
  <si>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</si>
  <si>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</si>
  <si>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</si>
  <si>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</si>
  <si>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</si>
  <si>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</si>
  <si>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</si>
  <si>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</si>
  <si>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</si>
  <si>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</si>
  <si>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</si>
  <si>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</si>
  <si>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</si>
  <si>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ROLE_ADMIN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</si>
  <si>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</si>
  <si>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</si>
  <si>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</si>
  <si>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</si>
  <si>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</si>
  <si>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</si>
  <si>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</si>
  <si>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</si>
  <si>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</si>
  <si>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</si>
  <si>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</si>
  <si>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</si>
  <si>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</si>
  <si>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</si>
  <si>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</si>
  <si>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</si>
  <si>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</si>
  <si>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</si>
  <si>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</si>
  <si>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</si>
  <si>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</si>
  <si>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</si>
  <si>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user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</si>
  <si>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</si>
  <si>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</si>
  <si>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</si>
  <si>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</si>
  <si>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</si>
  <si>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</si>
  <si>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</si>
  <si>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</si>
  <si>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</si>
  <si>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</si>
  <si>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返回 collection.protocol.Result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</si>
  <si>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</si>
  <si>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返回 collection.protocol.Result</t>
    <phoneticPr fontId="1" type="noConversion"/>
  </si>
  <si>
    <t>report</t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</si>
  <si>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</si>
  <si>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</si>
  <si>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</si>
  <si>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</si>
  <si>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 xml:space="preserve">附件文件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</si>
  <si>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</si>
  <si>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</si>
  <si>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</si>
  <si>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</si>
  <si>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</si>
  <si>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r>
      <t xml:space="preserve">report id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</si>
  <si>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t>report id</t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</si>
  <si>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</si>
  <si>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</si>
  <si>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</si>
  <si>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</si>
  <si>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</si>
  <si>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</si>
  <si>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</si>
  <si>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</si>
  <si>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</si>
  <si>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</si>
  <si>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</si>
  <si>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</si>
  <si>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</si>
  <si>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</si>
  <si>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</si>
  <si>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</si>
  <si>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message</t>
  </si>
  <si>
    <t>attachements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</si>
  <si>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</si>
  <si>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</si>
  <si>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</si>
  <si>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mids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</si>
  <si>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</si>
  <si>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</si>
  <si>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</si>
  <si>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</si>
  <si>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</si>
  <si>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</si>
  <si>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</si>
  <si>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</si>
  <si>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</si>
  <si>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</si>
  <si>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</si>
  <si>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返回 collection.protocol.Result</t>
    <phoneticPr fontId="1" type="noConversion"/>
  </si>
  <si>
    <t>ALL</t>
    <phoneticPr fontId="1" type="noConversion"/>
  </si>
  <si>
    <t>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</si>
</sst>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5" bestFit="1" customWidth="1"/>
    <col min="10" max="16384" width="9" style="1"/>
  </cols>
  <sheetData>
    <row r="1" spans="1:9" x14ac:dyDescent="0.3">
      <c r="A1" s="20" t="s">
        <v>9</v>
      </c>
      <c r="B1" s="21" t="s">
        <v>101</v>
      </c>
      <c r="C1" s="22" t="s">
        <v>102</v>
      </c>
      <c r="D1" s="22" t="s">
        <v>103</v>
      </c>
      <c r="E1" s="22" t="s">
        <v>0</v>
      </c>
      <c r="F1" s="22" t="s">
        <v>21</v>
      </c>
      <c r="G1" s="22" t="s">
        <v>2</v>
      </c>
      <c r="H1" s="22" t="s">
        <v>20</v>
      </c>
      <c r="I1" s="23" t="s">
        <v>104</v>
      </c>
    </row>
    <row r="2" spans="1:9" x14ac:dyDescent="0.3">
      <c r="A2" s="34" t="s">
        <v>32</v>
      </c>
      <c r="B2" s="30">
        <f>MAX($B$1:B1)+1</f>
        <v>1</v>
      </c>
      <c r="C2" s="28" t="s">
        <v>13</v>
      </c>
      <c r="D2" s="28" t="s">
        <v>8</v>
      </c>
      <c r="E2" s="28" t="s">
        <v>1</v>
      </c>
      <c r="F2" s="28" t="s">
        <v>170</v>
      </c>
      <c r="G2" s="3" t="s">
        <v>3</v>
      </c>
      <c r="H2" s="3"/>
      <c r="I2" s="35" t="s">
        <v>105</v>
      </c>
    </row>
    <row r="3" spans="1:9" x14ac:dyDescent="0.3">
      <c r="A3" s="34"/>
      <c r="B3" s="30"/>
      <c r="C3" s="28"/>
      <c r="D3" s="28"/>
      <c r="E3" s="28"/>
      <c r="F3" s="28"/>
      <c r="G3" s="3" t="s">
        <v>4</v>
      </c>
      <c r="H3" s="3"/>
      <c r="I3" s="36"/>
    </row>
    <row r="4" spans="1:9" ht="28.5" x14ac:dyDescent="0.3">
      <c r="A4" s="34"/>
      <c r="B4" s="11">
        <f>MAX($B$1:B3)+1</f>
        <v>2</v>
      </c>
      <c r="C4" s="9" t="s">
        <v>14</v>
      </c>
      <c r="D4" s="9" t="s">
        <v>62</v>
      </c>
      <c r="E4" s="9"/>
      <c r="F4" s="10" t="s">
        <v>23</v>
      </c>
      <c r="G4" s="3"/>
      <c r="H4" s="3"/>
      <c r="I4" s="13" t="s">
        <v>106</v>
      </c>
    </row>
    <row r="5" spans="1:9" x14ac:dyDescent="0.3">
      <c r="A5" s="34"/>
      <c r="B5" s="11">
        <f>MAX($B$1:B4)+1</f>
        <v>3</v>
      </c>
      <c r="C5" s="9" t="s">
        <v>77</v>
      </c>
      <c r="D5" s="9" t="s">
        <v>63</v>
      </c>
      <c r="E5" s="9"/>
      <c r="F5" s="10" t="s">
        <v>67</v>
      </c>
      <c r="G5" s="3"/>
      <c r="H5" s="3"/>
      <c r="I5" s="14" t="s">
        <v>64</v>
      </c>
    </row>
    <row r="6" spans="1:9" x14ac:dyDescent="0.3">
      <c r="A6" s="34"/>
      <c r="B6" s="11">
        <f>MAX($B$1:B5)+1</f>
        <v>4</v>
      </c>
      <c r="C6" s="9" t="s">
        <v>65</v>
      </c>
      <c r="D6" s="9" t="s">
        <v>66</v>
      </c>
      <c r="E6" s="9" t="s">
        <v>79</v>
      </c>
      <c r="F6" s="10" t="s">
        <v>22</v>
      </c>
      <c r="G6" s="3" t="s">
        <v>68</v>
      </c>
      <c r="H6" s="3" t="s">
        <v>69</v>
      </c>
      <c r="I6" s="14" t="s">
        <v>115</v>
      </c>
    </row>
    <row r="7" spans="1:9" x14ac:dyDescent="0.3">
      <c r="A7" s="34"/>
      <c r="B7" s="11">
        <f>MAX($B$1:B6)+1</f>
        <v>5</v>
      </c>
      <c r="C7" s="9" t="s">
        <v>107</v>
      </c>
      <c r="D7" s="9" t="s">
        <v>78</v>
      </c>
      <c r="E7" s="9" t="s">
        <v>108</v>
      </c>
      <c r="F7" s="10" t="s">
        <v>82</v>
      </c>
      <c r="G7" s="3" t="s">
        <v>109</v>
      </c>
      <c r="H7" s="3" t="s">
        <v>110</v>
      </c>
      <c r="I7" s="14" t="s">
        <v>120</v>
      </c>
    </row>
    <row r="8" spans="1:9" x14ac:dyDescent="0.3">
      <c r="A8" s="34" t="s">
        <v>99</v>
      </c>
      <c r="B8" s="11">
        <f>MAX($B$1:B7)+1</f>
        <v>6</v>
      </c>
      <c r="C8" s="3" t="s">
        <v>80</v>
      </c>
      <c r="D8" s="3" t="s">
        <v>84</v>
      </c>
      <c r="E8" s="3"/>
      <c r="F8" s="8" t="s">
        <v>22</v>
      </c>
      <c r="G8" s="3"/>
      <c r="H8" s="3"/>
      <c r="I8" s="14" t="s">
        <v>111</v>
      </c>
    </row>
    <row r="9" spans="1:9" x14ac:dyDescent="0.3">
      <c r="A9" s="34"/>
      <c r="B9" s="11">
        <f>MAX($B$1:B8)+1</f>
        <v>7</v>
      </c>
      <c r="C9" s="3" t="s">
        <v>89</v>
      </c>
      <c r="D9" s="3" t="s">
        <v>81</v>
      </c>
      <c r="E9" s="3"/>
      <c r="F9" s="8" t="s">
        <v>86</v>
      </c>
      <c r="G9" s="3"/>
      <c r="H9" s="3"/>
      <c r="I9" s="14" t="s">
        <v>112</v>
      </c>
    </row>
    <row r="10" spans="1:9" x14ac:dyDescent="0.3">
      <c r="A10" s="34"/>
      <c r="B10" s="11">
        <f>MAX($B$1:B9)+1</f>
        <v>8</v>
      </c>
      <c r="C10" s="3" t="s">
        <v>90</v>
      </c>
      <c r="D10" s="3" t="s">
        <v>85</v>
      </c>
      <c r="E10" s="3"/>
      <c r="F10" s="8" t="s">
        <v>83</v>
      </c>
      <c r="G10" s="3" t="s">
        <v>87</v>
      </c>
      <c r="H10" s="3" t="s">
        <v>88</v>
      </c>
      <c r="I10" s="14" t="s">
        <v>113</v>
      </c>
    </row>
    <row r="11" spans="1:9" x14ac:dyDescent="0.3">
      <c r="A11" s="34"/>
      <c r="B11" s="30">
        <f>MAX($B$1:B10)+1</f>
        <v>9</v>
      </c>
      <c r="C11" s="28" t="s">
        <v>91</v>
      </c>
      <c r="D11" s="28" t="s">
        <v>93</v>
      </c>
      <c r="E11" s="28" t="s">
        <v>95</v>
      </c>
      <c r="F11" s="29" t="s">
        <v>83</v>
      </c>
      <c r="G11" s="9" t="s">
        <v>97</v>
      </c>
      <c r="H11" s="9" t="s">
        <v>88</v>
      </c>
      <c r="I11" s="35" t="s">
        <v>116</v>
      </c>
    </row>
    <row r="12" spans="1:9" x14ac:dyDescent="0.3">
      <c r="A12" s="34"/>
      <c r="B12" s="30"/>
      <c r="C12" s="28"/>
      <c r="D12" s="28"/>
      <c r="E12" s="28"/>
      <c r="F12" s="29"/>
      <c r="G12" s="9" t="s">
        <v>94</v>
      </c>
      <c r="H12" s="9" t="s">
        <v>98</v>
      </c>
      <c r="I12" s="36"/>
    </row>
    <row r="13" spans="1:9" x14ac:dyDescent="0.3">
      <c r="A13" s="34"/>
      <c r="B13" s="30">
        <f>MAX($B$1:B12)+1</f>
        <v>10</v>
      </c>
      <c r="C13" s="28" t="s">
        <v>92</v>
      </c>
      <c r="D13" s="28" t="s">
        <v>96</v>
      </c>
      <c r="E13" s="28" t="s">
        <v>95</v>
      </c>
      <c r="F13" s="29" t="s">
        <v>83</v>
      </c>
      <c r="G13" s="9" t="s">
        <v>97</v>
      </c>
      <c r="H13" s="9" t="s">
        <v>88</v>
      </c>
      <c r="I13" s="35" t="s">
        <v>117</v>
      </c>
    </row>
    <row r="14" spans="1:9" x14ac:dyDescent="0.3">
      <c r="A14" s="34"/>
      <c r="B14" s="30"/>
      <c r="C14" s="28"/>
      <c r="D14" s="28"/>
      <c r="E14" s="28"/>
      <c r="F14" s="29"/>
      <c r="G14" s="9" t="s">
        <v>94</v>
      </c>
      <c r="H14" s="9" t="s">
        <v>98</v>
      </c>
      <c r="I14" s="36"/>
    </row>
    <row r="15" spans="1:9" x14ac:dyDescent="0.3">
      <c r="A15" s="34" t="s">
        <v>31</v>
      </c>
      <c r="B15" s="11">
        <f>MAX($B$1:B14)+1</f>
        <v>11</v>
      </c>
      <c r="C15" s="9" t="s">
        <v>16</v>
      </c>
      <c r="D15" s="9" t="s">
        <v>36</v>
      </c>
      <c r="E15" s="9" t="s">
        <v>61</v>
      </c>
      <c r="F15" s="9" t="s">
        <v>24</v>
      </c>
      <c r="G15" s="3" t="s">
        <v>10</v>
      </c>
      <c r="H15" s="3" t="s">
        <v>11</v>
      </c>
      <c r="I15" s="14" t="s">
        <v>114</v>
      </c>
    </row>
    <row r="16" spans="1:9" ht="57" x14ac:dyDescent="0.3">
      <c r="A16" s="34"/>
      <c r="B16" s="11">
        <f>MAX($B$1:B15)+1</f>
        <v>12</v>
      </c>
      <c r="C16" s="9" t="s">
        <v>139</v>
      </c>
      <c r="D16" s="9" t="s">
        <v>141</v>
      </c>
      <c r="E16" s="9" t="s">
        <v>1</v>
      </c>
      <c r="F16" s="10" t="s">
        <v>26</v>
      </c>
      <c r="G16" s="3" t="s">
        <v>12</v>
      </c>
      <c r="H16" s="3" t="s">
        <v>146</v>
      </c>
      <c r="I16" s="13" t="s">
        <v>118</v>
      </c>
    </row>
    <row r="17" spans="1:9" ht="42.75" x14ac:dyDescent="0.3">
      <c r="A17" s="34"/>
      <c r="B17" s="11">
        <f>MAX($B$1:B16)+1</f>
        <v>13</v>
      </c>
      <c r="C17" s="9" t="s">
        <v>140</v>
      </c>
      <c r="D17" s="9" t="s">
        <v>142</v>
      </c>
      <c r="E17" s="9" t="s">
        <v>143</v>
      </c>
      <c r="F17" s="10" t="s">
        <v>144</v>
      </c>
      <c r="G17" s="3" t="s">
        <v>145</v>
      </c>
      <c r="H17" s="3" t="s">
        <v>147</v>
      </c>
      <c r="I17" s="13" t="s">
        <v>159</v>
      </c>
    </row>
    <row r="18" spans="1:9" ht="28.5" x14ac:dyDescent="0.3">
      <c r="A18" s="34"/>
      <c r="B18" s="11">
        <f>MAX($B$1:B17)+1</f>
        <v>14</v>
      </c>
      <c r="C18" s="9" t="s">
        <v>27</v>
      </c>
      <c r="D18" s="9" t="s">
        <v>17</v>
      </c>
      <c r="E18" s="9" t="s">
        <v>15</v>
      </c>
      <c r="F18" s="10" t="s">
        <v>50</v>
      </c>
      <c r="G18" s="3" t="s">
        <v>18</v>
      </c>
      <c r="H18" s="3" t="s">
        <v>119</v>
      </c>
      <c r="I18" s="14" t="s">
        <v>114</v>
      </c>
    </row>
    <row r="19" spans="1:9" ht="42.75" x14ac:dyDescent="0.3">
      <c r="A19" s="34"/>
      <c r="B19" s="11">
        <f>MAX($B$1:B18)+1</f>
        <v>15</v>
      </c>
      <c r="C19" s="9" t="s">
        <v>19</v>
      </c>
      <c r="D19" s="9" t="s">
        <v>55</v>
      </c>
      <c r="E19" s="9"/>
      <c r="F19" s="10" t="s">
        <v>23</v>
      </c>
      <c r="G19" s="2"/>
      <c r="H19" s="2"/>
      <c r="I19" s="13" t="s">
        <v>121</v>
      </c>
    </row>
    <row r="20" spans="1:9" ht="28.5" x14ac:dyDescent="0.3">
      <c r="A20" s="34"/>
      <c r="B20" s="11">
        <f>MAX($B$1:B19)+1</f>
        <v>16</v>
      </c>
      <c r="C20" s="9" t="s">
        <v>28</v>
      </c>
      <c r="D20" s="9" t="s">
        <v>56</v>
      </c>
      <c r="E20" s="9" t="s">
        <v>1</v>
      </c>
      <c r="F20" s="10" t="s">
        <v>30</v>
      </c>
      <c r="G20" s="2" t="s">
        <v>18</v>
      </c>
      <c r="H20" s="2" t="s">
        <v>29</v>
      </c>
      <c r="I20" s="13" t="s">
        <v>122</v>
      </c>
    </row>
    <row r="21" spans="1:9" x14ac:dyDescent="0.3">
      <c r="A21" s="34"/>
      <c r="B21" s="31">
        <f>MAX($B$1:B20)+1</f>
        <v>17</v>
      </c>
      <c r="C21" s="28" t="s">
        <v>100</v>
      </c>
      <c r="D21" s="28" t="s">
        <v>132</v>
      </c>
      <c r="E21" s="28" t="s">
        <v>1</v>
      </c>
      <c r="F21" s="29" t="s">
        <v>58</v>
      </c>
      <c r="G21" s="3" t="s">
        <v>52</v>
      </c>
      <c r="H21" s="3" t="s">
        <v>134</v>
      </c>
      <c r="I21" s="26" t="s">
        <v>125</v>
      </c>
    </row>
    <row r="22" spans="1:9" x14ac:dyDescent="0.3">
      <c r="A22" s="34"/>
      <c r="B22" s="32"/>
      <c r="C22" s="28"/>
      <c r="D22" s="28"/>
      <c r="E22" s="28"/>
      <c r="F22" s="29"/>
      <c r="G22" s="3" t="s">
        <v>5</v>
      </c>
      <c r="H22" s="3" t="s">
        <v>6</v>
      </c>
      <c r="I22" s="38"/>
    </row>
    <row r="23" spans="1:9" x14ac:dyDescent="0.3">
      <c r="A23" s="34"/>
      <c r="B23" s="32"/>
      <c r="C23" s="28"/>
      <c r="D23" s="28"/>
      <c r="E23" s="28"/>
      <c r="F23" s="29"/>
      <c r="G23" s="3" t="s">
        <v>53</v>
      </c>
      <c r="H23" s="3" t="s">
        <v>54</v>
      </c>
      <c r="I23" s="38"/>
    </row>
    <row r="24" spans="1:9" x14ac:dyDescent="0.3">
      <c r="A24" s="34"/>
      <c r="B24" s="32"/>
      <c r="C24" s="28"/>
      <c r="D24" s="28"/>
      <c r="E24" s="28"/>
      <c r="F24" s="29"/>
      <c r="G24" s="2" t="s">
        <v>35</v>
      </c>
      <c r="H24" s="2" t="s">
        <v>129</v>
      </c>
      <c r="I24" s="38"/>
    </row>
    <row r="25" spans="1:9" x14ac:dyDescent="0.3">
      <c r="A25" s="34"/>
      <c r="B25" s="33"/>
      <c r="C25" s="28"/>
      <c r="D25" s="28"/>
      <c r="E25" s="28"/>
      <c r="F25" s="29"/>
      <c r="G25" s="2" t="s">
        <v>7</v>
      </c>
      <c r="H25" s="3" t="s">
        <v>128</v>
      </c>
      <c r="I25" s="39"/>
    </row>
    <row r="26" spans="1:9" x14ac:dyDescent="0.3">
      <c r="A26" s="34"/>
      <c r="B26" s="30">
        <f>MAX($B$1:B25)+1</f>
        <v>18</v>
      </c>
      <c r="C26" s="28" t="s">
        <v>57</v>
      </c>
      <c r="D26" s="28" t="s">
        <v>130</v>
      </c>
      <c r="E26" s="28"/>
      <c r="F26" s="29" t="s">
        <v>59</v>
      </c>
      <c r="G26" s="3" t="s">
        <v>5</v>
      </c>
      <c r="H26" s="3" t="s">
        <v>6</v>
      </c>
      <c r="I26" s="26" t="s">
        <v>126</v>
      </c>
    </row>
    <row r="27" spans="1:9" x14ac:dyDescent="0.3">
      <c r="A27" s="34"/>
      <c r="B27" s="30"/>
      <c r="C27" s="28"/>
      <c r="D27" s="28"/>
      <c r="E27" s="28"/>
      <c r="F27" s="29"/>
      <c r="G27" s="2" t="s">
        <v>53</v>
      </c>
      <c r="H27" s="2" t="s">
        <v>127</v>
      </c>
      <c r="I27" s="39"/>
    </row>
    <row r="28" spans="1:9" x14ac:dyDescent="0.3">
      <c r="A28" s="34"/>
      <c r="B28" s="30">
        <f>MAX($B$1:B27)+1</f>
        <v>19</v>
      </c>
      <c r="C28" s="28" t="s">
        <v>133</v>
      </c>
      <c r="D28" s="28" t="s">
        <v>131</v>
      </c>
      <c r="E28" s="28"/>
      <c r="F28" s="29" t="s">
        <v>59</v>
      </c>
      <c r="G28" s="2" t="s">
        <v>123</v>
      </c>
      <c r="H28" s="2" t="s">
        <v>135</v>
      </c>
      <c r="I28" s="26" t="s">
        <v>138</v>
      </c>
    </row>
    <row r="29" spans="1:9" x14ac:dyDescent="0.3">
      <c r="A29" s="34"/>
      <c r="B29" s="30"/>
      <c r="C29" s="28"/>
      <c r="D29" s="28"/>
      <c r="E29" s="28"/>
      <c r="F29" s="29"/>
      <c r="G29" s="3" t="s">
        <v>136</v>
      </c>
      <c r="H29" s="3" t="s">
        <v>137</v>
      </c>
      <c r="I29" s="38"/>
    </row>
    <row r="30" spans="1:9" ht="16.5" customHeight="1" x14ac:dyDescent="0.3">
      <c r="A30" s="34" t="s">
        <v>40</v>
      </c>
      <c r="B30" s="30">
        <f>MAX($B$1:B29)+1</f>
        <v>20</v>
      </c>
      <c r="C30" s="28" t="s">
        <v>33</v>
      </c>
      <c r="D30" s="28" t="s">
        <v>34</v>
      </c>
      <c r="E30" s="28" t="s">
        <v>1</v>
      </c>
      <c r="F30" s="29" t="s">
        <v>25</v>
      </c>
      <c r="G30" s="2" t="s">
        <v>148</v>
      </c>
      <c r="H30" s="2" t="s">
        <v>149</v>
      </c>
      <c r="I30" s="26" t="s">
        <v>154</v>
      </c>
    </row>
    <row r="31" spans="1:9" x14ac:dyDescent="0.3">
      <c r="A31" s="34"/>
      <c r="B31" s="30"/>
      <c r="C31" s="28"/>
      <c r="D31" s="28"/>
      <c r="E31" s="28"/>
      <c r="F31" s="29"/>
      <c r="G31" s="2" t="s">
        <v>150</v>
      </c>
      <c r="H31" s="3" t="s">
        <v>151</v>
      </c>
      <c r="I31" s="38"/>
    </row>
    <row r="32" spans="1:9" x14ac:dyDescent="0.3">
      <c r="A32" s="34"/>
      <c r="B32" s="30"/>
      <c r="C32" s="28"/>
      <c r="D32" s="28"/>
      <c r="E32" s="28"/>
      <c r="F32" s="29"/>
      <c r="G32" s="3" t="s">
        <v>152</v>
      </c>
      <c r="H32" s="3" t="s">
        <v>155</v>
      </c>
      <c r="I32" s="38"/>
    </row>
    <row r="33" spans="1:9" x14ac:dyDescent="0.3">
      <c r="A33" s="34"/>
      <c r="B33" s="30"/>
      <c r="C33" s="28"/>
      <c r="D33" s="28"/>
      <c r="E33" s="28"/>
      <c r="F33" s="29"/>
      <c r="G33" s="3" t="s">
        <v>153</v>
      </c>
      <c r="H33" s="3" t="s">
        <v>124</v>
      </c>
      <c r="I33" s="39"/>
    </row>
    <row r="34" spans="1:9" ht="42.75" x14ac:dyDescent="0.3">
      <c r="A34" s="34"/>
      <c r="B34" s="11">
        <f>MAX($B$1:B33)+1</f>
        <v>21</v>
      </c>
      <c r="C34" s="9" t="s">
        <v>162</v>
      </c>
      <c r="D34" s="9" t="s">
        <v>47</v>
      </c>
      <c r="E34" s="9"/>
      <c r="F34" s="10" t="s">
        <v>25</v>
      </c>
      <c r="G34" s="3" t="s">
        <v>156</v>
      </c>
      <c r="H34" s="3" t="s">
        <v>37</v>
      </c>
      <c r="I34" s="13" t="s">
        <v>160</v>
      </c>
    </row>
    <row r="35" spans="1:9" ht="28.5" x14ac:dyDescent="0.3">
      <c r="A35" s="34"/>
      <c r="B35" s="11">
        <f>MAX($B$1:B34)+1</f>
        <v>22</v>
      </c>
      <c r="C35" s="9" t="s">
        <v>46</v>
      </c>
      <c r="D35" s="9" t="s">
        <v>48</v>
      </c>
      <c r="E35" s="9"/>
      <c r="F35" s="10" t="s">
        <v>41</v>
      </c>
      <c r="G35" s="3" t="s">
        <v>157</v>
      </c>
      <c r="H35" s="3" t="s">
        <v>49</v>
      </c>
      <c r="I35" s="13" t="s">
        <v>158</v>
      </c>
    </row>
    <row r="36" spans="1:9" ht="28.5" x14ac:dyDescent="0.3">
      <c r="A36" s="34"/>
      <c r="B36" s="11">
        <f>MAX($B$1:B35)+1</f>
        <v>23</v>
      </c>
      <c r="C36" s="9" t="s">
        <v>161</v>
      </c>
      <c r="D36" s="9" t="s">
        <v>38</v>
      </c>
      <c r="E36" s="9"/>
      <c r="F36" s="10" t="s">
        <v>25</v>
      </c>
      <c r="G36" s="3"/>
      <c r="H36" s="3"/>
      <c r="I36" s="13" t="s">
        <v>165</v>
      </c>
    </row>
    <row r="37" spans="1:9" x14ac:dyDescent="0.3">
      <c r="A37" s="34"/>
      <c r="B37" s="30">
        <f>MAX($B$1:B36)+1</f>
        <v>24</v>
      </c>
      <c r="C37" s="28" t="s">
        <v>39</v>
      </c>
      <c r="D37" s="28" t="s">
        <v>42</v>
      </c>
      <c r="E37" s="28"/>
      <c r="F37" s="29" t="s">
        <v>25</v>
      </c>
      <c r="G37" s="3" t="s">
        <v>148</v>
      </c>
      <c r="H37" s="3" t="s">
        <v>149</v>
      </c>
      <c r="I37" s="26" t="s">
        <v>164</v>
      </c>
    </row>
    <row r="38" spans="1:9" x14ac:dyDescent="0.3">
      <c r="A38" s="34"/>
      <c r="B38" s="30"/>
      <c r="C38" s="28"/>
      <c r="D38" s="28"/>
      <c r="E38" s="28"/>
      <c r="F38" s="29"/>
      <c r="G38" s="3" t="s">
        <v>163</v>
      </c>
      <c r="H38" s="3" t="s">
        <v>166</v>
      </c>
      <c r="I38" s="27"/>
    </row>
    <row r="39" spans="1:9" ht="28.5" x14ac:dyDescent="0.3">
      <c r="A39" s="34"/>
      <c r="B39" s="11">
        <f>MAX($B$1:B38)+1</f>
        <v>25</v>
      </c>
      <c r="C39" s="9" t="s">
        <v>43</v>
      </c>
      <c r="D39" s="9" t="s">
        <v>72</v>
      </c>
      <c r="E39" s="9"/>
      <c r="F39" s="10" t="s">
        <v>25</v>
      </c>
      <c r="G39" s="2" t="s">
        <v>60</v>
      </c>
      <c r="H39" s="3" t="s">
        <v>44</v>
      </c>
      <c r="I39" s="14" t="s">
        <v>45</v>
      </c>
    </row>
    <row r="40" spans="1:9" x14ac:dyDescent="0.3">
      <c r="A40" s="34" t="s">
        <v>70</v>
      </c>
      <c r="B40" s="11">
        <f>MAX($B$1:B39)+1</f>
        <v>26</v>
      </c>
      <c r="C40" s="9" t="s">
        <v>71</v>
      </c>
      <c r="D40" s="9" t="s">
        <v>75</v>
      </c>
      <c r="E40" s="9"/>
      <c r="F40" s="10" t="s">
        <v>51</v>
      </c>
      <c r="G40" s="2"/>
      <c r="H40" s="3"/>
      <c r="I40" s="14" t="s">
        <v>167</v>
      </c>
    </row>
    <row r="41" spans="1:9" ht="17.25" thickBot="1" x14ac:dyDescent="0.35">
      <c r="A41" s="37"/>
      <c r="B41" s="12">
        <f>MAX($B$1:B40)+1</f>
        <v>27</v>
      </c>
      <c r="C41" s="4" t="s">
        <v>73</v>
      </c>
      <c r="D41" s="4" t="s">
        <v>74</v>
      </c>
      <c r="E41" s="4"/>
      <c r="F41" s="5" t="s">
        <v>51</v>
      </c>
      <c r="G41" s="6" t="s">
        <v>76</v>
      </c>
      <c r="H41" s="7" t="s">
        <v>168</v>
      </c>
      <c r="I41" s="24" t="s">
        <v>169</v>
      </c>
    </row>
  </sheetData>
  <mergeCells count="53">
    <mergeCell ref="I11:I12"/>
    <mergeCell ref="I13:I14"/>
    <mergeCell ref="I21:I25"/>
    <mergeCell ref="I26:I27"/>
    <mergeCell ref="I28:I29"/>
    <mergeCell ref="I2:I3"/>
    <mergeCell ref="A40:A41"/>
    <mergeCell ref="D26:D27"/>
    <mergeCell ref="C26:C27"/>
    <mergeCell ref="F28:F29"/>
    <mergeCell ref="E28:E29"/>
    <mergeCell ref="D28:D29"/>
    <mergeCell ref="C28:C29"/>
    <mergeCell ref="F37:F38"/>
    <mergeCell ref="D37:D38"/>
    <mergeCell ref="E37:E38"/>
    <mergeCell ref="C37:C38"/>
    <mergeCell ref="A30:A39"/>
    <mergeCell ref="A15:A29"/>
    <mergeCell ref="B37:B38"/>
    <mergeCell ref="I30:I33"/>
    <mergeCell ref="A2:A7"/>
    <mergeCell ref="F11:F12"/>
    <mergeCell ref="F13:F14"/>
    <mergeCell ref="E11:E12"/>
    <mergeCell ref="E13:E14"/>
    <mergeCell ref="D11:D12"/>
    <mergeCell ref="C11:C12"/>
    <mergeCell ref="C13:C14"/>
    <mergeCell ref="D13:D14"/>
    <mergeCell ref="A8:A14"/>
    <mergeCell ref="B2:B3"/>
    <mergeCell ref="D2:D3"/>
    <mergeCell ref="E2:E3"/>
    <mergeCell ref="C2:C3"/>
    <mergeCell ref="F2:F3"/>
    <mergeCell ref="B30:B33"/>
    <mergeCell ref="B28:B29"/>
    <mergeCell ref="B26:B27"/>
    <mergeCell ref="B13:B14"/>
    <mergeCell ref="B11:B12"/>
    <mergeCell ref="B21:B25"/>
    <mergeCell ref="I37:I38"/>
    <mergeCell ref="E30:E33"/>
    <mergeCell ref="F30:F33"/>
    <mergeCell ref="C21:C25"/>
    <mergeCell ref="D21:D25"/>
    <mergeCell ref="E21:E25"/>
    <mergeCell ref="F21:F25"/>
    <mergeCell ref="F26:F27"/>
    <mergeCell ref="E26:E27"/>
    <mergeCell ref="D30:D33"/>
    <mergeCell ref="C30:C3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5" bestFit="1" customWidth="1"/>
    <col min="7" max="16384" width="9" style="1"/>
  </cols>
  <sheetData>
    <row r="1" spans="1:6" x14ac:dyDescent="0.3">
      <c r="A1" s="20" t="s">
        <v>9</v>
      </c>
      <c r="B1" s="21" t="s">
        <v>101</v>
      </c>
      <c r="C1" s="22" t="s">
        <v>102</v>
      </c>
      <c r="D1" s="22" t="s">
        <v>103</v>
      </c>
      <c r="E1" s="22" t="s">
        <v>21</v>
      </c>
      <c r="F1" s="23" t="s">
        <v>104</v>
      </c>
    </row>
    <row r="2" spans="1:6" x14ac:dyDescent="0.3">
      <c r="A2" s="34" t="s">
        <v>171</v>
      </c>
      <c r="B2" s="30">
        <f>MAX($B$1:B1)+100</f>
        <v>100</v>
      </c>
      <c r="C2" s="28"/>
      <c r="D2" s="28"/>
      <c r="E2" s="28"/>
      <c r="F2" s="35"/>
    </row>
    <row r="3" spans="1:6" x14ac:dyDescent="0.3">
      <c r="A3" s="34"/>
      <c r="B3" s="30"/>
      <c r="C3" s="28"/>
      <c r="D3" s="28"/>
      <c r="E3" s="28"/>
      <c r="F3" s="36"/>
    </row>
    <row r="4" spans="1:6" ht="28.5" x14ac:dyDescent="0.3">
      <c r="A4" s="34"/>
      <c r="B4" s="19">
        <f>MAX($B$1:B3)+1</f>
        <v>101</v>
      </c>
      <c r="C4" s="15"/>
      <c r="D4" s="15"/>
      <c r="E4" s="18" t="s">
        <v>23</v>
      </c>
      <c r="F4" s="16"/>
    </row>
    <row r="5" spans="1:6" x14ac:dyDescent="0.3">
      <c r="A5" s="34"/>
      <c r="B5" s="19">
        <f>MAX($B$1:B4)+1</f>
        <v>102</v>
      </c>
      <c r="C5" s="15"/>
      <c r="D5" s="15"/>
      <c r="E5" s="18" t="s">
        <v>22</v>
      </c>
      <c r="F5" s="17"/>
    </row>
    <row r="6" spans="1:6" x14ac:dyDescent="0.3">
      <c r="A6" s="34"/>
      <c r="B6" s="19">
        <f>MAX($B$1:B5)+1</f>
        <v>103</v>
      </c>
      <c r="C6" s="15"/>
      <c r="D6" s="15"/>
      <c r="E6" s="18" t="s">
        <v>22</v>
      </c>
      <c r="F6" s="17"/>
    </row>
    <row r="7" spans="1:6" x14ac:dyDescent="0.3">
      <c r="A7" s="34"/>
      <c r="B7" s="19">
        <f>MAX($B$1:B6)+1</f>
        <v>104</v>
      </c>
      <c r="C7" s="15"/>
      <c r="D7" s="15"/>
      <c r="E7" s="18" t="s">
        <v>82</v>
      </c>
      <c r="F7" s="17"/>
    </row>
  </sheetData>
  <mergeCells count="6">
    <mergeCell ref="F2:F3"/>
    <mergeCell ref="A2:A7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5" bestFit="1" customWidth="1"/>
    <col min="7" max="16384" width="9" style="1"/>
  </cols>
  <sheetData>
    <row r="1" spans="1:6" x14ac:dyDescent="0.3">
      <c r="A1" s="20" t="s">
        <v>9</v>
      </c>
      <c r="B1" s="21" t="s">
        <v>101</v>
      </c>
      <c r="C1" s="22" t="s">
        <v>102</v>
      </c>
      <c r="D1" s="22" t="s">
        <v>103</v>
      </c>
      <c r="E1" s="22" t="s">
        <v>21</v>
      </c>
      <c r="F1" s="23" t="s">
        <v>104</v>
      </c>
    </row>
    <row r="2" spans="1:6" x14ac:dyDescent="0.3">
      <c r="A2" s="34" t="s">
        <v>32</v>
      </c>
      <c r="B2" s="30">
        <f>MAX($B$1:B1)+200</f>
        <v>200</v>
      </c>
      <c r="C2" s="28" t="s">
        <v>13</v>
      </c>
      <c r="D2" s="28" t="s">
        <v>8</v>
      </c>
      <c r="E2" s="28" t="s">
        <v>170</v>
      </c>
      <c r="F2" s="35" t="s">
        <v>105</v>
      </c>
    </row>
    <row r="3" spans="1:6" x14ac:dyDescent="0.3">
      <c r="A3" s="34"/>
      <c r="B3" s="30"/>
      <c r="C3" s="28"/>
      <c r="D3" s="28"/>
      <c r="E3" s="28"/>
      <c r="F3" s="36"/>
    </row>
    <row r="4" spans="1:6" ht="28.5" x14ac:dyDescent="0.3">
      <c r="A4" s="34"/>
      <c r="B4" s="19">
        <f>MAX($B$1:B3)+1</f>
        <v>201</v>
      </c>
      <c r="C4" s="15" t="s">
        <v>14</v>
      </c>
      <c r="D4" s="15" t="s">
        <v>62</v>
      </c>
      <c r="E4" s="18" t="s">
        <v>23</v>
      </c>
      <c r="F4" s="16" t="s">
        <v>106</v>
      </c>
    </row>
    <row r="5" spans="1:6" x14ac:dyDescent="0.3">
      <c r="A5" s="34"/>
      <c r="B5" s="19">
        <f>MAX($B$1:B4)+1</f>
        <v>202</v>
      </c>
      <c r="C5" s="15" t="s">
        <v>77</v>
      </c>
      <c r="D5" s="15" t="s">
        <v>63</v>
      </c>
      <c r="E5" s="18" t="s">
        <v>22</v>
      </c>
      <c r="F5" s="17" t="s">
        <v>64</v>
      </c>
    </row>
    <row r="6" spans="1:6" x14ac:dyDescent="0.3">
      <c r="A6" s="34"/>
      <c r="B6" s="19">
        <f>MAX($B$1:B5)+1</f>
        <v>203</v>
      </c>
      <c r="C6" s="15" t="s">
        <v>65</v>
      </c>
      <c r="D6" s="15" t="s">
        <v>66</v>
      </c>
      <c r="E6" s="18" t="s">
        <v>22</v>
      </c>
      <c r="F6" s="17" t="s">
        <v>114</v>
      </c>
    </row>
    <row r="7" spans="1:6" x14ac:dyDescent="0.3">
      <c r="A7" s="34"/>
      <c r="B7" s="19">
        <f>MAX($B$1:B6)+1</f>
        <v>204</v>
      </c>
      <c r="C7" s="15" t="s">
        <v>107</v>
      </c>
      <c r="D7" s="15" t="s">
        <v>78</v>
      </c>
      <c r="E7" s="18" t="s">
        <v>82</v>
      </c>
      <c r="F7" s="17" t="s">
        <v>114</v>
      </c>
    </row>
    <row r="8" spans="1:6" x14ac:dyDescent="0.3">
      <c r="A8" s="34" t="s">
        <v>99</v>
      </c>
      <c r="B8" s="19">
        <f>MAX($B$1:B7)+1</f>
        <v>205</v>
      </c>
      <c r="C8" s="3" t="s">
        <v>80</v>
      </c>
      <c r="D8" s="3" t="s">
        <v>84</v>
      </c>
      <c r="E8" s="8" t="s">
        <v>22</v>
      </c>
      <c r="F8" s="17" t="s">
        <v>111</v>
      </c>
    </row>
    <row r="9" spans="1:6" x14ac:dyDescent="0.3">
      <c r="A9" s="34"/>
      <c r="B9" s="19">
        <f>MAX($B$1:B8)+1</f>
        <v>206</v>
      </c>
      <c r="C9" s="3" t="s">
        <v>89</v>
      </c>
      <c r="D9" s="3" t="s">
        <v>81</v>
      </c>
      <c r="E9" s="8" t="s">
        <v>22</v>
      </c>
      <c r="F9" s="17" t="s">
        <v>112</v>
      </c>
    </row>
    <row r="10" spans="1:6" x14ac:dyDescent="0.3">
      <c r="A10" s="34"/>
      <c r="B10" s="19">
        <f>MAX($B$1:B9)+1</f>
        <v>207</v>
      </c>
      <c r="C10" s="3" t="s">
        <v>90</v>
      </c>
      <c r="D10" s="3" t="s">
        <v>85</v>
      </c>
      <c r="E10" s="8" t="s">
        <v>22</v>
      </c>
      <c r="F10" s="17" t="s">
        <v>113</v>
      </c>
    </row>
    <row r="11" spans="1:6" x14ac:dyDescent="0.3">
      <c r="A11" s="34"/>
      <c r="B11" s="30">
        <f>MAX($B$1:B10)+1</f>
        <v>208</v>
      </c>
      <c r="C11" s="28" t="s">
        <v>91</v>
      </c>
      <c r="D11" s="28" t="s">
        <v>93</v>
      </c>
      <c r="E11" s="29" t="s">
        <v>22</v>
      </c>
      <c r="F11" s="35" t="s">
        <v>116</v>
      </c>
    </row>
    <row r="12" spans="1:6" x14ac:dyDescent="0.3">
      <c r="A12" s="34"/>
      <c r="B12" s="30"/>
      <c r="C12" s="28"/>
      <c r="D12" s="28"/>
      <c r="E12" s="29"/>
      <c r="F12" s="36"/>
    </row>
    <row r="13" spans="1:6" x14ac:dyDescent="0.3">
      <c r="A13" s="34"/>
      <c r="B13" s="30">
        <f>MAX($B$1:B12)+1</f>
        <v>209</v>
      </c>
      <c r="C13" s="28" t="s">
        <v>92</v>
      </c>
      <c r="D13" s="28" t="s">
        <v>96</v>
      </c>
      <c r="E13" s="29" t="s">
        <v>22</v>
      </c>
      <c r="F13" s="35" t="s">
        <v>117</v>
      </c>
    </row>
    <row r="14" spans="1:6" x14ac:dyDescent="0.3">
      <c r="A14" s="34"/>
      <c r="B14" s="30"/>
      <c r="C14" s="28"/>
      <c r="D14" s="28"/>
      <c r="E14" s="29"/>
      <c r="F14" s="36"/>
    </row>
    <row r="15" spans="1:6" x14ac:dyDescent="0.3">
      <c r="A15" s="34" t="s">
        <v>31</v>
      </c>
      <c r="B15" s="19">
        <f>MAX($B$1:B14)+1</f>
        <v>210</v>
      </c>
      <c r="C15" s="15" t="s">
        <v>16</v>
      </c>
      <c r="D15" s="15" t="s">
        <v>36</v>
      </c>
      <c r="E15" s="15" t="s">
        <v>24</v>
      </c>
      <c r="F15" s="17" t="s">
        <v>114</v>
      </c>
    </row>
    <row r="16" spans="1:6" ht="57" x14ac:dyDescent="0.3">
      <c r="A16" s="34"/>
      <c r="B16" s="19">
        <f>MAX($B$1:B15)+1</f>
        <v>211</v>
      </c>
      <c r="C16" s="15" t="s">
        <v>139</v>
      </c>
      <c r="D16" s="15" t="s">
        <v>141</v>
      </c>
      <c r="E16" s="18" t="s">
        <v>26</v>
      </c>
      <c r="F16" s="16" t="s">
        <v>118</v>
      </c>
    </row>
    <row r="17" spans="1:6" ht="42.75" x14ac:dyDescent="0.3">
      <c r="A17" s="34"/>
      <c r="B17" s="19">
        <f>MAX($B$1:B16)+1</f>
        <v>212</v>
      </c>
      <c r="C17" s="15" t="s">
        <v>140</v>
      </c>
      <c r="D17" s="15" t="s">
        <v>142</v>
      </c>
      <c r="E17" s="18" t="s">
        <v>26</v>
      </c>
      <c r="F17" s="16" t="s">
        <v>159</v>
      </c>
    </row>
    <row r="18" spans="1:6" ht="28.5" x14ac:dyDescent="0.3">
      <c r="A18" s="34"/>
      <c r="B18" s="19">
        <f>MAX($B$1:B17)+1</f>
        <v>213</v>
      </c>
      <c r="C18" s="15" t="s">
        <v>27</v>
      </c>
      <c r="D18" s="15" t="s">
        <v>17</v>
      </c>
      <c r="E18" s="18" t="s">
        <v>25</v>
      </c>
      <c r="F18" s="17" t="s">
        <v>114</v>
      </c>
    </row>
    <row r="19" spans="1:6" ht="42.75" x14ac:dyDescent="0.3">
      <c r="A19" s="34"/>
      <c r="B19" s="19">
        <f>MAX($B$1:B18)+1</f>
        <v>214</v>
      </c>
      <c r="C19" s="15" t="s">
        <v>19</v>
      </c>
      <c r="D19" s="15" t="s">
        <v>55</v>
      </c>
      <c r="E19" s="18" t="s">
        <v>23</v>
      </c>
      <c r="F19" s="16" t="s">
        <v>121</v>
      </c>
    </row>
    <row r="20" spans="1:6" ht="28.5" x14ac:dyDescent="0.3">
      <c r="A20" s="34"/>
      <c r="B20" s="19">
        <f>MAX($B$1:B19)+1</f>
        <v>215</v>
      </c>
      <c r="C20" s="15" t="s">
        <v>28</v>
      </c>
      <c r="D20" s="15" t="s">
        <v>56</v>
      </c>
      <c r="E20" s="18" t="s">
        <v>30</v>
      </c>
      <c r="F20" s="16" t="s">
        <v>114</v>
      </c>
    </row>
    <row r="21" spans="1:6" x14ac:dyDescent="0.3">
      <c r="A21" s="34"/>
      <c r="B21" s="31">
        <f>MAX($B$1:B20)+1</f>
        <v>216</v>
      </c>
      <c r="C21" s="28" t="s">
        <v>100</v>
      </c>
      <c r="D21" s="28" t="s">
        <v>132</v>
      </c>
      <c r="E21" s="29" t="s">
        <v>51</v>
      </c>
      <c r="F21" s="26" t="s">
        <v>125</v>
      </c>
    </row>
    <row r="22" spans="1:6" x14ac:dyDescent="0.3">
      <c r="A22" s="34"/>
      <c r="B22" s="32"/>
      <c r="C22" s="28"/>
      <c r="D22" s="28"/>
      <c r="E22" s="29"/>
      <c r="F22" s="38"/>
    </row>
    <row r="23" spans="1:6" x14ac:dyDescent="0.3">
      <c r="A23" s="34"/>
      <c r="B23" s="32"/>
      <c r="C23" s="28"/>
      <c r="D23" s="28"/>
      <c r="E23" s="29"/>
      <c r="F23" s="38"/>
    </row>
    <row r="24" spans="1:6" x14ac:dyDescent="0.3">
      <c r="A24" s="34"/>
      <c r="B24" s="32"/>
      <c r="C24" s="28"/>
      <c r="D24" s="28"/>
      <c r="E24" s="29"/>
      <c r="F24" s="38"/>
    </row>
    <row r="25" spans="1:6" x14ac:dyDescent="0.3">
      <c r="A25" s="34"/>
      <c r="B25" s="33"/>
      <c r="C25" s="28"/>
      <c r="D25" s="28"/>
      <c r="E25" s="29"/>
      <c r="F25" s="39"/>
    </row>
    <row r="26" spans="1:6" x14ac:dyDescent="0.3">
      <c r="A26" s="34"/>
      <c r="B26" s="30">
        <f>MAX($B$1:B25)+1</f>
        <v>217</v>
      </c>
      <c r="C26" s="28" t="s">
        <v>57</v>
      </c>
      <c r="D26" s="28" t="s">
        <v>130</v>
      </c>
      <c r="E26" s="29" t="s">
        <v>59</v>
      </c>
      <c r="F26" s="26" t="s">
        <v>126</v>
      </c>
    </row>
    <row r="27" spans="1:6" x14ac:dyDescent="0.3">
      <c r="A27" s="34"/>
      <c r="B27" s="30"/>
      <c r="C27" s="28"/>
      <c r="D27" s="28"/>
      <c r="E27" s="29"/>
      <c r="F27" s="39"/>
    </row>
    <row r="28" spans="1:6" x14ac:dyDescent="0.3">
      <c r="A28" s="34"/>
      <c r="B28" s="30">
        <f>MAX($B$1:B27)+1</f>
        <v>218</v>
      </c>
      <c r="C28" s="28" t="s">
        <v>133</v>
      </c>
      <c r="D28" s="28" t="s">
        <v>131</v>
      </c>
      <c r="E28" s="29" t="s">
        <v>59</v>
      </c>
      <c r="F28" s="26" t="s">
        <v>138</v>
      </c>
    </row>
    <row r="29" spans="1:6" x14ac:dyDescent="0.3">
      <c r="A29" s="34"/>
      <c r="B29" s="30"/>
      <c r="C29" s="28"/>
      <c r="D29" s="28"/>
      <c r="E29" s="29"/>
      <c r="F29" s="38"/>
    </row>
    <row r="30" spans="1:6" ht="16.5" customHeight="1" x14ac:dyDescent="0.3">
      <c r="A30" s="34" t="s">
        <v>40</v>
      </c>
      <c r="B30" s="30">
        <f>MAX($B$1:B29)+1</f>
        <v>219</v>
      </c>
      <c r="C30" s="28" t="s">
        <v>33</v>
      </c>
      <c r="D30" s="28" t="s">
        <v>34</v>
      </c>
      <c r="E30" s="29" t="s">
        <v>25</v>
      </c>
      <c r="F30" s="26" t="s">
        <v>154</v>
      </c>
    </row>
    <row r="31" spans="1:6" x14ac:dyDescent="0.3">
      <c r="A31" s="34"/>
      <c r="B31" s="30"/>
      <c r="C31" s="28"/>
      <c r="D31" s="28"/>
      <c r="E31" s="29"/>
      <c r="F31" s="38"/>
    </row>
    <row r="32" spans="1:6" x14ac:dyDescent="0.3">
      <c r="A32" s="34"/>
      <c r="B32" s="30"/>
      <c r="C32" s="28"/>
      <c r="D32" s="28"/>
      <c r="E32" s="29"/>
      <c r="F32" s="38"/>
    </row>
    <row r="33" spans="1:6" x14ac:dyDescent="0.3">
      <c r="A33" s="34"/>
      <c r="B33" s="30"/>
      <c r="C33" s="28"/>
      <c r="D33" s="28"/>
      <c r="E33" s="29"/>
      <c r="F33" s="39"/>
    </row>
    <row r="34" spans="1:6" ht="42.75" x14ac:dyDescent="0.3">
      <c r="A34" s="34"/>
      <c r="B34" s="19">
        <f>MAX($B$1:B33)+1</f>
        <v>220</v>
      </c>
      <c r="C34" s="15" t="s">
        <v>162</v>
      </c>
      <c r="D34" s="15" t="s">
        <v>47</v>
      </c>
      <c r="E34" s="18" t="s">
        <v>25</v>
      </c>
      <c r="F34" s="16" t="s">
        <v>160</v>
      </c>
    </row>
    <row r="35" spans="1:6" ht="28.5" x14ac:dyDescent="0.3">
      <c r="A35" s="34"/>
      <c r="B35" s="19">
        <f>MAX($B$1:B34)+1</f>
        <v>221</v>
      </c>
      <c r="C35" s="15" t="s">
        <v>46</v>
      </c>
      <c r="D35" s="15" t="s">
        <v>48</v>
      </c>
      <c r="E35" s="18" t="s">
        <v>25</v>
      </c>
      <c r="F35" s="16" t="s">
        <v>158</v>
      </c>
    </row>
    <row r="36" spans="1:6" ht="28.5" x14ac:dyDescent="0.3">
      <c r="A36" s="34"/>
      <c r="B36" s="19">
        <f>MAX($B$1:B35)+1</f>
        <v>222</v>
      </c>
      <c r="C36" s="15" t="s">
        <v>161</v>
      </c>
      <c r="D36" s="15" t="s">
        <v>38</v>
      </c>
      <c r="E36" s="18" t="s">
        <v>25</v>
      </c>
      <c r="F36" s="16" t="s">
        <v>165</v>
      </c>
    </row>
    <row r="37" spans="1:6" x14ac:dyDescent="0.3">
      <c r="A37" s="34"/>
      <c r="B37" s="30">
        <f>MAX($B$1:B36)+1</f>
        <v>223</v>
      </c>
      <c r="C37" s="28" t="s">
        <v>39</v>
      </c>
      <c r="D37" s="28" t="s">
        <v>42</v>
      </c>
      <c r="E37" s="29" t="s">
        <v>25</v>
      </c>
      <c r="F37" s="26" t="s">
        <v>164</v>
      </c>
    </row>
    <row r="38" spans="1:6" x14ac:dyDescent="0.3">
      <c r="A38" s="34"/>
      <c r="B38" s="30"/>
      <c r="C38" s="28"/>
      <c r="D38" s="28"/>
      <c r="E38" s="29"/>
      <c r="F38" s="27"/>
    </row>
    <row r="39" spans="1:6" ht="28.5" x14ac:dyDescent="0.3">
      <c r="A39" s="34"/>
      <c r="B39" s="19">
        <f>MAX($B$1:B38)+1</f>
        <v>224</v>
      </c>
      <c r="C39" s="15" t="s">
        <v>43</v>
      </c>
      <c r="D39" s="15" t="s">
        <v>72</v>
      </c>
      <c r="E39" s="18" t="s">
        <v>25</v>
      </c>
      <c r="F39" s="17" t="s">
        <v>45</v>
      </c>
    </row>
    <row r="40" spans="1:6" x14ac:dyDescent="0.3">
      <c r="A40" s="34" t="s">
        <v>70</v>
      </c>
      <c r="B40" s="19">
        <f>MAX($B$1:B39)+1</f>
        <v>225</v>
      </c>
      <c r="C40" s="15" t="s">
        <v>71</v>
      </c>
      <c r="D40" s="15" t="s">
        <v>75</v>
      </c>
      <c r="E40" s="18" t="s">
        <v>51</v>
      </c>
      <c r="F40" s="17" t="s">
        <v>167</v>
      </c>
    </row>
    <row r="41" spans="1:6" ht="17.25" thickBot="1" x14ac:dyDescent="0.35">
      <c r="A41" s="37"/>
      <c r="B41" s="12">
        <f>MAX($B$1:B40)+1</f>
        <v>226</v>
      </c>
      <c r="C41" s="4" t="s">
        <v>73</v>
      </c>
      <c r="D41" s="4" t="s">
        <v>74</v>
      </c>
      <c r="E41" s="5" t="s">
        <v>51</v>
      </c>
      <c r="F41" s="24" t="s">
        <v>114</v>
      </c>
    </row>
  </sheetData>
  <mergeCells count="45"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  <mergeCell ref="B28:B29"/>
    <mergeCell ref="C28:C29"/>
    <mergeCell ref="D28:D29"/>
    <mergeCell ref="E28:E29"/>
    <mergeCell ref="F28:F29"/>
    <mergeCell ref="F21:F25"/>
    <mergeCell ref="B26:B27"/>
    <mergeCell ref="C26:C27"/>
    <mergeCell ref="D26:D27"/>
    <mergeCell ref="E26:E27"/>
    <mergeCell ref="F26:F27"/>
    <mergeCell ref="D13:D14"/>
    <mergeCell ref="E13:E14"/>
    <mergeCell ref="F13:F14"/>
    <mergeCell ref="A15:A29"/>
    <mergeCell ref="B21:B25"/>
    <mergeCell ref="C21:C25"/>
    <mergeCell ref="D21:D25"/>
    <mergeCell ref="E21:E25"/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2017-04-07T08:05:43Z</dcterms:modified>
</cp:coreProperties>
</file>