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8" i="1" l="1"/>
  <c r="J27" i="1"/>
  <c r="H27" i="1"/>
  <c r="J26" i="1"/>
  <c r="H26" i="1"/>
  <c r="H28" i="1" s="1"/>
  <c r="K24" i="1"/>
  <c r="J24" i="1"/>
  <c r="G24" i="1"/>
  <c r="I23" i="1" s="1"/>
  <c r="F24" i="1"/>
  <c r="H20" i="1" s="1"/>
  <c r="P23" i="1"/>
  <c r="H21" i="1"/>
  <c r="H17" i="1"/>
  <c r="H16" i="1"/>
  <c r="H15" i="1"/>
  <c r="H14" i="1"/>
  <c r="H13" i="1"/>
  <c r="P12" i="1"/>
  <c r="H12" i="1"/>
  <c r="O24" i="1"/>
  <c r="N24" i="1"/>
  <c r="M24" i="1"/>
  <c r="L24" i="1"/>
  <c r="E24" i="1"/>
  <c r="D24" i="1"/>
  <c r="J8" i="1"/>
  <c r="J7" i="1"/>
  <c r="J5" i="1"/>
  <c r="J4" i="1"/>
  <c r="H11" i="1" l="1"/>
  <c r="H18" i="1"/>
  <c r="H24" i="1" s="1"/>
  <c r="H22" i="1"/>
  <c r="H19" i="1"/>
  <c r="H23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 l="1"/>
</calcChain>
</file>

<file path=xl/sharedStrings.xml><?xml version="1.0" encoding="utf-8"?>
<sst xmlns="http://schemas.openxmlformats.org/spreadsheetml/2006/main" count="82" uniqueCount="59">
  <si>
    <t>分公司</t>
  </si>
  <si>
    <t>月计划</t>
  </si>
  <si>
    <t>当日完成</t>
  </si>
  <si>
    <t>月累计完成</t>
  </si>
  <si>
    <t>月度完成比</t>
  </si>
  <si>
    <t>备注</t>
  </si>
  <si>
    <t>一分公司</t>
  </si>
  <si>
    <t>二分公司</t>
  </si>
  <si>
    <t>产品名称</t>
  </si>
  <si>
    <t>当日入库</t>
  </si>
  <si>
    <t>当日质量等级比率</t>
  </si>
  <si>
    <t>当日出库</t>
  </si>
  <si>
    <t>本月累计入库</t>
  </si>
  <si>
    <t>本月累计出库</t>
  </si>
  <si>
    <t>入库菜花料</t>
    <phoneticPr fontId="1" type="noConversion"/>
  </si>
  <si>
    <t>免洗及合格菜花料</t>
    <phoneticPr fontId="11" type="noConversion"/>
  </si>
  <si>
    <t>异常多晶硅料</t>
  </si>
  <si>
    <t>异常菜花料</t>
  </si>
  <si>
    <t>细棒料</t>
  </si>
  <si>
    <t>碳头料</t>
  </si>
  <si>
    <t>异常碎料</t>
  </si>
  <si>
    <t>料头</t>
  </si>
  <si>
    <t>粉末料</t>
  </si>
  <si>
    <t>指标名称</t>
  </si>
  <si>
    <t>单位</t>
  </si>
  <si>
    <t>#1</t>
  </si>
  <si>
    <t>#2</t>
  </si>
  <si>
    <t>发电量</t>
  </si>
  <si>
    <t>万kw·h</t>
  </si>
  <si>
    <t>上网电量</t>
  </si>
  <si>
    <t>标准煤耗</t>
  </si>
  <si>
    <t>g/kw·h</t>
  </si>
  <si>
    <r>
      <t>新特能源股份有限公司</t>
    </r>
    <r>
      <rPr>
        <b/>
        <u/>
        <sz val="18"/>
        <rFont val="黑体"/>
        <family val="3"/>
        <charset val="134"/>
      </rPr>
      <t>2016年</t>
    </r>
    <r>
      <rPr>
        <b/>
        <sz val="18"/>
        <rFont val="黑体"/>
        <family val="3"/>
        <charset val="134"/>
      </rPr>
      <t>关键指标日报表</t>
    </r>
    <phoneticPr fontId="5" type="noConversion"/>
  </si>
  <si>
    <t>多晶硅产量
（吨）</t>
    <phoneticPr fontId="1" type="noConversion"/>
  </si>
  <si>
    <t>月累计完成</t>
    <phoneticPr fontId="5" type="noConversion"/>
  </si>
  <si>
    <t>产品等级</t>
    <phoneticPr fontId="1" type="noConversion"/>
  </si>
  <si>
    <t>当日库存</t>
    <phoneticPr fontId="1" type="noConversion"/>
  </si>
  <si>
    <t>一分公司</t>
    <phoneticPr fontId="5" type="noConversion"/>
  </si>
  <si>
    <t>多晶硅正品料</t>
    <phoneticPr fontId="1" type="noConversion"/>
  </si>
  <si>
    <t>特级品</t>
    <phoneticPr fontId="11" type="noConversion"/>
  </si>
  <si>
    <t>太一品</t>
    <phoneticPr fontId="11" type="noConversion"/>
  </si>
  <si>
    <t>太二品</t>
    <phoneticPr fontId="11" type="noConversion"/>
  </si>
  <si>
    <t>太三品</t>
    <phoneticPr fontId="11" type="noConversion"/>
  </si>
  <si>
    <t>入库中间料</t>
    <phoneticPr fontId="1" type="noConversion"/>
  </si>
  <si>
    <t>碎硅芯</t>
    <phoneticPr fontId="1" type="noConversion"/>
  </si>
  <si>
    <t>合计</t>
    <phoneticPr fontId="1" type="noConversion"/>
  </si>
  <si>
    <t>月累计完成</t>
    <phoneticPr fontId="1" type="noConversion"/>
  </si>
  <si>
    <t>#1月累
计完成</t>
    <phoneticPr fontId="1" type="noConversion"/>
  </si>
  <si>
    <t>#2月累
计完成</t>
    <phoneticPr fontId="1" type="noConversion"/>
  </si>
  <si>
    <t>问题1</t>
    <phoneticPr fontId="1" type="noConversion"/>
  </si>
  <si>
    <t>录入方式是什么样子，是一分公司录入一分公司的，二分公司录入二分公司的吗？</t>
    <phoneticPr fontId="1" type="noConversion"/>
  </si>
  <si>
    <t>多晶硅包装量
（吨）</t>
    <phoneticPr fontId="1" type="noConversion"/>
  </si>
  <si>
    <t>问题2</t>
    <phoneticPr fontId="1" type="noConversion"/>
  </si>
  <si>
    <t>多晶硅库存
（吨）</t>
    <phoneticPr fontId="1" type="noConversion"/>
  </si>
  <si>
    <t>自备电厂</t>
    <phoneticPr fontId="1" type="noConversion"/>
  </si>
  <si>
    <t>多晶硅包装量
（吨）、多晶硅库存
（吨）自备电厂</t>
    <phoneticPr fontId="1" type="noConversion"/>
  </si>
  <si>
    <t>这三个格不放在表格里面放在表格上面作为Title</t>
    <phoneticPr fontId="1" type="noConversion"/>
  </si>
  <si>
    <t>问题3</t>
    <phoneticPr fontId="1" type="noConversion"/>
  </si>
  <si>
    <t>自备电厂的备注需要分开，不要弄成一个，弄成三个是否可以，这样可以方便开发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</si>
</sst>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 "/>
    <numFmt numFmtId="177" formatCode="0.00_);[Red]\(0.00\)"/>
    <numFmt numFmtId="178" formatCode="0.000_);[Red]\(0.000\)"/>
    <numFmt numFmtId="179" formatCode="0.00_ "/>
    <numFmt numFmtId="180" formatCode="0_ 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8"/>
      <name val="黑体"/>
      <family val="3"/>
      <charset val="134"/>
    </font>
    <font>
      <b/>
      <u/>
      <sz val="18"/>
      <name val="黑体"/>
      <family val="3"/>
      <charset val="134"/>
    </font>
    <font>
      <sz val="9"/>
      <name val="宋体"/>
      <family val="2"/>
      <charset val="134"/>
    </font>
    <font>
      <sz val="18"/>
      <color theme="1"/>
      <name val="黑体"/>
      <family val="3"/>
      <charset val="134"/>
    </font>
    <font>
      <b/>
      <sz val="12"/>
      <name val="仿宋_GB2312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20"/>
      <color rgb="FFFF0000"/>
      <name val="微软雅黑"/>
      <family val="2"/>
      <charset val="134"/>
    </font>
    <font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</cellStyleXfs>
  <cellXfs count="104">
    <xf numFmtId="0" fontId="0" fillId="0" borderId="0" xfId="0">
      <alignment vertical="center"/>
    </xf>
    <xf numFmtId="0" fontId="6" fillId="0" borderId="0" xfId="0" applyFont="1">
      <alignment vertical="center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9" fillId="2" borderId="10" xfId="0" applyFont="1" applyFill="1" applyBorder="1" applyAlignment="1">
      <alignment horizontal="center" vertical="center"/>
    </xf>
    <xf numFmtId="176" fontId="9" fillId="2" borderId="10" xfId="0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9" fillId="3" borderId="14" xfId="0" applyFont="1" applyFill="1" applyBorder="1" applyAlignment="1">
      <alignment horizontal="center" vertical="center"/>
    </xf>
    <xf numFmtId="176" fontId="9" fillId="3" borderId="14" xfId="0" applyNumberFormat="1" applyFont="1" applyFill="1" applyBorder="1" applyAlignment="1">
      <alignment horizontal="center" vertical="center"/>
    </xf>
    <xf numFmtId="0" fontId="9" fillId="3" borderId="14" xfId="1" applyFont="1" applyFill="1" applyBorder="1" applyAlignment="1">
      <alignment horizontal="center" vertical="center" wrapText="1"/>
    </xf>
    <xf numFmtId="177" fontId="10" fillId="2" borderId="10" xfId="0" applyNumberFormat="1" applyFont="1" applyFill="1" applyBorder="1" applyAlignment="1">
      <alignment horizontal="center" vertical="center"/>
    </xf>
    <xf numFmtId="177" fontId="10" fillId="3" borderId="14" xfId="0" applyNumberFormat="1" applyFont="1" applyFill="1" applyBorder="1" applyAlignment="1">
      <alignment horizontal="center" vertical="center"/>
    </xf>
    <xf numFmtId="179" fontId="9" fillId="3" borderId="10" xfId="0" applyNumberFormat="1" applyFont="1" applyFill="1" applyBorder="1" applyAlignment="1">
      <alignment horizontal="center" vertical="center" wrapText="1"/>
    </xf>
    <xf numFmtId="179" fontId="9" fillId="3" borderId="11" xfId="0" applyNumberFormat="1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179" fontId="9" fillId="2" borderId="10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10" fontId="9" fillId="2" borderId="10" xfId="0" applyNumberFormat="1" applyFont="1" applyFill="1" applyBorder="1" applyAlignment="1">
      <alignment horizontal="center" vertical="center" wrapText="1"/>
    </xf>
    <xf numFmtId="10" fontId="9" fillId="3" borderId="10" xfId="0" applyNumberFormat="1" applyFont="1" applyFill="1" applyBorder="1" applyAlignment="1">
      <alignment horizontal="center" vertical="center" wrapText="1"/>
    </xf>
    <xf numFmtId="179" fontId="10" fillId="2" borderId="10" xfId="0" applyNumberFormat="1" applyFont="1" applyFill="1" applyBorder="1" applyAlignment="1">
      <alignment horizontal="center" vertical="center" wrapText="1"/>
    </xf>
    <xf numFmtId="179" fontId="10" fillId="3" borderId="10" xfId="0" applyNumberFormat="1" applyFont="1" applyFill="1" applyBorder="1" applyAlignment="1">
      <alignment horizontal="center" vertical="center" wrapText="1"/>
    </xf>
    <xf numFmtId="179" fontId="9" fillId="2" borderId="10" xfId="0" applyNumberFormat="1" applyFont="1" applyFill="1" applyBorder="1" applyAlignment="1">
      <alignment horizontal="center" vertical="center" wrapText="1"/>
    </xf>
    <xf numFmtId="179" fontId="9" fillId="4" borderId="10" xfId="0" applyNumberFormat="1" applyFont="1" applyFill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12" fillId="0" borderId="0" xfId="0" applyFont="1">
      <alignment vertical="center"/>
    </xf>
    <xf numFmtId="0" fontId="9" fillId="5" borderId="10" xfId="0" applyFont="1" applyFill="1" applyBorder="1" applyAlignment="1">
      <alignment horizontal="center" vertical="center" wrapText="1"/>
    </xf>
    <xf numFmtId="0" fontId="8" fillId="0" borderId="14" xfId="1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179" fontId="10" fillId="2" borderId="14" xfId="0" applyNumberFormat="1" applyFont="1" applyFill="1" applyBorder="1" applyAlignment="1">
      <alignment horizontal="center" vertical="center" wrapText="1"/>
    </xf>
    <xf numFmtId="179" fontId="10" fillId="3" borderId="14" xfId="0" applyNumberFormat="1" applyFont="1" applyFill="1" applyBorder="1" applyAlignment="1">
      <alignment horizontal="center" vertical="center" wrapText="1"/>
    </xf>
    <xf numFmtId="10" fontId="9" fillId="2" borderId="14" xfId="0" applyNumberFormat="1" applyFont="1" applyFill="1" applyBorder="1" applyAlignment="1">
      <alignment horizontal="center" vertical="center" wrapText="1"/>
    </xf>
    <xf numFmtId="10" fontId="9" fillId="3" borderId="14" xfId="0" applyNumberFormat="1" applyFont="1" applyFill="1" applyBorder="1" applyAlignment="1">
      <alignment horizontal="center" vertical="center" wrapText="1"/>
    </xf>
    <xf numFmtId="179" fontId="9" fillId="2" borderId="14" xfId="0" applyNumberFormat="1" applyFont="1" applyFill="1" applyBorder="1" applyAlignment="1">
      <alignment horizontal="center" vertical="center" wrapText="1"/>
    </xf>
    <xf numFmtId="179" fontId="9" fillId="3" borderId="14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10" xfId="1" applyFont="1" applyFill="1" applyBorder="1" applyAlignment="1">
      <alignment horizontal="center" vertical="center" wrapText="1"/>
    </xf>
    <xf numFmtId="0" fontId="9" fillId="0" borderId="10" xfId="1" applyNumberFormat="1" applyFont="1" applyFill="1" applyBorder="1" applyAlignment="1">
      <alignment horizontal="center" vertical="center"/>
    </xf>
    <xf numFmtId="180" fontId="13" fillId="6" borderId="10" xfId="0" applyNumberFormat="1" applyFont="1" applyFill="1" applyBorder="1" applyAlignment="1">
      <alignment horizontal="center" vertical="center" wrapText="1"/>
    </xf>
    <xf numFmtId="179" fontId="10" fillId="0" borderId="10" xfId="0" applyNumberFormat="1" applyFont="1" applyFill="1" applyBorder="1" applyAlignment="1" applyProtection="1">
      <alignment horizontal="center" vertical="center" wrapText="1"/>
      <protection hidden="1"/>
    </xf>
    <xf numFmtId="179" fontId="9" fillId="0" borderId="10" xfId="1" applyNumberFormat="1" applyFont="1" applyFill="1" applyBorder="1" applyAlignment="1">
      <alignment horizontal="center" vertical="center"/>
    </xf>
    <xf numFmtId="179" fontId="14" fillId="0" borderId="10" xfId="2" applyNumberFormat="1" applyFont="1" applyFill="1" applyBorder="1" applyAlignment="1">
      <alignment horizontal="center" vertical="center" wrapText="1"/>
    </xf>
    <xf numFmtId="10" fontId="9" fillId="0" borderId="10" xfId="1" applyNumberFormat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horizontal="center" vertical="center" wrapText="1"/>
    </xf>
    <xf numFmtId="0" fontId="9" fillId="0" borderId="22" xfId="1" applyNumberFormat="1" applyFont="1" applyFill="1" applyBorder="1" applyAlignment="1">
      <alignment horizontal="center" vertical="center"/>
    </xf>
    <xf numFmtId="179" fontId="10" fillId="0" borderId="22" xfId="0" applyNumberFormat="1" applyFont="1" applyFill="1" applyBorder="1" applyAlignment="1" applyProtection="1">
      <alignment horizontal="center" vertical="center" wrapText="1"/>
      <protection hidden="1"/>
    </xf>
    <xf numFmtId="179" fontId="9" fillId="0" borderId="22" xfId="1" applyNumberFormat="1" applyFont="1" applyFill="1" applyBorder="1" applyAlignment="1">
      <alignment horizontal="center" vertical="center"/>
    </xf>
    <xf numFmtId="179" fontId="0" fillId="0" borderId="22" xfId="0" applyNumberFormat="1" applyBorder="1" applyAlignment="1">
      <alignment horizontal="center" vertical="center"/>
    </xf>
    <xf numFmtId="10" fontId="9" fillId="0" borderId="22" xfId="1" applyNumberFormat="1" applyFont="1" applyFill="1" applyBorder="1" applyAlignment="1">
      <alignment horizontal="center" vertical="center"/>
    </xf>
    <xf numFmtId="179" fontId="15" fillId="0" borderId="0" xfId="0" applyNumberFormat="1" applyFon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80" fontId="0" fillId="0" borderId="0" xfId="0" applyNumberFormat="1">
      <alignment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179" fontId="0" fillId="0" borderId="0" xfId="0" applyNumberFormat="1" applyFill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center" vertical="center" wrapText="1"/>
      <protection locked="0"/>
    </xf>
    <xf numFmtId="0" fontId="9" fillId="5" borderId="14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>
      <alignment horizontal="center" vertical="center" wrapText="1"/>
    </xf>
    <xf numFmtId="0" fontId="8" fillId="0" borderId="20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/>
    </xf>
    <xf numFmtId="0" fontId="9" fillId="0" borderId="10" xfId="1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 applyProtection="1">
      <alignment horizontal="center" vertical="center" wrapText="1"/>
      <protection locked="0"/>
    </xf>
    <xf numFmtId="176" fontId="9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9" fillId="5" borderId="10" xfId="0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176" fontId="9" fillId="2" borderId="10" xfId="0" applyNumberFormat="1" applyFont="1" applyFill="1" applyBorder="1" applyAlignment="1">
      <alignment horizontal="center" vertic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178" fontId="9" fillId="3" borderId="16" xfId="0" applyNumberFormat="1" applyFont="1" applyFill="1" applyBorder="1" applyAlignment="1">
      <alignment horizontal="center" vertical="center"/>
    </xf>
    <xf numFmtId="178" fontId="9" fillId="3" borderId="17" xfId="0" applyNumberFormat="1" applyFont="1" applyFill="1" applyBorder="1" applyAlignment="1">
      <alignment horizontal="center" vertical="center"/>
    </xf>
    <xf numFmtId="178" fontId="9" fillId="3" borderId="18" xfId="0" applyNumberFormat="1" applyFont="1" applyFill="1" applyBorder="1" applyAlignment="1">
      <alignment horizontal="center" vertical="center"/>
    </xf>
    <xf numFmtId="10" fontId="9" fillId="3" borderId="14" xfId="0" applyNumberFormat="1" applyFont="1" applyFill="1" applyBorder="1" applyAlignment="1">
      <alignment horizontal="center" vertical="center"/>
    </xf>
    <xf numFmtId="0" fontId="9" fillId="3" borderId="14" xfId="1" applyFont="1" applyFill="1" applyBorder="1" applyAlignment="1">
      <alignment horizontal="center" vertical="center" wrapText="1"/>
    </xf>
    <xf numFmtId="0" fontId="9" fillId="3" borderId="15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31" fontId="7" fillId="0" borderId="1" xfId="1" applyNumberFormat="1" applyFont="1" applyFill="1" applyBorder="1" applyAlignment="1">
      <alignment horizontal="right" vertical="center"/>
    </xf>
    <xf numFmtId="31" fontId="7" fillId="0" borderId="2" xfId="1" applyNumberFormat="1" applyFont="1" applyFill="1" applyBorder="1" applyAlignment="1">
      <alignment horizontal="right" vertical="center"/>
    </xf>
    <xf numFmtId="31" fontId="7" fillId="0" borderId="3" xfId="1" applyNumberFormat="1" applyFont="1" applyFill="1" applyBorder="1" applyAlignment="1">
      <alignment horizontal="right" vertical="center"/>
    </xf>
    <xf numFmtId="31" fontId="7" fillId="0" borderId="4" xfId="1" applyNumberFormat="1" applyFont="1" applyFill="1" applyBorder="1" applyAlignment="1">
      <alignment horizontal="right" vertical="center"/>
    </xf>
    <xf numFmtId="0" fontId="8" fillId="0" borderId="12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176" fontId="9" fillId="4" borderId="1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Alignment="1">
      <alignment vertical="center" wrapText="1"/>
    </xf>
  </cellXfs>
  <cellStyles count="3">
    <cellStyle name="常规" xfId="0" builtinId="0"/>
    <cellStyle name="常规_12.7" xfId="1"/>
    <cellStyle name="常规_Sheet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19" workbookViewId="0">
      <selection activeCell="D34" sqref="D34"/>
    </sheetView>
  </sheetViews>
  <sheetFormatPr defaultColWidth="9" defaultRowHeight="13.5"/>
  <cols>
    <col min="1" max="1" width="12.125" customWidth="1"/>
    <col min="2" max="2" width="12.5" customWidth="1"/>
    <col min="3" max="3" width="15.25" bestFit="1" customWidth="1"/>
    <col min="4" max="8" width="10.125" customWidth="1"/>
    <col min="9" max="9" width="12.625" customWidth="1"/>
    <col min="10" max="15" width="10.125" customWidth="1"/>
    <col min="16" max="16" width="0" hidden="1" customWidth="1"/>
    <col min="18" max="18" width="17.125" customWidth="1"/>
  </cols>
  <sheetData>
    <row r="1" spans="1:18" s="1" customFormat="1" ht="35.1" customHeight="1" thickBot="1">
      <c r="A1" s="93" t="s">
        <v>32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18" ht="15" customHeight="1" thickBot="1">
      <c r="A2" s="94">
        <v>42396</v>
      </c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7"/>
    </row>
    <row r="3" spans="1:18" ht="20.100000000000001" customHeight="1">
      <c r="A3" s="79" t="s">
        <v>51</v>
      </c>
      <c r="B3" s="80"/>
      <c r="C3" s="2" t="s">
        <v>0</v>
      </c>
      <c r="D3" s="2" t="s">
        <v>1</v>
      </c>
      <c r="E3" s="2" t="s">
        <v>2</v>
      </c>
      <c r="F3" s="68" t="s">
        <v>3</v>
      </c>
      <c r="G3" s="68"/>
      <c r="H3" s="68"/>
      <c r="I3" s="68"/>
      <c r="J3" s="68" t="s">
        <v>4</v>
      </c>
      <c r="K3" s="68"/>
      <c r="L3" s="68" t="s">
        <v>5</v>
      </c>
      <c r="M3" s="68"/>
      <c r="N3" s="68"/>
      <c r="O3" s="69"/>
    </row>
    <row r="4" spans="1:18" ht="20.100000000000001" customHeight="1">
      <c r="A4" s="81"/>
      <c r="B4" s="82"/>
      <c r="C4" s="5" t="s">
        <v>6</v>
      </c>
      <c r="D4" s="3"/>
      <c r="E4" s="4"/>
      <c r="F4" s="83"/>
      <c r="G4" s="83"/>
      <c r="H4" s="83"/>
      <c r="I4" s="83"/>
      <c r="J4" s="84" t="e">
        <f>F4/D4</f>
        <v>#DIV/0!</v>
      </c>
      <c r="K4" s="84"/>
      <c r="L4" s="85"/>
      <c r="M4" s="85"/>
      <c r="N4" s="85"/>
      <c r="O4" s="86"/>
      <c r="R4" s="6"/>
    </row>
    <row r="5" spans="1:18" ht="20.100000000000001" customHeight="1" thickBot="1">
      <c r="A5" s="98"/>
      <c r="B5" s="99"/>
      <c r="C5" s="9" t="s">
        <v>7</v>
      </c>
      <c r="D5" s="7"/>
      <c r="E5" s="8"/>
      <c r="F5" s="100"/>
      <c r="G5" s="100"/>
      <c r="H5" s="100"/>
      <c r="I5" s="100"/>
      <c r="J5" s="90" t="e">
        <f>F5/D5</f>
        <v>#DIV/0!</v>
      </c>
      <c r="K5" s="90"/>
      <c r="L5" s="91"/>
      <c r="M5" s="91"/>
      <c r="N5" s="91"/>
      <c r="O5" s="92"/>
      <c r="R5" s="6"/>
    </row>
    <row r="6" spans="1:18" ht="20.100000000000001" customHeight="1">
      <c r="A6" s="79" t="s">
        <v>33</v>
      </c>
      <c r="B6" s="80"/>
      <c r="C6" s="2" t="s">
        <v>0</v>
      </c>
      <c r="D6" s="2" t="s">
        <v>1</v>
      </c>
      <c r="E6" s="2" t="s">
        <v>2</v>
      </c>
      <c r="F6" s="68" t="s">
        <v>34</v>
      </c>
      <c r="G6" s="68"/>
      <c r="H6" s="68"/>
      <c r="I6" s="68"/>
      <c r="J6" s="68" t="s">
        <v>4</v>
      </c>
      <c r="K6" s="68"/>
      <c r="L6" s="68" t="s">
        <v>5</v>
      </c>
      <c r="M6" s="68"/>
      <c r="N6" s="68"/>
      <c r="O6" s="69"/>
    </row>
    <row r="7" spans="1:18" ht="20.100000000000001" customHeight="1">
      <c r="A7" s="81"/>
      <c r="B7" s="82"/>
      <c r="C7" s="5" t="s">
        <v>6</v>
      </c>
      <c r="D7" s="3"/>
      <c r="E7" s="10"/>
      <c r="F7" s="83"/>
      <c r="G7" s="83"/>
      <c r="H7" s="83"/>
      <c r="I7" s="83"/>
      <c r="J7" s="84" t="e">
        <f>F7/D7</f>
        <v>#DIV/0!</v>
      </c>
      <c r="K7" s="84"/>
      <c r="L7" s="85"/>
      <c r="M7" s="85"/>
      <c r="N7" s="85"/>
      <c r="O7" s="86"/>
    </row>
    <row r="8" spans="1:18" ht="20.100000000000001" customHeight="1" thickBot="1">
      <c r="A8" s="81"/>
      <c r="B8" s="82"/>
      <c r="C8" s="9" t="s">
        <v>7</v>
      </c>
      <c r="D8" s="7"/>
      <c r="E8" s="11"/>
      <c r="F8" s="87"/>
      <c r="G8" s="88"/>
      <c r="H8" s="88"/>
      <c r="I8" s="89"/>
      <c r="J8" s="90" t="e">
        <f>F8/D8</f>
        <v>#DIV/0!</v>
      </c>
      <c r="K8" s="90"/>
      <c r="L8" s="91"/>
      <c r="M8" s="91"/>
      <c r="N8" s="91"/>
      <c r="O8" s="92"/>
    </row>
    <row r="9" spans="1:18" ht="20.100000000000001" customHeight="1">
      <c r="A9" s="72" t="s">
        <v>53</v>
      </c>
      <c r="B9" s="74" t="s">
        <v>35</v>
      </c>
      <c r="C9" s="76" t="s">
        <v>8</v>
      </c>
      <c r="D9" s="68" t="s">
        <v>36</v>
      </c>
      <c r="E9" s="68"/>
      <c r="F9" s="68" t="s">
        <v>9</v>
      </c>
      <c r="G9" s="68"/>
      <c r="H9" s="68" t="s">
        <v>10</v>
      </c>
      <c r="I9" s="68"/>
      <c r="J9" s="68" t="s">
        <v>11</v>
      </c>
      <c r="K9" s="68"/>
      <c r="L9" s="68" t="s">
        <v>12</v>
      </c>
      <c r="M9" s="68"/>
      <c r="N9" s="68" t="s">
        <v>13</v>
      </c>
      <c r="O9" s="69"/>
    </row>
    <row r="10" spans="1:18" ht="20.100000000000001" customHeight="1">
      <c r="A10" s="73"/>
      <c r="B10" s="75"/>
      <c r="C10" s="77"/>
      <c r="D10" s="3" t="s">
        <v>6</v>
      </c>
      <c r="E10" s="12" t="s">
        <v>7</v>
      </c>
      <c r="F10" s="3" t="s">
        <v>6</v>
      </c>
      <c r="G10" s="12" t="s">
        <v>7</v>
      </c>
      <c r="H10" s="3" t="s">
        <v>37</v>
      </c>
      <c r="I10" s="12" t="s">
        <v>7</v>
      </c>
      <c r="J10" s="3" t="s">
        <v>6</v>
      </c>
      <c r="K10" s="12" t="s">
        <v>7</v>
      </c>
      <c r="L10" s="3" t="s">
        <v>6</v>
      </c>
      <c r="M10" s="12" t="s">
        <v>7</v>
      </c>
      <c r="N10" s="3" t="s">
        <v>6</v>
      </c>
      <c r="O10" s="13" t="s">
        <v>7</v>
      </c>
    </row>
    <row r="11" spans="1:18" ht="20.100000000000001" customHeight="1">
      <c r="A11" s="73"/>
      <c r="B11" s="70" t="s">
        <v>38</v>
      </c>
      <c r="C11" s="14" t="s">
        <v>39</v>
      </c>
      <c r="D11" s="15"/>
      <c r="E11" s="12"/>
      <c r="F11" s="3"/>
      <c r="G11" s="16"/>
      <c r="H11" s="17" t="e">
        <f>F11/F24</f>
        <v>#DIV/0!</v>
      </c>
      <c r="I11" s="18" t="e">
        <f>G11/G24</f>
        <v>#DIV/0!</v>
      </c>
      <c r="J11" s="19"/>
      <c r="K11" s="20"/>
      <c r="L11" s="21"/>
      <c r="M11" s="22"/>
      <c r="N11" s="21"/>
      <c r="O11" s="13"/>
    </row>
    <row r="12" spans="1:18" ht="20.100000000000001" customHeight="1">
      <c r="A12" s="73"/>
      <c r="B12" s="71"/>
      <c r="C12" s="14" t="s">
        <v>40</v>
      </c>
      <c r="D12" s="15"/>
      <c r="E12" s="12"/>
      <c r="F12" s="3"/>
      <c r="G12" s="16"/>
      <c r="H12" s="17" t="e">
        <f>F12/F24</f>
        <v>#DIV/0!</v>
      </c>
      <c r="I12" s="18" t="e">
        <f>G12/G24</f>
        <v>#DIV/0!</v>
      </c>
      <c r="J12" s="19"/>
      <c r="K12" s="20"/>
      <c r="L12" s="21"/>
      <c r="M12" s="22"/>
      <c r="N12" s="21"/>
      <c r="O12" s="13"/>
      <c r="P12" s="23">
        <f>F11+G11</f>
        <v>0</v>
      </c>
    </row>
    <row r="13" spans="1:18" ht="20.100000000000001" customHeight="1">
      <c r="A13" s="73"/>
      <c r="B13" s="71"/>
      <c r="C13" s="14" t="s">
        <v>41</v>
      </c>
      <c r="D13" s="15"/>
      <c r="E13" s="12"/>
      <c r="F13" s="3"/>
      <c r="G13" s="16"/>
      <c r="H13" s="17" t="e">
        <f>F13/F24</f>
        <v>#DIV/0!</v>
      </c>
      <c r="I13" s="18" t="e">
        <f>G13/G24</f>
        <v>#DIV/0!</v>
      </c>
      <c r="J13" s="19"/>
      <c r="K13" s="20"/>
      <c r="L13" s="21"/>
      <c r="M13" s="22"/>
      <c r="N13" s="21"/>
      <c r="O13" s="13"/>
      <c r="P13" s="23"/>
    </row>
    <row r="14" spans="1:18" ht="20.100000000000001" customHeight="1">
      <c r="A14" s="73"/>
      <c r="B14" s="71"/>
      <c r="C14" s="14" t="s">
        <v>42</v>
      </c>
      <c r="D14" s="15"/>
      <c r="E14" s="12"/>
      <c r="F14" s="3"/>
      <c r="G14" s="16"/>
      <c r="H14" s="17" t="e">
        <f>F14/F24</f>
        <v>#DIV/0!</v>
      </c>
      <c r="I14" s="18" t="e">
        <f>G14/G24</f>
        <v>#DIV/0!</v>
      </c>
      <c r="J14" s="19"/>
      <c r="K14" s="20"/>
      <c r="L14" s="21"/>
      <c r="M14" s="22"/>
      <c r="N14" s="21"/>
      <c r="O14" s="13"/>
      <c r="P14" s="23"/>
    </row>
    <row r="15" spans="1:18" ht="20.100000000000001" customHeight="1">
      <c r="A15" s="73"/>
      <c r="B15" s="25" t="s">
        <v>14</v>
      </c>
      <c r="C15" s="14" t="s">
        <v>15</v>
      </c>
      <c r="D15" s="15"/>
      <c r="E15" s="12"/>
      <c r="F15" s="3"/>
      <c r="G15" s="16"/>
      <c r="H15" s="17" t="e">
        <f>F15/F24</f>
        <v>#DIV/0!</v>
      </c>
      <c r="I15" s="18" t="e">
        <f>G15/G24</f>
        <v>#DIV/0!</v>
      </c>
      <c r="J15" s="19"/>
      <c r="K15" s="20"/>
      <c r="L15" s="21"/>
      <c r="M15" s="22"/>
      <c r="N15" s="21"/>
      <c r="O15" s="13"/>
      <c r="P15" s="23"/>
      <c r="R15" s="24"/>
    </row>
    <row r="16" spans="1:18" ht="20.100000000000001" customHeight="1">
      <c r="A16" s="73"/>
      <c r="B16" s="78" t="s">
        <v>43</v>
      </c>
      <c r="C16" s="14" t="s">
        <v>16</v>
      </c>
      <c r="D16" s="15"/>
      <c r="E16" s="12"/>
      <c r="F16" s="3"/>
      <c r="G16" s="16"/>
      <c r="H16" s="17" t="e">
        <f>F16/F24</f>
        <v>#DIV/0!</v>
      </c>
      <c r="I16" s="18" t="e">
        <f>G16/G24</f>
        <v>#DIV/0!</v>
      </c>
      <c r="J16" s="19"/>
      <c r="K16" s="20"/>
      <c r="L16" s="21"/>
      <c r="M16" s="22"/>
      <c r="N16" s="21"/>
      <c r="O16" s="13"/>
      <c r="P16" s="23"/>
    </row>
    <row r="17" spans="1:18" ht="20.100000000000001" customHeight="1">
      <c r="A17" s="73"/>
      <c r="B17" s="78"/>
      <c r="C17" s="14" t="s">
        <v>17</v>
      </c>
      <c r="D17" s="15"/>
      <c r="E17" s="12"/>
      <c r="F17" s="3"/>
      <c r="G17" s="16"/>
      <c r="H17" s="17" t="e">
        <f>F17/F24</f>
        <v>#DIV/0!</v>
      </c>
      <c r="I17" s="18" t="e">
        <f>G17/G24</f>
        <v>#DIV/0!</v>
      </c>
      <c r="J17" s="19"/>
      <c r="K17" s="20"/>
      <c r="L17" s="21"/>
      <c r="M17" s="22"/>
      <c r="N17" s="21"/>
      <c r="O17" s="13"/>
      <c r="P17" s="23"/>
    </row>
    <row r="18" spans="1:18" ht="20.100000000000001" customHeight="1">
      <c r="A18" s="73"/>
      <c r="B18" s="78"/>
      <c r="C18" s="14" t="s">
        <v>18</v>
      </c>
      <c r="D18" s="15"/>
      <c r="E18" s="12"/>
      <c r="F18" s="3"/>
      <c r="G18" s="16"/>
      <c r="H18" s="17" t="e">
        <f>F18/F24</f>
        <v>#DIV/0!</v>
      </c>
      <c r="I18" s="18" t="e">
        <f>G18/G24</f>
        <v>#DIV/0!</v>
      </c>
      <c r="J18" s="19"/>
      <c r="K18" s="20"/>
      <c r="L18" s="21"/>
      <c r="M18" s="22"/>
      <c r="N18" s="21"/>
      <c r="O18" s="13"/>
      <c r="P18" s="23"/>
    </row>
    <row r="19" spans="1:18" ht="20.100000000000001" customHeight="1">
      <c r="A19" s="73"/>
      <c r="B19" s="78"/>
      <c r="C19" s="14" t="s">
        <v>19</v>
      </c>
      <c r="D19" s="15"/>
      <c r="E19" s="12"/>
      <c r="F19" s="3"/>
      <c r="G19" s="16"/>
      <c r="H19" s="17" t="e">
        <f>F19/F24</f>
        <v>#DIV/0!</v>
      </c>
      <c r="I19" s="18" t="e">
        <f>G19/G24</f>
        <v>#DIV/0!</v>
      </c>
      <c r="J19" s="19"/>
      <c r="K19" s="20"/>
      <c r="L19" s="21"/>
      <c r="M19" s="22"/>
      <c r="N19" s="21"/>
      <c r="O19" s="13"/>
      <c r="P19" s="23"/>
    </row>
    <row r="20" spans="1:18" ht="20.100000000000001" customHeight="1">
      <c r="A20" s="73"/>
      <c r="B20" s="78"/>
      <c r="C20" s="14" t="s">
        <v>44</v>
      </c>
      <c r="D20" s="15"/>
      <c r="E20" s="12"/>
      <c r="F20" s="3"/>
      <c r="G20" s="16"/>
      <c r="H20" s="17" t="e">
        <f>F20/F24</f>
        <v>#DIV/0!</v>
      </c>
      <c r="I20" s="18" t="e">
        <f>G20/G24</f>
        <v>#DIV/0!</v>
      </c>
      <c r="J20" s="19"/>
      <c r="K20" s="20"/>
      <c r="L20" s="21"/>
      <c r="M20" s="22"/>
      <c r="N20" s="21"/>
      <c r="O20" s="13"/>
      <c r="P20" s="23"/>
    </row>
    <row r="21" spans="1:18" ht="20.100000000000001" customHeight="1">
      <c r="A21" s="73"/>
      <c r="B21" s="78"/>
      <c r="C21" s="14" t="s">
        <v>20</v>
      </c>
      <c r="D21" s="15"/>
      <c r="E21" s="12"/>
      <c r="F21" s="3"/>
      <c r="G21" s="16"/>
      <c r="H21" s="17" t="e">
        <f>F21/F24</f>
        <v>#DIV/0!</v>
      </c>
      <c r="I21" s="18" t="e">
        <f>G21/G24</f>
        <v>#DIV/0!</v>
      </c>
      <c r="J21" s="19"/>
      <c r="K21" s="20"/>
      <c r="L21" s="21"/>
      <c r="M21" s="22"/>
      <c r="N21" s="21"/>
      <c r="O21" s="13"/>
      <c r="P21" s="23"/>
    </row>
    <row r="22" spans="1:18" ht="20.100000000000001" customHeight="1">
      <c r="A22" s="73"/>
      <c r="B22" s="78"/>
      <c r="C22" s="14" t="s">
        <v>21</v>
      </c>
      <c r="D22" s="15"/>
      <c r="E22" s="12"/>
      <c r="F22" s="21"/>
      <c r="G22" s="22"/>
      <c r="H22" s="17" t="e">
        <f>F22/F24</f>
        <v>#DIV/0!</v>
      </c>
      <c r="I22" s="18" t="e">
        <f>G22/G24</f>
        <v>#DIV/0!</v>
      </c>
      <c r="J22" s="19"/>
      <c r="K22" s="20"/>
      <c r="L22" s="21"/>
      <c r="M22" s="22"/>
      <c r="N22" s="21"/>
      <c r="O22" s="13"/>
      <c r="P22" s="23"/>
    </row>
    <row r="23" spans="1:18" ht="20.100000000000001" customHeight="1">
      <c r="A23" s="73"/>
      <c r="B23" s="78"/>
      <c r="C23" s="14" t="s">
        <v>22</v>
      </c>
      <c r="D23" s="15"/>
      <c r="E23" s="12"/>
      <c r="F23" s="21"/>
      <c r="G23" s="22"/>
      <c r="H23" s="17" t="e">
        <f>F23/F24</f>
        <v>#DIV/0!</v>
      </c>
      <c r="I23" s="18" t="e">
        <f>G23/G24</f>
        <v>#DIV/0!</v>
      </c>
      <c r="J23" s="19"/>
      <c r="K23" s="20"/>
      <c r="L23" s="21"/>
      <c r="M23" s="22"/>
      <c r="N23" s="21"/>
      <c r="O23" s="13"/>
      <c r="P23" s="23">
        <f>16.24-G11</f>
        <v>16.239999999999998</v>
      </c>
    </row>
    <row r="24" spans="1:18" ht="20.100000000000001" customHeight="1" thickBot="1">
      <c r="A24" s="26"/>
      <c r="B24" s="27"/>
      <c r="C24" s="28" t="s">
        <v>45</v>
      </c>
      <c r="D24" s="15">
        <f t="shared" ref="D24:O24" si="0">SUM(D11:D23)</f>
        <v>0</v>
      </c>
      <c r="E24" s="12">
        <f t="shared" si="0"/>
        <v>0</v>
      </c>
      <c r="F24" s="29">
        <f t="shared" si="0"/>
        <v>0</v>
      </c>
      <c r="G24" s="30">
        <f t="shared" si="0"/>
        <v>0</v>
      </c>
      <c r="H24" s="31" t="e">
        <f t="shared" si="0"/>
        <v>#DIV/0!</v>
      </c>
      <c r="I24" s="32" t="e">
        <f t="shared" si="0"/>
        <v>#DIV/0!</v>
      </c>
      <c r="J24" s="29">
        <f t="shared" si="0"/>
        <v>0</v>
      </c>
      <c r="K24" s="30">
        <f t="shared" si="0"/>
        <v>0</v>
      </c>
      <c r="L24" s="21">
        <f t="shared" si="0"/>
        <v>0</v>
      </c>
      <c r="M24" s="22">
        <f t="shared" si="0"/>
        <v>0</v>
      </c>
      <c r="N24" s="33">
        <f t="shared" si="0"/>
        <v>0</v>
      </c>
      <c r="O24" s="34">
        <f t="shared" si="0"/>
        <v>0</v>
      </c>
      <c r="P24" s="23"/>
    </row>
    <row r="25" spans="1:18" ht="32.25" customHeight="1">
      <c r="A25" s="56" t="s">
        <v>54</v>
      </c>
      <c r="B25" s="57"/>
      <c r="C25" s="2" t="s">
        <v>23</v>
      </c>
      <c r="D25" s="2" t="s">
        <v>24</v>
      </c>
      <c r="E25" s="2" t="s">
        <v>1</v>
      </c>
      <c r="F25" s="2" t="s">
        <v>25</v>
      </c>
      <c r="G25" s="2" t="s">
        <v>26</v>
      </c>
      <c r="H25" s="35" t="s">
        <v>2</v>
      </c>
      <c r="I25" s="35" t="s">
        <v>46</v>
      </c>
      <c r="J25" s="35" t="s">
        <v>4</v>
      </c>
      <c r="K25" s="2" t="s">
        <v>47</v>
      </c>
      <c r="L25" s="2" t="s">
        <v>48</v>
      </c>
      <c r="M25" s="62" t="s">
        <v>5</v>
      </c>
      <c r="N25" s="62"/>
      <c r="O25" s="63"/>
    </row>
    <row r="26" spans="1:18" ht="20.100000000000001" customHeight="1">
      <c r="A26" s="58"/>
      <c r="B26" s="59"/>
      <c r="C26" s="36" t="s">
        <v>27</v>
      </c>
      <c r="D26" s="37" t="s">
        <v>28</v>
      </c>
      <c r="E26" s="38"/>
      <c r="F26" s="39"/>
      <c r="G26" s="39"/>
      <c r="H26" s="40">
        <f>F26+G26</f>
        <v>0</v>
      </c>
      <c r="I26" s="41"/>
      <c r="J26" s="42" t="e">
        <f>I26/E26</f>
        <v>#DIV/0!</v>
      </c>
      <c r="K26" s="40"/>
      <c r="L26" s="40"/>
      <c r="M26" s="64"/>
      <c r="N26" s="64"/>
      <c r="O26" s="65"/>
      <c r="R26" s="23"/>
    </row>
    <row r="27" spans="1:18" ht="20.100000000000001" customHeight="1">
      <c r="A27" s="58"/>
      <c r="B27" s="59"/>
      <c r="C27" s="36" t="s">
        <v>29</v>
      </c>
      <c r="D27" s="37" t="s">
        <v>28</v>
      </c>
      <c r="E27" s="37"/>
      <c r="F27" s="39"/>
      <c r="G27" s="39"/>
      <c r="H27" s="40">
        <f>F27+G27</f>
        <v>0</v>
      </c>
      <c r="I27" s="41"/>
      <c r="J27" s="42" t="e">
        <f>I27/E27</f>
        <v>#DIV/0!</v>
      </c>
      <c r="K27" s="40"/>
      <c r="L27" s="40"/>
      <c r="M27" s="64"/>
      <c r="N27" s="64"/>
      <c r="O27" s="65"/>
    </row>
    <row r="28" spans="1:18" ht="20.100000000000001" customHeight="1" thickBot="1">
      <c r="A28" s="60"/>
      <c r="B28" s="61"/>
      <c r="C28" s="43" t="s">
        <v>30</v>
      </c>
      <c r="D28" s="44" t="s">
        <v>31</v>
      </c>
      <c r="E28" s="44"/>
      <c r="F28" s="45"/>
      <c r="G28" s="45"/>
      <c r="H28" s="46" t="e">
        <f>(F28*F26+G28*G26)/H26</f>
        <v>#DIV/0!</v>
      </c>
      <c r="I28" s="47"/>
      <c r="J28" s="48" t="e">
        <f>I28/E28</f>
        <v>#DIV/0!</v>
      </c>
      <c r="K28" s="46"/>
      <c r="L28" s="46"/>
      <c r="M28" s="66"/>
      <c r="N28" s="66"/>
      <c r="O28" s="67"/>
    </row>
    <row r="30" spans="1:18">
      <c r="I30" s="49"/>
      <c r="J30" s="49"/>
      <c r="K30" s="50"/>
      <c r="L30" s="51"/>
      <c r="M30" s="51"/>
    </row>
    <row r="31" spans="1:18">
      <c r="I31" s="49"/>
      <c r="J31" s="49"/>
      <c r="K31" s="50"/>
      <c r="M31" s="52"/>
      <c r="N31" s="52"/>
      <c r="O31" s="52"/>
    </row>
    <row r="32" spans="1:18">
      <c r="I32" s="49"/>
      <c r="J32" s="51"/>
      <c r="K32" s="50"/>
      <c r="L32" s="53"/>
      <c r="M32" s="54"/>
      <c r="N32" s="52"/>
    </row>
    <row r="33" spans="1:13">
      <c r="A33" s="101" t="s">
        <v>49</v>
      </c>
      <c r="B33" s="102" t="s">
        <v>50</v>
      </c>
      <c r="C33" s="101"/>
      <c r="D33" s="101"/>
      <c r="E33" s="101"/>
      <c r="F33" s="101"/>
      <c r="G33" s="101"/>
      <c r="J33" s="49"/>
      <c r="K33" s="50"/>
      <c r="L33" s="55"/>
      <c r="M33" s="55"/>
    </row>
    <row r="34" spans="1:13" ht="67.5">
      <c r="A34" s="102" t="s">
        <v>52</v>
      </c>
      <c r="B34" s="103" t="s">
        <v>55</v>
      </c>
      <c r="C34" s="101" t="s">
        <v>56</v>
      </c>
      <c r="D34" s="101"/>
      <c r="E34" s="101"/>
      <c r="F34" s="101"/>
      <c r="I34" s="49"/>
      <c r="J34" s="23"/>
      <c r="K34" s="50"/>
      <c r="L34" s="55"/>
      <c r="M34" s="55"/>
    </row>
    <row r="35" spans="1:13">
      <c r="A35" s="102" t="s">
        <v>57</v>
      </c>
      <c r="B35" s="101" t="s">
        <v>58</v>
      </c>
      <c r="C35" s="101"/>
      <c r="D35" s="101"/>
      <c r="E35" s="101"/>
      <c r="F35" s="101"/>
      <c r="G35" s="101"/>
      <c r="K35" s="50"/>
      <c r="L35" s="51"/>
      <c r="M35" s="51"/>
    </row>
    <row r="36" spans="1:13">
      <c r="K36" s="50"/>
      <c r="L36" s="50"/>
      <c r="M36" s="50"/>
    </row>
  </sheetData>
  <mergeCells count="36">
    <mergeCell ref="A1:O1"/>
    <mergeCell ref="A2:O2"/>
    <mergeCell ref="A3:B5"/>
    <mergeCell ref="F3:I3"/>
    <mergeCell ref="J3:K3"/>
    <mergeCell ref="L3:O3"/>
    <mergeCell ref="F4:I4"/>
    <mergeCell ref="J4:K4"/>
    <mergeCell ref="L4:O4"/>
    <mergeCell ref="F5:I5"/>
    <mergeCell ref="J5:K5"/>
    <mergeCell ref="L5:O5"/>
    <mergeCell ref="A6:B8"/>
    <mergeCell ref="F6:I6"/>
    <mergeCell ref="J6:K6"/>
    <mergeCell ref="L6:O6"/>
    <mergeCell ref="F7:I7"/>
    <mergeCell ref="J7:K7"/>
    <mergeCell ref="L7:O7"/>
    <mergeCell ref="F8:I8"/>
    <mergeCell ref="J8:K8"/>
    <mergeCell ref="L8:O8"/>
    <mergeCell ref="A25:B28"/>
    <mergeCell ref="M25:O25"/>
    <mergeCell ref="M26:O28"/>
    <mergeCell ref="H9:I9"/>
    <mergeCell ref="J9:K9"/>
    <mergeCell ref="L9:M9"/>
    <mergeCell ref="N9:O9"/>
    <mergeCell ref="B11:B14"/>
    <mergeCell ref="A9:A23"/>
    <mergeCell ref="B9:B10"/>
    <mergeCell ref="C9:C10"/>
    <mergeCell ref="D9:E9"/>
    <mergeCell ref="F9:G9"/>
    <mergeCell ref="B16:B23"/>
  </mergeCells>
  <phoneticPr fontId="1" type="noConversion"/>
  <conditionalFormatting sqref="F26:G26 F28:G28">
    <cfRule type="cellIs" priority="1" stopIfTrue="1" operator="equal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2016-02-03T07:36:23Z</dcterms:modified>
</cp:coreProperties>
</file>