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atri\Desktop\Stuff\Nonsense\CPU_dev\"/>
    </mc:Choice>
  </mc:AlternateContent>
  <xr:revisionPtr revIDLastSave="0" documentId="13_ncr:1_{0DCF32E1-A768-4E1F-96FB-A9D1F90FAD43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Insutrctions" sheetId="1" r:id="rId1"/>
    <sheet name="Archite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7" i="1"/>
  <c r="B6" i="1"/>
  <c r="B4" i="1"/>
  <c r="B5" i="1" s="1"/>
  <c r="C3" i="1"/>
  <c r="C4" i="1"/>
  <c r="C2" i="1"/>
  <c r="C5" i="1" l="1"/>
  <c r="C7" i="1" l="1"/>
  <c r="B8" i="1"/>
  <c r="C8" i="1" l="1"/>
  <c r="B9" i="1"/>
  <c r="C9" i="1" l="1"/>
  <c r="B10" i="1"/>
  <c r="B11" i="1" s="1"/>
  <c r="B12" i="1" l="1"/>
  <c r="C11" i="1"/>
  <c r="C10" i="1"/>
  <c r="B13" i="1" l="1"/>
  <c r="B14" i="1" s="1"/>
  <c r="C14" i="1" s="1"/>
  <c r="C12" i="1"/>
  <c r="C13" i="1" l="1"/>
  <c r="B15" i="1" l="1"/>
  <c r="B16" i="1" l="1"/>
  <c r="C15" i="1"/>
  <c r="B17" i="1" l="1"/>
  <c r="C16" i="1"/>
  <c r="B18" i="1" l="1"/>
  <c r="C17" i="1"/>
  <c r="C18" i="1" l="1"/>
  <c r="B19" i="1"/>
  <c r="C19" i="1" l="1"/>
  <c r="B20" i="1"/>
  <c r="B21" i="1" l="1"/>
  <c r="B22" i="1" s="1"/>
  <c r="C20" i="1"/>
  <c r="C21" i="1" l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B29" i="1" l="1"/>
  <c r="B30" i="1" s="1"/>
  <c r="C28" i="1"/>
  <c r="C29" i="1" l="1"/>
  <c r="B31" i="1" l="1"/>
  <c r="C30" i="1"/>
  <c r="C31" i="1" l="1"/>
  <c r="B32" i="1"/>
  <c r="C32" i="1" l="1"/>
  <c r="B33" i="1"/>
  <c r="C33" i="1" l="1"/>
  <c r="B34" i="1"/>
  <c r="C34" i="1" l="1"/>
  <c r="B35" i="1"/>
  <c r="B36" i="1" l="1"/>
  <c r="B37" i="1" s="1"/>
  <c r="B38" i="1" s="1"/>
  <c r="C38" i="1" s="1"/>
  <c r="C35" i="1"/>
  <c r="C36" i="1" l="1"/>
  <c r="C37" i="1"/>
</calcChain>
</file>

<file path=xl/sharedStrings.xml><?xml version="1.0" encoding="utf-8"?>
<sst xmlns="http://schemas.openxmlformats.org/spreadsheetml/2006/main" count="114" uniqueCount="111">
  <si>
    <t>NOP</t>
  </si>
  <si>
    <t>LDA</t>
  </si>
  <si>
    <t>LDB</t>
  </si>
  <si>
    <t>STA</t>
  </si>
  <si>
    <t>STB</t>
  </si>
  <si>
    <t>ADD</t>
  </si>
  <si>
    <t>SUB</t>
  </si>
  <si>
    <t>MUL</t>
  </si>
  <si>
    <t>DIV</t>
  </si>
  <si>
    <t>JMP</t>
  </si>
  <si>
    <t>JMPN</t>
  </si>
  <si>
    <t>JMPE</t>
  </si>
  <si>
    <t>JMPG</t>
  </si>
  <si>
    <t>JMPL</t>
  </si>
  <si>
    <t>CMP</t>
  </si>
  <si>
    <t>FADD</t>
  </si>
  <si>
    <t>FSUB</t>
  </si>
  <si>
    <t>FMUL</t>
  </si>
  <si>
    <t>FDIV</t>
  </si>
  <si>
    <t>Memory</t>
  </si>
  <si>
    <t>Math</t>
  </si>
  <si>
    <t>Conditionals</t>
  </si>
  <si>
    <t>Bitwise logic</t>
  </si>
  <si>
    <t>SHR</t>
  </si>
  <si>
    <t>SHL</t>
  </si>
  <si>
    <t>AND</t>
  </si>
  <si>
    <t>OR</t>
  </si>
  <si>
    <t>NOT</t>
  </si>
  <si>
    <t>XOR</t>
  </si>
  <si>
    <t>NEG</t>
  </si>
  <si>
    <t>OPCODE</t>
  </si>
  <si>
    <t>Description</t>
  </si>
  <si>
    <t>(no operation)</t>
  </si>
  <si>
    <t>(read data from RAM location into register A) parameter: 16-bit RAM address</t>
  </si>
  <si>
    <t>(read data from RAM location into register B) parameter: 16-bit RAM address</t>
  </si>
  <si>
    <t>(write data from register A into RAM location) parameter: 16-bit RAM address</t>
  </si>
  <si>
    <t>(write data from register B into RAM location) parameter: 16-bit RAM address</t>
  </si>
  <si>
    <t>(add register A and B)</t>
  </si>
  <si>
    <t>(subtract register A and B)</t>
  </si>
  <si>
    <t>(Multiple register A and B)</t>
  </si>
  <si>
    <t>DIV (Divide register A and B)</t>
  </si>
  <si>
    <t>FADD (add register A and B)</t>
  </si>
  <si>
    <t>(Divide register A and B)</t>
  </si>
  <si>
    <t>(jump to 16-bit address if equal flag set) parameter: 16-bit RAM address</t>
  </si>
  <si>
    <t>(compare two memory address and set appropriate flags) parameter 16-bit RAM address</t>
  </si>
  <si>
    <t>(Shift right register A)</t>
  </si>
  <si>
    <t>(Shift left register A)</t>
  </si>
  <si>
    <t>(logical AND register A with register B)</t>
  </si>
  <si>
    <t>(logical OR register A with register B)</t>
  </si>
  <si>
    <t>(logical NOT register A)</t>
  </si>
  <si>
    <t>(logical XOR register A with register B)</t>
  </si>
  <si>
    <t>(negate register A)</t>
  </si>
  <si>
    <t>STC</t>
  </si>
  <si>
    <t>Heading</t>
  </si>
  <si>
    <t>Number</t>
  </si>
  <si>
    <t>Registers</t>
  </si>
  <si>
    <t>A</t>
  </si>
  <si>
    <t>B</t>
  </si>
  <si>
    <t>C</t>
  </si>
  <si>
    <t>ALU 1</t>
  </si>
  <si>
    <t>ALU 0</t>
  </si>
  <si>
    <t>Accumlator</t>
  </si>
  <si>
    <t>D</t>
  </si>
  <si>
    <t>Flag</t>
  </si>
  <si>
    <t>LDD</t>
  </si>
  <si>
    <t>STD</t>
  </si>
  <si>
    <t>Flags</t>
  </si>
  <si>
    <t>if A is greater than B</t>
  </si>
  <si>
    <t>Greater than</t>
  </si>
  <si>
    <t>Binary</t>
  </si>
  <si>
    <t>(jump to 16-bit address if not equal) parameter: 16-bit RAM address</t>
  </si>
  <si>
    <t>JMPGU</t>
  </si>
  <si>
    <t>(jump to 16-bit address if greater than) parameter: 16-bit RAM address</t>
  </si>
  <si>
    <t>(jump to 16-bit address if greater than unsigned) parameter: 16-bit RAM address</t>
  </si>
  <si>
    <t>JMPLU</t>
  </si>
  <si>
    <t>(jump to 16-bit address if less than) parameter: 16-bit RAM address</t>
  </si>
  <si>
    <t>(jump to 16-bit address if less than unsigned) parameter: 16-bit RAM address</t>
  </si>
  <si>
    <t>Less than</t>
  </si>
  <si>
    <t>Equal</t>
  </si>
  <si>
    <t>if A is less than B</t>
  </si>
  <si>
    <t>Hex</t>
  </si>
  <si>
    <t>Stack</t>
  </si>
  <si>
    <t>HAL</t>
  </si>
  <si>
    <t>Halt cpu</t>
  </si>
  <si>
    <t>Default 512B</t>
  </si>
  <si>
    <t>Upgradable with external stack IC</t>
  </si>
  <si>
    <t>PSH</t>
  </si>
  <si>
    <t>PLL</t>
  </si>
  <si>
    <t xml:space="preserve">Push Value to stack </t>
  </si>
  <si>
    <t>Pull Value from stack</t>
  </si>
  <si>
    <t>(jump to 16-bit address) parameter: 16-bit RAM address</t>
  </si>
  <si>
    <t>RET</t>
  </si>
  <si>
    <t>Return to jumped from function</t>
  </si>
  <si>
    <t>Processor control</t>
  </si>
  <si>
    <t>Segment register</t>
  </si>
  <si>
    <t>4 bit</t>
  </si>
  <si>
    <t>Memory MAP</t>
  </si>
  <si>
    <t>BIOS</t>
  </si>
  <si>
    <t>While in bios mode</t>
  </si>
  <si>
    <t xml:space="preserve">16 bit: </t>
  </si>
  <si>
    <t>0-1024</t>
  </si>
  <si>
    <t xml:space="preserve">32bit </t>
  </si>
  <si>
    <t>E</t>
  </si>
  <si>
    <t>Segment</t>
  </si>
  <si>
    <t>STE</t>
  </si>
  <si>
    <t>LDE</t>
  </si>
  <si>
    <t>(write data from Accumlator into RAM location) parameter: 16-bit RAM address</t>
  </si>
  <si>
    <t>(write data from Segment register into RAM location) parameter: 16-bit RAM address</t>
  </si>
  <si>
    <t>(read data from RAM location into Segment register) parameter: 16-bit RAM address</t>
  </si>
  <si>
    <t>(read data from RAM location into Flag register) parameter: 16-bit RAM address</t>
  </si>
  <si>
    <t>(write data from Flag register into RAM location) parameter: 16-bit RAM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</si>
</sst>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="85" zoomScaleNormal="85" workbookViewId="0">
      <selection activeCell="E10" sqref="E10"/>
    </sheetView>
  </sheetViews>
  <sheetFormatPr defaultRowHeight="14.5" x14ac:dyDescent="0.35"/>
  <cols>
    <col min="1" max="1" width="15.6328125" bestFit="1" customWidth="1"/>
    <col min="2" max="3" width="12.1796875" customWidth="1"/>
    <col min="5" max="5" width="70.26953125" bestFit="1" customWidth="1"/>
  </cols>
  <sheetData>
    <row r="1" spans="1:5" x14ac:dyDescent="0.35">
      <c r="A1" s="1" t="s">
        <v>53</v>
      </c>
      <c r="B1" t="s">
        <v>54</v>
      </c>
      <c r="C1" t="s">
        <v>80</v>
      </c>
      <c r="D1" t="s">
        <v>30</v>
      </c>
      <c r="E1" t="s">
        <v>31</v>
      </c>
    </row>
    <row r="2" spans="1:5" x14ac:dyDescent="0.35">
      <c r="B2">
        <v>0</v>
      </c>
      <c r="C2" t="str">
        <f>DEC2HEX(B2, 2)</f>
        <v>00</v>
      </c>
      <c r="D2" t="s">
        <v>0</v>
      </c>
      <c r="E2" t="s">
        <v>32</v>
      </c>
    </row>
    <row r="3" spans="1:5" x14ac:dyDescent="0.35">
      <c r="A3" t="s">
        <v>19</v>
      </c>
      <c r="B3">
        <v>1</v>
      </c>
      <c r="C3" t="str">
        <f t="shared" ref="C3:C37" si="0">DEC2HEX(B3, 2)</f>
        <v>01</v>
      </c>
      <c r="D3" t="s">
        <v>1</v>
      </c>
      <c r="E3" t="s">
        <v>33</v>
      </c>
    </row>
    <row r="4" spans="1:5" x14ac:dyDescent="0.35">
      <c r="B4">
        <f>B3+1</f>
        <v>2</v>
      </c>
      <c r="C4" t="str">
        <f t="shared" si="0"/>
        <v>02</v>
      </c>
      <c r="D4" t="s">
        <v>2</v>
      </c>
      <c r="E4" t="s">
        <v>34</v>
      </c>
    </row>
    <row r="5" spans="1:5" x14ac:dyDescent="0.35">
      <c r="B5">
        <f t="shared" ref="B5:B36" si="1">B4+1</f>
        <v>3</v>
      </c>
      <c r="C5" t="str">
        <f t="shared" si="0"/>
        <v>03</v>
      </c>
      <c r="D5" t="s">
        <v>64</v>
      </c>
      <c r="E5" t="s">
        <v>109</v>
      </c>
    </row>
    <row r="6" spans="1:5" x14ac:dyDescent="0.35">
      <c r="B6">
        <f t="shared" si="1"/>
        <v>4</v>
      </c>
      <c r="C6" t="str">
        <f t="shared" si="0"/>
        <v>04</v>
      </c>
      <c r="D6" t="s">
        <v>105</v>
      </c>
      <c r="E6" t="s">
        <v>108</v>
      </c>
    </row>
    <row r="7" spans="1:5" x14ac:dyDescent="0.35">
      <c r="B7">
        <f>B6+1</f>
        <v>5</v>
      </c>
      <c r="C7" t="str">
        <f t="shared" si="0"/>
        <v>05</v>
      </c>
      <c r="D7" t="s">
        <v>3</v>
      </c>
      <c r="E7" t="s">
        <v>35</v>
      </c>
    </row>
    <row r="8" spans="1:5" x14ac:dyDescent="0.35">
      <c r="B8">
        <f t="shared" si="1"/>
        <v>6</v>
      </c>
      <c r="C8" t="str">
        <f t="shared" si="0"/>
        <v>06</v>
      </c>
      <c r="D8" t="s">
        <v>4</v>
      </c>
      <c r="E8" t="s">
        <v>36</v>
      </c>
    </row>
    <row r="9" spans="1:5" x14ac:dyDescent="0.35">
      <c r="B9">
        <f t="shared" si="1"/>
        <v>7</v>
      </c>
      <c r="C9" t="str">
        <f t="shared" si="0"/>
        <v>07</v>
      </c>
      <c r="D9" t="s">
        <v>52</v>
      </c>
      <c r="E9" t="s">
        <v>106</v>
      </c>
    </row>
    <row r="10" spans="1:5" x14ac:dyDescent="0.35">
      <c r="B10">
        <f t="shared" si="1"/>
        <v>8</v>
      </c>
      <c r="C10" t="str">
        <f t="shared" si="0"/>
        <v>08</v>
      </c>
      <c r="D10" t="s">
        <v>65</v>
      </c>
      <c r="E10" t="s">
        <v>110</v>
      </c>
    </row>
    <row r="11" spans="1:5" x14ac:dyDescent="0.35">
      <c r="B11">
        <f t="shared" si="1"/>
        <v>9</v>
      </c>
      <c r="C11" t="str">
        <f t="shared" si="0"/>
        <v>09</v>
      </c>
      <c r="D11" t="s">
        <v>104</v>
      </c>
      <c r="E11" t="s">
        <v>107</v>
      </c>
    </row>
    <row r="12" spans="1:5" x14ac:dyDescent="0.35">
      <c r="B12">
        <f>B11+1</f>
        <v>10</v>
      </c>
      <c r="C12" t="str">
        <f t="shared" si="0"/>
        <v>0A</v>
      </c>
      <c r="D12" t="s">
        <v>86</v>
      </c>
      <c r="E12" t="s">
        <v>88</v>
      </c>
    </row>
    <row r="13" spans="1:5" x14ac:dyDescent="0.35">
      <c r="B13">
        <f t="shared" si="1"/>
        <v>11</v>
      </c>
      <c r="C13" t="str">
        <f t="shared" si="0"/>
        <v>0B</v>
      </c>
      <c r="D13" t="s">
        <v>87</v>
      </c>
      <c r="E13" t="s">
        <v>89</v>
      </c>
    </row>
    <row r="14" spans="1:5" x14ac:dyDescent="0.35">
      <c r="A14" t="s">
        <v>20</v>
      </c>
      <c r="B14">
        <f>B13+1</f>
        <v>12</v>
      </c>
      <c r="C14" t="str">
        <f>DEC2HEX(B14, 2)</f>
        <v>0C</v>
      </c>
      <c r="D14" t="s">
        <v>5</v>
      </c>
      <c r="E14" t="s">
        <v>37</v>
      </c>
    </row>
    <row r="15" spans="1:5" x14ac:dyDescent="0.35">
      <c r="B15">
        <f t="shared" si="1"/>
        <v>13</v>
      </c>
      <c r="C15" t="str">
        <f t="shared" si="0"/>
        <v>0D</v>
      </c>
      <c r="D15" t="s">
        <v>6</v>
      </c>
      <c r="E15" t="s">
        <v>38</v>
      </c>
    </row>
    <row r="16" spans="1:5" x14ac:dyDescent="0.35">
      <c r="B16">
        <f t="shared" si="1"/>
        <v>14</v>
      </c>
      <c r="C16" t="str">
        <f t="shared" si="0"/>
        <v>0E</v>
      </c>
      <c r="D16" t="s">
        <v>7</v>
      </c>
      <c r="E16" t="s">
        <v>39</v>
      </c>
    </row>
    <row r="17" spans="1:5" x14ac:dyDescent="0.35">
      <c r="B17">
        <f t="shared" si="1"/>
        <v>15</v>
      </c>
      <c r="C17" t="str">
        <f t="shared" si="0"/>
        <v>0F</v>
      </c>
      <c r="D17" t="s">
        <v>8</v>
      </c>
      <c r="E17" t="s">
        <v>40</v>
      </c>
    </row>
    <row r="18" spans="1:5" x14ac:dyDescent="0.35">
      <c r="B18">
        <f t="shared" si="1"/>
        <v>16</v>
      </c>
      <c r="C18" t="str">
        <f t="shared" si="0"/>
        <v>10</v>
      </c>
      <c r="D18" t="s">
        <v>15</v>
      </c>
      <c r="E18" t="s">
        <v>41</v>
      </c>
    </row>
    <row r="19" spans="1:5" x14ac:dyDescent="0.35">
      <c r="B19">
        <f t="shared" si="1"/>
        <v>17</v>
      </c>
      <c r="C19" t="str">
        <f t="shared" si="0"/>
        <v>11</v>
      </c>
      <c r="D19" t="s">
        <v>16</v>
      </c>
      <c r="E19" t="s">
        <v>38</v>
      </c>
    </row>
    <row r="20" spans="1:5" x14ac:dyDescent="0.35">
      <c r="B20">
        <f t="shared" si="1"/>
        <v>18</v>
      </c>
      <c r="C20" t="str">
        <f t="shared" si="0"/>
        <v>12</v>
      </c>
      <c r="D20" t="s">
        <v>17</v>
      </c>
      <c r="E20" t="s">
        <v>39</v>
      </c>
    </row>
    <row r="21" spans="1:5" x14ac:dyDescent="0.35">
      <c r="B21">
        <f t="shared" si="1"/>
        <v>19</v>
      </c>
      <c r="C21" t="str">
        <f t="shared" si="0"/>
        <v>13</v>
      </c>
      <c r="D21" t="s">
        <v>18</v>
      </c>
      <c r="E21" t="s">
        <v>42</v>
      </c>
    </row>
    <row r="22" spans="1:5" x14ac:dyDescent="0.35">
      <c r="A22" t="s">
        <v>21</v>
      </c>
      <c r="B22">
        <f>B21+1</f>
        <v>20</v>
      </c>
      <c r="C22" t="str">
        <f t="shared" si="0"/>
        <v>14</v>
      </c>
      <c r="D22" t="s">
        <v>9</v>
      </c>
      <c r="E22" t="s">
        <v>90</v>
      </c>
    </row>
    <row r="23" spans="1:5" x14ac:dyDescent="0.35">
      <c r="B23">
        <f t="shared" si="1"/>
        <v>21</v>
      </c>
      <c r="C23" t="str">
        <f t="shared" si="0"/>
        <v>15</v>
      </c>
      <c r="D23" t="s">
        <v>11</v>
      </c>
      <c r="E23" t="s">
        <v>43</v>
      </c>
    </row>
    <row r="24" spans="1:5" x14ac:dyDescent="0.35">
      <c r="B24">
        <f t="shared" si="1"/>
        <v>22</v>
      </c>
      <c r="C24" t="str">
        <f t="shared" si="0"/>
        <v>16</v>
      </c>
      <c r="D24" t="s">
        <v>10</v>
      </c>
      <c r="E24" t="s">
        <v>70</v>
      </c>
    </row>
    <row r="25" spans="1:5" x14ac:dyDescent="0.35">
      <c r="B25">
        <f t="shared" si="1"/>
        <v>23</v>
      </c>
      <c r="C25" t="str">
        <f t="shared" si="0"/>
        <v>17</v>
      </c>
      <c r="D25" t="s">
        <v>12</v>
      </c>
      <c r="E25" t="s">
        <v>72</v>
      </c>
    </row>
    <row r="26" spans="1:5" x14ac:dyDescent="0.35">
      <c r="B26">
        <f t="shared" si="1"/>
        <v>24</v>
      </c>
      <c r="C26" t="str">
        <f t="shared" si="0"/>
        <v>18</v>
      </c>
      <c r="D26" t="s">
        <v>71</v>
      </c>
      <c r="E26" t="s">
        <v>73</v>
      </c>
    </row>
    <row r="27" spans="1:5" x14ac:dyDescent="0.35">
      <c r="B27">
        <f t="shared" si="1"/>
        <v>25</v>
      </c>
      <c r="C27" t="str">
        <f t="shared" si="0"/>
        <v>19</v>
      </c>
      <c r="D27" t="s">
        <v>13</v>
      </c>
      <c r="E27" t="s">
        <v>75</v>
      </c>
    </row>
    <row r="28" spans="1:5" x14ac:dyDescent="0.35">
      <c r="B28">
        <f t="shared" si="1"/>
        <v>26</v>
      </c>
      <c r="C28" t="str">
        <f t="shared" si="0"/>
        <v>1A</v>
      </c>
      <c r="D28" t="s">
        <v>74</v>
      </c>
      <c r="E28" t="s">
        <v>76</v>
      </c>
    </row>
    <row r="29" spans="1:5" x14ac:dyDescent="0.35">
      <c r="B29">
        <f t="shared" si="1"/>
        <v>27</v>
      </c>
      <c r="C29" t="str">
        <f t="shared" si="0"/>
        <v>1B</v>
      </c>
      <c r="D29" t="s">
        <v>14</v>
      </c>
      <c r="E29" t="s">
        <v>44</v>
      </c>
    </row>
    <row r="30" spans="1:5" x14ac:dyDescent="0.35">
      <c r="A30" t="s">
        <v>22</v>
      </c>
      <c r="B30">
        <f>B29+1</f>
        <v>28</v>
      </c>
      <c r="C30" t="str">
        <f t="shared" si="0"/>
        <v>1C</v>
      </c>
      <c r="D30" t="s">
        <v>23</v>
      </c>
      <c r="E30" t="s">
        <v>45</v>
      </c>
    </row>
    <row r="31" spans="1:5" x14ac:dyDescent="0.35">
      <c r="B31">
        <f t="shared" si="1"/>
        <v>29</v>
      </c>
      <c r="C31" t="str">
        <f t="shared" si="0"/>
        <v>1D</v>
      </c>
      <c r="D31" t="s">
        <v>24</v>
      </c>
      <c r="E31" t="s">
        <v>46</v>
      </c>
    </row>
    <row r="32" spans="1:5" x14ac:dyDescent="0.35">
      <c r="B32">
        <f t="shared" si="1"/>
        <v>30</v>
      </c>
      <c r="C32" t="str">
        <f t="shared" si="0"/>
        <v>1E</v>
      </c>
      <c r="D32" t="s">
        <v>25</v>
      </c>
      <c r="E32" t="s">
        <v>47</v>
      </c>
    </row>
    <row r="33" spans="1:5" x14ac:dyDescent="0.35">
      <c r="B33">
        <f t="shared" si="1"/>
        <v>31</v>
      </c>
      <c r="C33" t="str">
        <f t="shared" si="0"/>
        <v>1F</v>
      </c>
      <c r="D33" t="s">
        <v>26</v>
      </c>
      <c r="E33" t="s">
        <v>48</v>
      </c>
    </row>
    <row r="34" spans="1:5" x14ac:dyDescent="0.35">
      <c r="B34">
        <f t="shared" si="1"/>
        <v>32</v>
      </c>
      <c r="C34" t="str">
        <f t="shared" si="0"/>
        <v>20</v>
      </c>
      <c r="D34" t="s">
        <v>27</v>
      </c>
      <c r="E34" t="s">
        <v>49</v>
      </c>
    </row>
    <row r="35" spans="1:5" x14ac:dyDescent="0.35">
      <c r="B35">
        <f t="shared" si="1"/>
        <v>33</v>
      </c>
      <c r="C35" t="str">
        <f t="shared" si="0"/>
        <v>21</v>
      </c>
      <c r="D35" t="s">
        <v>28</v>
      </c>
      <c r="E35" t="s">
        <v>50</v>
      </c>
    </row>
    <row r="36" spans="1:5" x14ac:dyDescent="0.35">
      <c r="B36">
        <f t="shared" si="1"/>
        <v>34</v>
      </c>
      <c r="C36" t="str">
        <f t="shared" si="0"/>
        <v>22</v>
      </c>
      <c r="D36" t="s">
        <v>29</v>
      </c>
      <c r="E36" t="s">
        <v>51</v>
      </c>
    </row>
    <row r="37" spans="1:5" x14ac:dyDescent="0.35">
      <c r="A37" t="s">
        <v>93</v>
      </c>
      <c r="B37">
        <f>B36+1</f>
        <v>35</v>
      </c>
      <c r="C37" t="str">
        <f t="shared" si="0"/>
        <v>23</v>
      </c>
      <c r="D37" t="s">
        <v>91</v>
      </c>
      <c r="E37" t="s">
        <v>92</v>
      </c>
    </row>
    <row r="38" spans="1:5" x14ac:dyDescent="0.35">
      <c r="B38">
        <f>B37+1</f>
        <v>36</v>
      </c>
      <c r="C38" t="str">
        <f t="shared" ref="C38" si="2">DEC2HEX(B38, 2)</f>
        <v>24</v>
      </c>
      <c r="D38" t="s">
        <v>82</v>
      </c>
      <c r="E38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5E51-51B0-45A8-B4A4-78E4198A6F1F}">
  <dimension ref="A1:C23"/>
  <sheetViews>
    <sheetView workbookViewId="0">
      <selection activeCell="B6" sqref="B6"/>
    </sheetView>
  </sheetViews>
  <sheetFormatPr defaultRowHeight="14.5" x14ac:dyDescent="0.35"/>
  <cols>
    <col min="1" max="1" width="12.81640625" bestFit="1" customWidth="1"/>
    <col min="2" max="2" width="19" bestFit="1" customWidth="1"/>
  </cols>
  <sheetData>
    <row r="1" spans="1:3" x14ac:dyDescent="0.35">
      <c r="A1" t="s">
        <v>55</v>
      </c>
    </row>
    <row r="2" spans="1:3" x14ac:dyDescent="0.35">
      <c r="A2" t="s">
        <v>56</v>
      </c>
      <c r="B2" t="s">
        <v>60</v>
      </c>
    </row>
    <row r="3" spans="1:3" x14ac:dyDescent="0.35">
      <c r="A3" t="s">
        <v>57</v>
      </c>
      <c r="B3" t="s">
        <v>59</v>
      </c>
    </row>
    <row r="4" spans="1:3" x14ac:dyDescent="0.35">
      <c r="A4" t="s">
        <v>58</v>
      </c>
      <c r="B4" t="s">
        <v>61</v>
      </c>
    </row>
    <row r="5" spans="1:3" x14ac:dyDescent="0.35">
      <c r="A5" t="s">
        <v>62</v>
      </c>
      <c r="B5" t="s">
        <v>63</v>
      </c>
    </row>
    <row r="6" spans="1:3" x14ac:dyDescent="0.35">
      <c r="A6" t="s">
        <v>102</v>
      </c>
      <c r="B6" t="s">
        <v>103</v>
      </c>
    </row>
    <row r="8" spans="1:3" x14ac:dyDescent="0.35">
      <c r="A8" t="s">
        <v>66</v>
      </c>
      <c r="B8" t="s">
        <v>69</v>
      </c>
      <c r="C8" t="s">
        <v>31</v>
      </c>
    </row>
    <row r="9" spans="1:3" x14ac:dyDescent="0.35">
      <c r="A9" t="s">
        <v>68</v>
      </c>
      <c r="C9" t="s">
        <v>67</v>
      </c>
    </row>
    <row r="10" spans="1:3" x14ac:dyDescent="0.35">
      <c r="A10" t="s">
        <v>77</v>
      </c>
      <c r="C10" t="s">
        <v>79</v>
      </c>
    </row>
    <row r="11" spans="1:3" x14ac:dyDescent="0.35">
      <c r="A11" t="s">
        <v>78</v>
      </c>
    </row>
    <row r="13" spans="1:3" x14ac:dyDescent="0.35">
      <c r="A13" s="1" t="s">
        <v>81</v>
      </c>
    </row>
    <row r="14" spans="1:3" x14ac:dyDescent="0.35">
      <c r="A14" t="s">
        <v>84</v>
      </c>
      <c r="B14" t="s">
        <v>85</v>
      </c>
    </row>
    <row r="16" spans="1:3" x14ac:dyDescent="0.35">
      <c r="A16" t="s">
        <v>94</v>
      </c>
    </row>
    <row r="17" spans="1:3" x14ac:dyDescent="0.35">
      <c r="A17" t="s">
        <v>95</v>
      </c>
    </row>
    <row r="19" spans="1:3" x14ac:dyDescent="0.35">
      <c r="A19" t="s">
        <v>96</v>
      </c>
    </row>
    <row r="20" spans="1:3" x14ac:dyDescent="0.35">
      <c r="A20" t="s">
        <v>99</v>
      </c>
    </row>
    <row r="21" spans="1:3" x14ac:dyDescent="0.35">
      <c r="A21" t="s">
        <v>100</v>
      </c>
      <c r="B21" t="s">
        <v>97</v>
      </c>
      <c r="C21" t="s">
        <v>98</v>
      </c>
    </row>
    <row r="23" spans="1:3" x14ac:dyDescent="0.35">
      <c r="A2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Insutrctions</vt:lpstr>
      <vt:lpstr>Architecture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Crowley</dc:creator>
  <cp:lastModifiedBy>Patrick Crowley</cp:lastModifiedBy>
  <cp:lastPrinted>2025-03-13T05:01:14Z</cp:lastPrinted>
  <dcterms:created xsi:type="dcterms:W3CDTF">2015-06-05T18:17:20Z</dcterms:created>
  <dcterms:modified xsi:type="dcterms:W3CDTF">2025-03-17T00:53:18Z</dcterms:modified>
</cp:coreProperties>
</file>