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6123615\Documents\"/>
    </mc:Choice>
  </mc:AlternateContent>
  <xr:revisionPtr revIDLastSave="0" documentId="13_ncr:1_{84D01B2E-87A9-466F-B2B2-32CC8D169D23}" xr6:coauthVersionLast="47" xr6:coauthVersionMax="47" xr10:uidLastSave="{00000000-0000-0000-0000-000000000000}"/>
  <bookViews>
    <workbookView xWindow="-96" yWindow="-96" windowWidth="23232" windowHeight="12432" xr2:uid="{B626985B-695D-4489-9D0A-C5BCF8EEB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O13" i="1"/>
  <c r="O12" i="1"/>
  <c r="O11" i="1"/>
  <c r="O10" i="1"/>
  <c r="O9" i="1"/>
  <c r="O8" i="1"/>
  <c r="O7" i="1"/>
  <c r="O6" i="1"/>
  <c r="O5" i="1"/>
  <c r="O4" i="1"/>
  <c r="O3" i="1"/>
  <c r="O2" i="1"/>
  <c r="N13" i="1"/>
  <c r="N12" i="1"/>
  <c r="N11" i="1"/>
  <c r="N10" i="1"/>
  <c r="N9" i="1"/>
  <c r="N8" i="1"/>
  <c r="N7" i="1"/>
  <c r="N6" i="1"/>
  <c r="N5" i="1"/>
  <c r="N4" i="1"/>
  <c r="N3" i="1"/>
  <c r="N2" i="1"/>
  <c r="M13" i="1"/>
  <c r="M12" i="1"/>
  <c r="M11" i="1"/>
  <c r="M10" i="1"/>
  <c r="M9" i="1"/>
  <c r="M8" i="1"/>
  <c r="M7" i="1"/>
  <c r="M6" i="1"/>
  <c r="M5" i="1"/>
  <c r="M4" i="1"/>
  <c r="M3" i="1"/>
  <c r="M2" i="1"/>
  <c r="L2" i="1"/>
  <c r="L13" i="1"/>
  <c r="L12" i="1"/>
  <c r="L11" i="1"/>
  <c r="L10" i="1"/>
  <c r="L9" i="1"/>
  <c r="L8" i="1"/>
  <c r="L7" i="1"/>
  <c r="L6" i="1"/>
  <c r="L5" i="1"/>
  <c r="L4" i="1"/>
  <c r="L3" i="1"/>
  <c r="K13" i="1"/>
  <c r="K12" i="1"/>
  <c r="K11" i="1"/>
  <c r="K10" i="1"/>
  <c r="K9" i="1"/>
  <c r="K8" i="1"/>
  <c r="K7" i="1"/>
  <c r="K6" i="1"/>
  <c r="K5" i="1"/>
  <c r="K4" i="1"/>
  <c r="K3" i="1"/>
  <c r="J13" i="1"/>
  <c r="J12" i="1"/>
  <c r="J11" i="1"/>
  <c r="J10" i="1"/>
  <c r="J9" i="1"/>
  <c r="J8" i="1"/>
  <c r="J7" i="1"/>
  <c r="J6" i="1"/>
  <c r="J5" i="1"/>
  <c r="J4" i="1"/>
  <c r="J3" i="1"/>
  <c r="K2" i="1"/>
  <c r="J2" i="1"/>
  <c r="I13" i="1"/>
  <c r="I12" i="1"/>
  <c r="I11" i="1"/>
  <c r="I10" i="1"/>
  <c r="I9" i="1"/>
  <c r="I8" i="1"/>
  <c r="I7" i="1"/>
  <c r="I5" i="1"/>
  <c r="I4" i="1"/>
  <c r="I3" i="1"/>
  <c r="I2" i="1"/>
</calcChain>
</file>

<file path=xl/sharedStrings.xml><?xml version="1.0" encoding="utf-8"?>
<sst xmlns="http://schemas.openxmlformats.org/spreadsheetml/2006/main" count="29" uniqueCount="29">
  <si>
    <t>player</t>
  </si>
  <si>
    <t>UD</t>
  </si>
  <si>
    <t>EF</t>
  </si>
  <si>
    <t>ADR</t>
  </si>
  <si>
    <t>Joey</t>
  </si>
  <si>
    <t>Dmah</t>
  </si>
  <si>
    <t>Caffey</t>
  </si>
  <si>
    <t>Dom</t>
  </si>
  <si>
    <t>Dank</t>
  </si>
  <si>
    <t>Pete</t>
  </si>
  <si>
    <t>Andy</t>
  </si>
  <si>
    <t>Swny</t>
  </si>
  <si>
    <t>Ethan</t>
  </si>
  <si>
    <t>Dazno</t>
  </si>
  <si>
    <t>Hendo</t>
  </si>
  <si>
    <t>D</t>
  </si>
  <si>
    <t>K</t>
  </si>
  <si>
    <t>HS</t>
  </si>
  <si>
    <t>R</t>
  </si>
  <si>
    <t>KPR</t>
  </si>
  <si>
    <t>DPR</t>
  </si>
  <si>
    <t>UDR</t>
  </si>
  <si>
    <t>EFR</t>
  </si>
  <si>
    <t>KD</t>
  </si>
  <si>
    <t>HS%</t>
  </si>
  <si>
    <t>Awards</t>
  </si>
  <si>
    <t>Placement</t>
  </si>
  <si>
    <t>DAM</t>
  </si>
  <si>
    <t>SamP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</si>
</sst>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533400</xdr:colOff>
      <xdr:row>25</xdr:row>
      <xdr:rowOff>33337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85CD0F-D2B0-F777-D665-DEFA6E1A30E8}"/>
            </a:ext>
          </a:extLst>
        </xdr:cNvPr>
        <xdr:cNvSpPr txBox="1"/>
      </xdr:nvSpPr>
      <xdr:spPr>
        <a:xfrm>
          <a:off x="11506200" y="47958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17D9-977B-421F-9718-8B7EFBBDF0C9}">
  <dimension ref="A1:Q13"/>
  <sheetViews>
    <sheetView tabSelected="1" workbookViewId="0">
      <selection activeCell="S9" sqref="S9"/>
    </sheetView>
  </sheetViews>
  <sheetFormatPr defaultRowHeight="15" x14ac:dyDescent="0.25"/>
  <cols>
    <col min="16" max="16" width="10.28515625" bestFit="1" customWidth="1"/>
  </cols>
  <sheetData>
    <row r="1" spans="1:17" x14ac:dyDescent="0.25">
      <c r="A1" t="s">
        <v>0</v>
      </c>
      <c r="B1" t="s">
        <v>16</v>
      </c>
      <c r="C1" t="s">
        <v>17</v>
      </c>
      <c r="D1" t="s">
        <v>15</v>
      </c>
      <c r="E1" t="s">
        <v>1</v>
      </c>
      <c r="F1" t="s">
        <v>2</v>
      </c>
      <c r="G1" t="s">
        <v>27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3</v>
      </c>
      <c r="P1" t="s">
        <v>26</v>
      </c>
      <c r="Q1" t="s">
        <v>25</v>
      </c>
    </row>
    <row r="2" spans="1:17" x14ac:dyDescent="0.25">
      <c r="A2" s="5" t="s">
        <v>4</v>
      </c>
      <c r="B2" s="5">
        <v>15</v>
      </c>
      <c r="C2" s="5">
        <v>9</v>
      </c>
      <c r="D2" s="5">
        <v>9</v>
      </c>
      <c r="E2" s="5">
        <v>57</v>
      </c>
      <c r="F2" s="5">
        <v>2</v>
      </c>
      <c r="G2" s="5">
        <v>1648</v>
      </c>
      <c r="H2" s="5">
        <v>16</v>
      </c>
      <c r="I2" s="5">
        <f>ROUND(IMDIV(B2,H2),2)</f>
        <v>0.94</v>
      </c>
      <c r="J2" s="5">
        <f>ROUND(IMDIV(D2,H2),2)</f>
        <v>0.56000000000000005</v>
      </c>
      <c r="K2" s="5">
        <f>ROUND(IMDIV(E2,H2),2)</f>
        <v>3.56</v>
      </c>
      <c r="L2" s="5">
        <f>ROUND(IMDIV(F2,H2),2)</f>
        <v>0.13</v>
      </c>
      <c r="M2" s="5">
        <f>ROUND(IMDIV(B2,D2),2)</f>
        <v>1.67</v>
      </c>
      <c r="N2" s="5">
        <f>ROUND(IMDIV(C2,B2),4)*100</f>
        <v>60</v>
      </c>
      <c r="O2" s="5">
        <f>ROUND(IMDIV(G2,H2),2)</f>
        <v>103</v>
      </c>
      <c r="P2" s="5"/>
      <c r="Q2" s="5"/>
    </row>
    <row r="3" spans="1:17" x14ac:dyDescent="0.25">
      <c r="A3" s="5" t="s">
        <v>5</v>
      </c>
      <c r="B3" s="5">
        <v>2</v>
      </c>
      <c r="C3" s="5">
        <v>0</v>
      </c>
      <c r="D3" s="5">
        <v>11</v>
      </c>
      <c r="E3" s="5">
        <v>22</v>
      </c>
      <c r="F3" s="5">
        <v>2</v>
      </c>
      <c r="G3" s="5">
        <v>288</v>
      </c>
      <c r="H3" s="5">
        <v>16</v>
      </c>
      <c r="I3" s="5">
        <f t="shared" ref="I3:I13" si="0">ROUND(IMDIV(B3,H3),2)</f>
        <v>0.13</v>
      </c>
      <c r="J3" s="5">
        <f t="shared" ref="J3:J13" si="1">ROUND(IMDIV(D3,H3),2)</f>
        <v>0.69</v>
      </c>
      <c r="K3" s="5">
        <f t="shared" ref="K3:K13" si="2">ROUND(IMDIV(E3,H3),2)</f>
        <v>1.38</v>
      </c>
      <c r="L3" s="5">
        <f t="shared" ref="L3:L13" si="3">ROUND(IMDIV(F3,H3),2)</f>
        <v>0.13</v>
      </c>
      <c r="M3" s="5">
        <f t="shared" ref="M3:M13" si="4">ROUND(IMDIV(B3,D3),2)</f>
        <v>0.18</v>
      </c>
      <c r="N3" s="5">
        <f t="shared" ref="N3:N13" si="5">ROUND(IMDIV(C3,B3),4)*100</f>
        <v>0</v>
      </c>
      <c r="O3" s="5">
        <f>ROUND(IMDIV(G3,H3),2)</f>
        <v>18</v>
      </c>
      <c r="P3" s="5"/>
      <c r="Q3" s="5"/>
    </row>
    <row r="4" spans="1:17" x14ac:dyDescent="0.25">
      <c r="A4" s="4" t="s">
        <v>28</v>
      </c>
      <c r="B4" s="4">
        <v>11</v>
      </c>
      <c r="C4" s="4">
        <v>5</v>
      </c>
      <c r="D4" s="4">
        <v>7</v>
      </c>
      <c r="E4" s="4">
        <v>15</v>
      </c>
      <c r="F4" s="4">
        <v>8</v>
      </c>
      <c r="G4" s="4">
        <v>1190</v>
      </c>
      <c r="H4" s="4">
        <v>14</v>
      </c>
      <c r="I4" s="4">
        <f t="shared" si="0"/>
        <v>0.79</v>
      </c>
      <c r="J4" s="4">
        <f t="shared" si="1"/>
        <v>0.5</v>
      </c>
      <c r="K4" s="4">
        <f t="shared" si="2"/>
        <v>1.07</v>
      </c>
      <c r="L4" s="4">
        <f t="shared" si="3"/>
        <v>0.56999999999999995</v>
      </c>
      <c r="M4" s="4">
        <f t="shared" si="4"/>
        <v>1.57</v>
      </c>
      <c r="N4" s="4">
        <f t="shared" si="5"/>
        <v>45.45</v>
      </c>
      <c r="O4" s="4">
        <f>ROUND(IMDIV(G4,H4),2)</f>
        <v>85</v>
      </c>
      <c r="P4" s="4"/>
      <c r="Q4" s="4"/>
    </row>
    <row r="5" spans="1:17" x14ac:dyDescent="0.25">
      <c r="A5" s="4" t="s">
        <v>6</v>
      </c>
      <c r="B5" s="4">
        <v>9</v>
      </c>
      <c r="C5" s="4">
        <v>2</v>
      </c>
      <c r="D5" s="4">
        <v>7</v>
      </c>
      <c r="E5" s="4">
        <v>6</v>
      </c>
      <c r="F5" s="4">
        <v>3</v>
      </c>
      <c r="G5" s="4">
        <v>1134</v>
      </c>
      <c r="H5" s="4">
        <v>14</v>
      </c>
      <c r="I5" s="4">
        <f t="shared" si="0"/>
        <v>0.64</v>
      </c>
      <c r="J5" s="4">
        <f t="shared" si="1"/>
        <v>0.5</v>
      </c>
      <c r="K5" s="4">
        <f t="shared" si="2"/>
        <v>0.43</v>
      </c>
      <c r="L5" s="4">
        <f t="shared" si="3"/>
        <v>0.21</v>
      </c>
      <c r="M5" s="4">
        <f t="shared" si="4"/>
        <v>1.29</v>
      </c>
      <c r="N5" s="4">
        <f t="shared" si="5"/>
        <v>22.220000000000002</v>
      </c>
      <c r="O5" s="4">
        <f>ROUND(IMDIV(G5,H5),2)</f>
        <v>81</v>
      </c>
      <c r="P5" s="4"/>
      <c r="Q5" s="4"/>
    </row>
    <row r="6" spans="1:17" x14ac:dyDescent="0.25">
      <c r="A6" s="2" t="s">
        <v>7</v>
      </c>
      <c r="B6" s="2">
        <v>20</v>
      </c>
      <c r="C6" s="2">
        <v>9</v>
      </c>
      <c r="D6" s="2">
        <v>17</v>
      </c>
      <c r="E6" s="2">
        <v>138</v>
      </c>
      <c r="F6" s="2">
        <v>4</v>
      </c>
      <c r="G6" s="2">
        <v>2392</v>
      </c>
      <c r="H6" s="2">
        <v>30</v>
      </c>
      <c r="I6" s="2">
        <f t="shared" si="0"/>
        <v>0.67</v>
      </c>
      <c r="J6" s="2">
        <f t="shared" si="1"/>
        <v>0.56999999999999995</v>
      </c>
      <c r="K6" s="2">
        <f t="shared" si="2"/>
        <v>4.5999999999999996</v>
      </c>
      <c r="L6" s="2">
        <f t="shared" si="3"/>
        <v>0.13</v>
      </c>
      <c r="M6" s="2">
        <f t="shared" si="4"/>
        <v>1.18</v>
      </c>
      <c r="N6" s="2">
        <f t="shared" si="5"/>
        <v>45</v>
      </c>
      <c r="O6" s="2">
        <f>ROUND(IMDIV(G6,H6),2)</f>
        <v>79.73</v>
      </c>
      <c r="P6" s="2"/>
      <c r="Q6" s="2"/>
    </row>
    <row r="7" spans="1:17" x14ac:dyDescent="0.25">
      <c r="A7" s="2" t="s">
        <v>8</v>
      </c>
      <c r="B7" s="2">
        <v>14</v>
      </c>
      <c r="C7" s="2">
        <v>5</v>
      </c>
      <c r="D7" s="2">
        <v>20</v>
      </c>
      <c r="E7" s="2">
        <v>19</v>
      </c>
      <c r="F7" s="2">
        <v>11</v>
      </c>
      <c r="G7" s="2">
        <v>1482</v>
      </c>
      <c r="H7" s="2">
        <v>30</v>
      </c>
      <c r="I7" s="2">
        <f t="shared" si="0"/>
        <v>0.47</v>
      </c>
      <c r="J7" s="2">
        <f t="shared" si="1"/>
        <v>0.67</v>
      </c>
      <c r="K7" s="2">
        <f t="shared" si="2"/>
        <v>0.63</v>
      </c>
      <c r="L7" s="2">
        <f t="shared" si="3"/>
        <v>0.37</v>
      </c>
      <c r="M7" s="2">
        <f t="shared" si="4"/>
        <v>0.7</v>
      </c>
      <c r="N7" s="2">
        <f t="shared" si="5"/>
        <v>35.709999999999994</v>
      </c>
      <c r="O7" s="2">
        <f>ROUND(IMDIV(G7,H7),2)</f>
        <v>49.4</v>
      </c>
      <c r="P7" s="2"/>
      <c r="Q7" s="2"/>
    </row>
    <row r="8" spans="1:17" x14ac:dyDescent="0.25">
      <c r="A8" s="3" t="s">
        <v>9</v>
      </c>
      <c r="B8" s="3">
        <v>10</v>
      </c>
      <c r="C8" s="3">
        <v>6</v>
      </c>
      <c r="D8" s="3">
        <v>21</v>
      </c>
      <c r="E8" s="3">
        <v>0</v>
      </c>
      <c r="F8" s="3">
        <v>8</v>
      </c>
      <c r="G8" s="3">
        <v>1658</v>
      </c>
      <c r="H8" s="3">
        <v>25</v>
      </c>
      <c r="I8" s="3">
        <f t="shared" si="0"/>
        <v>0.4</v>
      </c>
      <c r="J8" s="3">
        <f t="shared" si="1"/>
        <v>0.84</v>
      </c>
      <c r="K8" s="3">
        <f t="shared" si="2"/>
        <v>0</v>
      </c>
      <c r="L8" s="3">
        <f t="shared" si="3"/>
        <v>0.32</v>
      </c>
      <c r="M8" s="3">
        <f t="shared" si="4"/>
        <v>0.48</v>
      </c>
      <c r="N8" s="3">
        <f t="shared" si="5"/>
        <v>60</v>
      </c>
      <c r="O8" s="3">
        <f>ROUND(IMDIV(G8,H8),2)</f>
        <v>66.319999999999993</v>
      </c>
      <c r="P8" s="3"/>
      <c r="Q8" s="3"/>
    </row>
    <row r="9" spans="1:17" x14ac:dyDescent="0.25">
      <c r="A9" s="3" t="s">
        <v>10</v>
      </c>
      <c r="B9" s="3">
        <v>14</v>
      </c>
      <c r="C9" s="3">
        <v>8</v>
      </c>
      <c r="D9" s="3">
        <v>19</v>
      </c>
      <c r="E9" s="3">
        <v>32</v>
      </c>
      <c r="F9" s="3">
        <v>5</v>
      </c>
      <c r="G9" s="3">
        <v>1501</v>
      </c>
      <c r="H9" s="3">
        <v>25</v>
      </c>
      <c r="I9" s="3">
        <f t="shared" si="0"/>
        <v>0.56000000000000005</v>
      </c>
      <c r="J9" s="3">
        <f t="shared" si="1"/>
        <v>0.76</v>
      </c>
      <c r="K9" s="3">
        <f t="shared" si="2"/>
        <v>1.28</v>
      </c>
      <c r="L9" s="3">
        <f t="shared" si="3"/>
        <v>0.2</v>
      </c>
      <c r="M9" s="3">
        <f t="shared" si="4"/>
        <v>0.74</v>
      </c>
      <c r="N9" s="3">
        <f t="shared" si="5"/>
        <v>57.14</v>
      </c>
      <c r="O9" s="3">
        <f>ROUND(IMDIV(G9,H9),2)</f>
        <v>60.04</v>
      </c>
      <c r="P9" s="3"/>
      <c r="Q9" s="3"/>
    </row>
    <row r="10" spans="1:17" x14ac:dyDescent="0.25">
      <c r="A10" s="1" t="s">
        <v>11</v>
      </c>
      <c r="B10" s="1">
        <v>24</v>
      </c>
      <c r="C10" s="1">
        <v>14</v>
      </c>
      <c r="D10" s="1">
        <v>9</v>
      </c>
      <c r="E10" s="1">
        <v>75</v>
      </c>
      <c r="F10" s="1">
        <v>3</v>
      </c>
      <c r="G10" s="1">
        <v>2471</v>
      </c>
      <c r="H10" s="1">
        <v>24</v>
      </c>
      <c r="I10" s="1">
        <f t="shared" si="0"/>
        <v>1</v>
      </c>
      <c r="J10" s="1">
        <f t="shared" si="1"/>
        <v>0.38</v>
      </c>
      <c r="K10" s="1">
        <f t="shared" si="2"/>
        <v>3.13</v>
      </c>
      <c r="L10" s="1">
        <f t="shared" si="3"/>
        <v>0.13</v>
      </c>
      <c r="M10" s="1">
        <f t="shared" si="4"/>
        <v>2.67</v>
      </c>
      <c r="N10" s="1">
        <f t="shared" si="5"/>
        <v>58.330000000000005</v>
      </c>
      <c r="O10" s="1">
        <f>ROUND(IMDIV(G10,H10),2)</f>
        <v>102.96</v>
      </c>
      <c r="P10" s="1"/>
      <c r="Q10" s="1"/>
    </row>
    <row r="11" spans="1:17" x14ac:dyDescent="0.25">
      <c r="A11" s="1" t="s">
        <v>12</v>
      </c>
      <c r="B11" s="1">
        <v>15</v>
      </c>
      <c r="C11" s="1">
        <v>8</v>
      </c>
      <c r="D11" s="1">
        <v>12</v>
      </c>
      <c r="E11" s="1">
        <v>65</v>
      </c>
      <c r="F11" s="1">
        <v>3</v>
      </c>
      <c r="G11" s="1">
        <v>1637</v>
      </c>
      <c r="H11" s="1">
        <v>24</v>
      </c>
      <c r="I11" s="1">
        <f t="shared" si="0"/>
        <v>0.63</v>
      </c>
      <c r="J11" s="1">
        <f t="shared" si="1"/>
        <v>0.5</v>
      </c>
      <c r="K11" s="1">
        <f t="shared" si="2"/>
        <v>2.71</v>
      </c>
      <c r="L11" s="1">
        <f t="shared" si="3"/>
        <v>0.13</v>
      </c>
      <c r="M11" s="1">
        <f t="shared" si="4"/>
        <v>1.25</v>
      </c>
      <c r="N11" s="1">
        <f t="shared" si="5"/>
        <v>53.33</v>
      </c>
      <c r="O11" s="1">
        <f>ROUND(IMDIV(G11,H11),2)</f>
        <v>68.209999999999994</v>
      </c>
      <c r="P11" s="1"/>
      <c r="Q11" s="1"/>
    </row>
    <row r="12" spans="1:17" x14ac:dyDescent="0.25">
      <c r="A12" s="6" t="s">
        <v>13</v>
      </c>
      <c r="B12" s="6">
        <v>21</v>
      </c>
      <c r="C12" s="6">
        <v>10</v>
      </c>
      <c r="D12" s="6">
        <v>18</v>
      </c>
      <c r="E12" s="6">
        <v>0</v>
      </c>
      <c r="F12" s="6">
        <v>5</v>
      </c>
      <c r="G12" s="6">
        <v>2457</v>
      </c>
      <c r="H12" s="6">
        <v>27</v>
      </c>
      <c r="I12" s="6">
        <f t="shared" si="0"/>
        <v>0.78</v>
      </c>
      <c r="J12" s="6">
        <f t="shared" si="1"/>
        <v>0.67</v>
      </c>
      <c r="K12" s="6">
        <f t="shared" si="2"/>
        <v>0</v>
      </c>
      <c r="L12" s="6">
        <f t="shared" si="3"/>
        <v>0.19</v>
      </c>
      <c r="M12" s="6">
        <f t="shared" si="4"/>
        <v>1.17</v>
      </c>
      <c r="N12" s="6">
        <f t="shared" si="5"/>
        <v>47.620000000000005</v>
      </c>
      <c r="O12" s="6">
        <f>ROUND(IMDIV(G12,H12),2)</f>
        <v>91</v>
      </c>
      <c r="P12" s="6"/>
      <c r="Q12" s="6"/>
    </row>
    <row r="13" spans="1:17" x14ac:dyDescent="0.25">
      <c r="A13" s="6" t="s">
        <v>14</v>
      </c>
      <c r="B13" s="6">
        <v>13</v>
      </c>
      <c r="C13" s="6">
        <v>10</v>
      </c>
      <c r="D13" s="6">
        <v>19</v>
      </c>
      <c r="E13" s="6">
        <v>6</v>
      </c>
      <c r="F13" s="6">
        <v>8</v>
      </c>
      <c r="G13" s="6">
        <v>1697</v>
      </c>
      <c r="H13" s="6">
        <v>27</v>
      </c>
      <c r="I13" s="6">
        <f t="shared" si="0"/>
        <v>0.48</v>
      </c>
      <c r="J13" s="6">
        <f t="shared" si="1"/>
        <v>0.7</v>
      </c>
      <c r="K13" s="6">
        <f t="shared" si="2"/>
        <v>0.22</v>
      </c>
      <c r="L13" s="6">
        <f t="shared" si="3"/>
        <v>0.3</v>
      </c>
      <c r="M13" s="6">
        <f t="shared" si="4"/>
        <v>0.68</v>
      </c>
      <c r="N13" s="6">
        <f t="shared" si="5"/>
        <v>76.92</v>
      </c>
      <c r="O13" s="6">
        <f>ROUND(IMDIV(G13,H13),2)</f>
        <v>62.85</v>
      </c>
      <c r="P13" s="6"/>
      <c r="Q13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Arkema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JR-EXT Patrick</dc:creator>
  <cp:lastModifiedBy>BRADY JR-EXT Patrick</cp:lastModifiedBy>
  <dcterms:created xsi:type="dcterms:W3CDTF">2025-03-03T14:53:48Z</dcterms:created>
  <dcterms:modified xsi:type="dcterms:W3CDTF">2025-03-10T19:19:06Z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aa6760-dc32-42b1-9af8-b6b7dd0c31e7_Enabled">
    <vt:lpwstr>true</vt:lpwstr>
  </property>
  <property fmtid="{D5CDD505-2E9C-101B-9397-08002B2CF9AE}" pid="3" name="MSIP_Label_edaa6760-dc32-42b1-9af8-b6b7dd0c31e7_SetDate">
    <vt:lpwstr>2025-03-03T19:37:57Z</vt:lpwstr>
  </property>
  <property fmtid="{D5CDD505-2E9C-101B-9397-08002B2CF9AE}" pid="4" name="MSIP_Label_edaa6760-dc32-42b1-9af8-b6b7dd0c31e7_Method">
    <vt:lpwstr>Standard</vt:lpwstr>
  </property>
  <property fmtid="{D5CDD505-2E9C-101B-9397-08002B2CF9AE}" pid="5" name="MSIP_Label_edaa6760-dc32-42b1-9af8-b6b7dd0c31e7_Name">
    <vt:lpwstr>Internal EA</vt:lpwstr>
  </property>
  <property fmtid="{D5CDD505-2E9C-101B-9397-08002B2CF9AE}" pid="6" name="MSIP_Label_edaa6760-dc32-42b1-9af8-b6b7dd0c31e7_SiteId">
    <vt:lpwstr>9fdb1b0c-e154-4e66-9ecb-b70f283e1e71</vt:lpwstr>
  </property>
  <property fmtid="{D5CDD505-2E9C-101B-9397-08002B2CF9AE}" pid="7" name="MSIP_Label_edaa6760-dc32-42b1-9af8-b6b7dd0c31e7_ActionId">
    <vt:lpwstr>35206437-1543-41ce-a078-7957c62d4ecd</vt:lpwstr>
  </property>
  <property fmtid="{D5CDD505-2E9C-101B-9397-08002B2CF9AE}" pid="8" name="MSIP_Label_edaa6760-dc32-42b1-9af8-b6b7dd0c31e7_ContentBits">
    <vt:lpwstr>0</vt:lpwstr>
  </property>
</Properties>
</file>