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6"/>
  <workbookPr hidePivotFieldList="1" defaultThemeVersion="202300"/>
  <mc:AlternateContent xmlns:mc="http://schemas.openxmlformats.org/markup-compatibility/2006">
    <mc:Choice Requires="x15">
      <x15ac:absPath xmlns:x15ac="http://schemas.microsoft.com/office/spreadsheetml/2010/11/ac" url="https://d.docs.live.net/7116291214993256/Documenten/GitHub/portfolio/"/>
    </mc:Choice>
  </mc:AlternateContent>
  <xr:revisionPtr revIDLastSave="221" documentId="8_{DDE5C978-24F3-4736-AD02-50747B29B4A5}" xr6:coauthVersionLast="47" xr6:coauthVersionMax="47" xr10:uidLastSave="{4A86EF76-7076-4131-A253-35B0882066B4}"/>
  <bookViews>
    <workbookView xWindow="-108" yWindow="-108" windowWidth="23256" windowHeight="12576" activeTab="1" xr2:uid="{E0F97133-FA93-410D-9B91-0D3AE2E38EBD}"/>
  </bookViews>
  <sheets>
    <sheet name="DateTable" sheetId="3" r:id="rId1"/>
    <sheet name="Report" sheetId="1" r:id="rId2"/>
  </sheets>
  <definedNames>
    <definedName name="_xlnm._FilterDatabase" localSheetId="0" hidden="1">DateTable!$F$106:$AB$7149</definedName>
    <definedName name="Slicer_Contract">#N/A</definedName>
    <definedName name="Slicer_Qtr">#N/A</definedName>
    <definedName name="Slicer_Year">#N/A</definedName>
  </definedNames>
  <calcPr calcId="191029"/>
  <pivotCaches>
    <pivotCache cacheId="2978" r:id="rId3"/>
    <pivotCache cacheId="2981" r:id="rId4"/>
    <pivotCache cacheId="2984" r:id="rId5"/>
    <pivotCache cacheId="2987" r:id="rId6"/>
    <pivotCache cacheId="2990" r:id="rId7"/>
    <pivotCache cacheId="2993" r:id="rId8"/>
    <pivotCache cacheId="2996" r:id="rId9"/>
    <pivotCache cacheId="2999" r:id="rId10"/>
    <pivotCache cacheId="3002" r:id="rId11"/>
  </pivotCaches>
  <fileRecoveryPr repairLoad="1"/>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churn_cd1f6311-d90d-44f9-8d34-0197c83e6318" name="customer_churn" connection="Query - customer_churn"/>
          <x15:modelTable id="Query1 2_b3c52389-1706-4d94-a906-fccb3ebefd2c" name="Query1 2" connection="Query - ZipCode_Population"/>
          <x15:modelTable id="DateTable_a442b2c4-5a65-45dd-887a-7842abb95d8a" name="DateTable" connection="Query - DateTable"/>
        </x15:modelTables>
        <x15:modelRelationships>
          <x15:modelRelationship fromTable="customer_churn" fromColumn="Tenure_Start_Date" toTable="DateTable" toColumn="Date"/>
          <x15:modelRelationship fromTable="customer_churn" fromColumn="Zip_Code" toTable="Query1 2" toColumn="Zip_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9" i="3" l="1"/>
  <c r="G89" i="3"/>
  <c r="F6" i="3" l="1"/>
  <c r="F5" i="3"/>
  <c r="F1" i="3"/>
  <c r="F2" i="3"/>
  <c r="F3" i="3"/>
  <c r="F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1C6B0F-084F-4231-9D29-BA18749A4611}" name="Query - customer_churn" description="Connection to the 'customer_churn' query in the workbook." type="100" refreshedVersion="8" minRefreshableVersion="5">
    <extLst>
      <ext xmlns:x15="http://schemas.microsoft.com/office/spreadsheetml/2010/11/main" uri="{DE250136-89BD-433C-8126-D09CA5730AF9}">
        <x15:connection id="085b6892-da57-4a7f-9505-c3a6163a9f3d"/>
      </ext>
    </extLst>
  </connection>
  <connection id="2" xr16:uid="{28160357-29E3-42D7-A136-010BDE031783}" name="Query - DateTable" description="Connection to the 'DateTable' query in the workbook." type="100" refreshedVersion="8" minRefreshableVersion="5">
    <extLst>
      <ext xmlns:x15="http://schemas.microsoft.com/office/spreadsheetml/2010/11/main" uri="{DE250136-89BD-433C-8126-D09CA5730AF9}">
        <x15:connection id="54432020-a7f6-4cac-bc6b-e48025a9668a"/>
      </ext>
    </extLst>
  </connection>
  <connection id="3" xr16:uid="{980A474B-13D8-40A7-B7D3-8CEF7BF6C4B0}" name="Query - ZipCode_Population" description="Connection to the 'ZipCode_Population' query in the workbook." type="100" refreshedVersion="8" minRefreshableVersion="5">
    <extLst>
      <ext xmlns:x15="http://schemas.microsoft.com/office/spreadsheetml/2010/11/main" uri="{DE250136-89BD-433C-8126-D09CA5730AF9}">
        <x15:connection id="53668110-e1d0-435a-98ee-c1cbeef51e89">
          <x15:oledbPr connection="Provider=Microsoft.Mashup.OleDb.1;Data Source=$Workbook$;Location=ZipCode_Population;Extended Properties=&quot;&quot;">
            <x15:dbTables>
              <x15:dbTable name="ZipCode_Population"/>
            </x15:dbTables>
          </x15:oledbPr>
        </x15:connection>
      </ext>
    </extLst>
  </connection>
  <connection id="4" xr16:uid="{394B55E6-8085-4981-92BC-6D8B240CE9B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MDX" minSupportedVersion="120000" copy="1" pasteAll="1" pasteValues="1" merge="1" splitFirst="1" rowColShift="1" clearFormats="1" clearComments="1" assign="1" coerce="1"/>
  </metadataTypes>
  <metadataStrings count="5">
    <s v="ThisWorkbookDataModel"/>
    <s v="{[DateTable].[Year].[All]}"/>
    <s v="{[DateTable].[Qtr].[All]}"/>
    <s v="{[customer_churn].[Customer_Status].[All]}"/>
    <s v="{[customer_churn].[Contract].[Al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<sst xmlns="http://schemas.openxmlformats.org/spreadsheetml/2006/main" count="112" uniqueCount="35">
  <si>
    <t>Msr_Total_Revenue</t>
  </si>
  <si>
    <t>Row Labels</t>
  </si>
  <si>
    <t>Escondido</t>
  </si>
  <si>
    <t>Los Angeles</t>
  </si>
  <si>
    <t>Sacramento</t>
  </si>
  <si>
    <t>San Diego</t>
  </si>
  <si>
    <t>San Francisco</t>
  </si>
  <si>
    <t>San Jose</t>
  </si>
  <si>
    <t>Msr_Total_Charges</t>
  </si>
  <si>
    <t>Diff_charges_vs_Total</t>
  </si>
  <si>
    <t>Column Labels</t>
  </si>
  <si>
    <t>Fresno</t>
  </si>
  <si>
    <t>Long Beach</t>
  </si>
  <si>
    <t>Oakland</t>
  </si>
  <si>
    <t>Whittier</t>
  </si>
  <si>
    <t>Churned</t>
  </si>
  <si>
    <t>Joined</t>
  </si>
  <si>
    <t>Stayed</t>
  </si>
  <si>
    <t>Count of Customer_ID</t>
  </si>
  <si>
    <t>Count of Customer_ID2</t>
  </si>
  <si>
    <t>Year</t>
  </si>
  <si>
    <t>All</t>
  </si>
  <si>
    <t>Married</t>
  </si>
  <si>
    <t>Not Married</t>
  </si>
  <si>
    <t>Qtr</t>
  </si>
  <si>
    <t>Month-to-Month</t>
  </si>
  <si>
    <t>One Year</t>
  </si>
  <si>
    <t>Two Year</t>
  </si>
  <si>
    <t>Customer_Status</t>
  </si>
  <si>
    <t>Contract</t>
  </si>
  <si>
    <t>Average of Monthly_Charge</t>
  </si>
  <si>
    <t>High Value Customer</t>
  </si>
  <si>
    <t>Low Value Customer</t>
  </si>
  <si>
    <t>High-Low Value Csr</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</si>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</sst>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3" tint="0.74999237037263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10" fontId="0" fillId="0" borderId="0" xfId="0" applyNumberFormat="1"/>
    <xf numFmtId="0" fontId="0" fillId="0" borderId="0" xfId="0" pivotButton="1"/>
    <xf numFmtId="0" fontId="0" fillId="0" borderId="0" xfId="0" applyAlignment="1">
      <alignment horizontal="left"/>
    </xf>
    <xf numFmtId="9" fontId="0" fillId="0" borderId="0" xfId="1" applyFont="1"/>
    <xf numFmtId="3" fontId="0" fillId="0" borderId="0" xfId="0" applyNumberFormat="1"/>
    <xf numFmtId="10" fontId="0" fillId="0" borderId="0" xfId="1" applyNumberFormat="1" applyFont="1"/>
    <xf numFmtId="3" fontId="0" fillId="2" borderId="0" xfId="0" applyNumberFormat="1" applyFill="1"/>
    <xf numFmtId="0" fontId="0" fillId="2" borderId="0" xfId="0" applyFill="1"/>
    <xf numFmtId="164" fontId="0" fillId="0" borderId="0" xfId="0" applyNumberFormat="1"/>
    <xf numFmtId="0" fontId="0" fillId="0" borderId="0" xfId="0" applyNumberFormat="1"/>
    <xf numFmtId="10" fontId="0" fillId="0" borderId="0" xfId="0" applyNumberFormat="1" applyFill="1"/>
    <xf numFmtId="3" fontId="0" fillId="0" borderId="0" xfId="0" applyNumberFormat="1" applyFill="1"/>
    <xf numFmtId="0" fontId="0" fillId="3" borderId="0" xfId="0" applyFill="1"/>
  </cellXfs>
  <cellStyles count="2">
    <cellStyle name="Normal" xfId="0" builtinId="0"/>
    <cellStyle name="Percent" xfId="1" builtinId="5"/>
  </cellStyles>
  <dxfs count="6">
    <dxf>
      <fill>
        <patternFill patternType="none">
          <bgColor auto="1"/>
        </patternFill>
      </fill>
    </dxf>
    <dxf>
      <numFmt numFmtId="3" formatCode="#,##0"/>
    </dxf>
    <dxf>
      <fill>
        <patternFill patternType="none">
          <bgColor auto="1"/>
        </patternFill>
      </fill>
    </dxf>
    <dxf>
      <numFmt numFmtId="14" formatCode="0.00%"/>
    </dxf>
    <dxf>
      <numFmt numFmtId="3" formatCode="#,##0"/>
    </dxf>
    <dxf>
      <numFmt numFmtId="14" formatCode="0.00%"/>
    </dxf>
  </dxfs>
  <tableStyles count="1" defaultTableStyle="TableStyleMedium2" defaultPivotStyle="PivotStyleLight16">
    <tableStyle name="Invisible" pivot="0" table="0" count="0" xr9:uid="{A4769CF8-A5D4-4EAC-A722-228BCBD1DE6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3.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connections" Target="connection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eetMetadata" Target="metadata.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[Churn.xlsx]DateTable!PivotTable5</c:name>
    <c:fmtId val="7"/>
  </c:pivotSource>
  <c:chart>
    <c:title>
      <c:tx>
        <c:strRef>
          <c:f>DateTable!$F$3</c:f>
          <c:strCache>
            <c:ptCount val="1"/>
            <c:pt idx="0">
              <c:v>Married vs Not Married customers in Qtr - All , Year - All</c:v>
            </c:pt>
          </c:strCache>
        </c:strRef>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DateTable!$F$3</c:f>
              <c:strCache>
                <c:ptCount val="1"/>
                <c:pt idx="0">
                  <c:v>Not Married</c:v>
                </c:pt>
              </c:strCache>
            </c:strRef>
          </c:tx>
          <c:spPr>
            <a:solidFill>
              <a:schemeClr val="accent1"/>
            </a:solidFill>
            <a:ln>
              <a:solidFill>
                <a:schemeClr val="accent1">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DateTable!$F$3</c:f>
              <c:strCache>
                <c:ptCount val="3"/>
                <c:pt idx="0">
                  <c:v>Churned</c:v>
                </c:pt>
                <c:pt idx="1">
                  <c:v>Joined</c:v>
                </c:pt>
                <c:pt idx="2">
                  <c:v>Stayed</c:v>
                </c:pt>
              </c:strCache>
            </c:strRef>
          </c:cat>
          <c:val>
            <c:numRef>
              <c:f>DateTable!$F$3</c:f>
              <c:numCache>
                <c:formatCode>General</c:formatCode>
                <c:ptCount val="3"/>
                <c:pt idx="0">
                  <c:v>1200</c:v>
                </c:pt>
                <c:pt idx="1">
                  <c:v>370</c:v>
                </c:pt>
                <c:pt idx="2">
                  <c:v>2071</c:v>
                </c:pt>
              </c:numCache>
            </c:numRef>
          </c:val>
          <c:extLst>
            <c:ext xmlns:c16="http://schemas.microsoft.com/office/drawing/2014/chart" uri="{C3380CC4-5D6E-409C-BE32-E72D297353CC}">
              <c16:uniqueId val="{00000004-A6B7-4F03-86E6-ABBCEBCC27FD}"/>
            </c:ext>
          </c:extLst>
        </c:ser>
        <c:ser>
          <c:idx val="1"/>
          <c:order val="1"/>
          <c:tx>
            <c:strRef>
              <c:f>DateTable!$F$3</c:f>
              <c:strCache>
                <c:ptCount val="1"/>
                <c:pt idx="0">
                  <c:v>Married</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DateTable!$F$3</c:f>
              <c:strCache>
                <c:ptCount val="3"/>
                <c:pt idx="0">
                  <c:v>Churned</c:v>
                </c:pt>
                <c:pt idx="1">
                  <c:v>Joined</c:v>
                </c:pt>
                <c:pt idx="2">
                  <c:v>Stayed</c:v>
                </c:pt>
              </c:strCache>
            </c:strRef>
          </c:cat>
          <c:val>
            <c:numRef>
              <c:f>DateTable!$F$3</c:f>
              <c:numCache>
                <c:formatCode>General</c:formatCode>
                <c:ptCount val="3"/>
                <c:pt idx="0">
                  <c:v>669</c:v>
                </c:pt>
                <c:pt idx="1">
                  <c:v>84</c:v>
                </c:pt>
                <c:pt idx="2">
                  <c:v>2649</c:v>
                </c:pt>
              </c:numCache>
            </c:numRef>
          </c:val>
          <c:extLst>
            <c:ext xmlns:c16="http://schemas.microsoft.com/office/drawing/2014/chart" uri="{C3380CC4-5D6E-409C-BE32-E72D297353CC}">
              <c16:uniqueId val="{00000005-A6B7-4F03-86E6-ABBCEBCC27FD}"/>
            </c:ext>
          </c:extLst>
        </c:ser>
        <c:dLbls>
          <c:dLblPos val="ctr"/>
          <c:showLegendKey val="0"/>
          <c:showVal val="1"/>
          <c:showCatName val="0"/>
          <c:showSerName val="0"/>
          <c:showPercent val="0"/>
          <c:showBubbleSize val="0"/>
        </c:dLbls>
        <c:gapWidth val="79"/>
        <c:overlap val="100"/>
        <c:axId val="1258337856"/>
        <c:axId val="1485265904"/>
      </c:barChart>
      <c:valAx>
        <c:axId val="1485265904"/>
        <c:scaling>
          <c:orientation val="minMax"/>
        </c:scaling>
        <c:delete val="1"/>
        <c:axPos val="b"/>
        <c:numFmt formatCode="0%" sourceLinked="1"/>
        <c:majorTickMark val="none"/>
        <c:minorTickMark val="none"/>
        <c:tickLblPos val="nextTo"/>
        <c:crossAx val="1258337856"/>
        <c:crosses val="autoZero"/>
        <c:crossBetween val="between"/>
      </c:valAx>
      <c:catAx>
        <c:axId val="125833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852659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[Churn.xlsx]DateTable!PivotTable6</c:name>
    <c:fmtId val="16"/>
  </c:pivotSource>
  <c:chart>
    <c:title>
      <c:tx>
        <c:strRef>
          <c:f>DateTable!$F$4</c:f>
          <c:strCache>
            <c:ptCount val="1"/>
            <c:pt idx="0">
              <c:v>Joined, Stayed, or Churned in % Qtr - All , Year - All</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75000"/>
            </a:schemeClr>
          </a:solidFill>
          <a:ln>
            <a:noFill/>
          </a:ln>
          <a:effectLst/>
        </c:spPr>
      </c:pivotFmt>
      <c:pivotFmt>
        <c:idx val="6"/>
        <c:spPr>
          <a:solidFill>
            <a:schemeClr val="tx2">
              <a:lumMod val="75000"/>
              <a:lumOff val="25000"/>
            </a:schemeClr>
          </a:solidFill>
          <a:ln>
            <a:noFill/>
          </a:ln>
          <a:effectLst/>
        </c:spPr>
      </c:pivotFmt>
      <c:pivotFmt>
        <c:idx val="7"/>
        <c:spPr>
          <a:solidFill>
            <a:schemeClr val="tx2">
              <a:lumMod val="25000"/>
              <a:lumOff val="75000"/>
            </a:schemeClr>
          </a:solidFill>
          <a:ln>
            <a:noFill/>
          </a:ln>
          <a:effectLst/>
        </c:spPr>
      </c:pivotFmt>
    </c:pivotFmts>
    <c:plotArea>
      <c:layout/>
      <c:pieChart>
        <c:varyColors val="1"/>
        <c:ser>
          <c:idx val="0"/>
          <c:order val="0"/>
          <c:tx>
            <c:strRef>
              <c:f>DateTable!$F$4</c:f>
              <c:strCache>
                <c:ptCount val="1"/>
                <c:pt idx="0">
                  <c:v>Total</c:v>
                </c:pt>
              </c:strCache>
            </c:strRef>
          </c:tx>
          <c:dPt>
            <c:idx val="0"/>
            <c:bubble3D val="0"/>
            <c:spPr>
              <a:solidFill>
                <a:schemeClr val="accent1">
                  <a:lumMod val="75000"/>
                </a:schemeClr>
              </a:solidFill>
              <a:ln>
                <a:noFill/>
              </a:ln>
              <a:effectLst/>
            </c:spPr>
            <c:extLst>
              <c:ext xmlns:c16="http://schemas.microsoft.com/office/drawing/2014/chart" uri="{C3380CC4-5D6E-409C-BE32-E72D297353CC}">
                <c16:uniqueId val="{00000001-B6AB-4B24-9B48-AE44DFD3991E}"/>
              </c:ext>
            </c:extLst>
          </c:dPt>
          <c:dPt>
            <c:idx val="1"/>
            <c:bubble3D val="0"/>
            <c:spPr>
              <a:solidFill>
                <a:schemeClr val="tx2">
                  <a:lumMod val="25000"/>
                  <a:lumOff val="75000"/>
                </a:schemeClr>
              </a:solidFill>
              <a:ln>
                <a:noFill/>
              </a:ln>
              <a:effectLst/>
            </c:spPr>
            <c:extLst>
              <c:ext xmlns:c16="http://schemas.microsoft.com/office/drawing/2014/chart" uri="{C3380CC4-5D6E-409C-BE32-E72D297353CC}">
                <c16:uniqueId val="{00000003-B6AB-4B24-9B48-AE44DFD3991E}"/>
              </c:ext>
            </c:extLst>
          </c:dPt>
          <c:dPt>
            <c:idx val="2"/>
            <c:bubble3D val="0"/>
            <c:spPr>
              <a:solidFill>
                <a:schemeClr val="tx2">
                  <a:lumMod val="75000"/>
                  <a:lumOff val="25000"/>
                </a:schemeClr>
              </a:solidFill>
              <a:ln>
                <a:noFill/>
              </a:ln>
              <a:effectLst/>
            </c:spPr>
            <c:extLst>
              <c:ext xmlns:c16="http://schemas.microsoft.com/office/drawing/2014/chart" uri="{C3380CC4-5D6E-409C-BE32-E72D297353CC}">
                <c16:uniqueId val="{00000005-442E-417A-A5CE-F6B61581C5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DateTable!$F$4</c:f>
              <c:strCache>
                <c:ptCount val="3"/>
                <c:pt idx="0">
                  <c:v>Churned</c:v>
                </c:pt>
                <c:pt idx="1">
                  <c:v>Joined</c:v>
                </c:pt>
                <c:pt idx="2">
                  <c:v>Stayed</c:v>
                </c:pt>
              </c:strCache>
            </c:strRef>
          </c:cat>
          <c:val>
            <c:numRef>
              <c:f>DateTable!$F$4</c:f>
              <c:numCache>
                <c:formatCode>0.00%</c:formatCode>
                <c:ptCount val="3"/>
                <c:pt idx="0">
                  <c:v>0.26536987079369589</c:v>
                </c:pt>
                <c:pt idx="1">
                  <c:v>6.4461167116285675E-2</c:v>
                </c:pt>
                <c:pt idx="2">
                  <c:v>0.67016896209001842</c:v>
                </c:pt>
              </c:numCache>
            </c:numRef>
          </c:val>
          <c:extLst>
            <c:ext xmlns:c16="http://schemas.microsoft.com/office/drawing/2014/chart" uri="{C3380CC4-5D6E-409C-BE32-E72D297353CC}">
              <c16:uniqueId val="{00000004-B6AB-4B24-9B48-AE44DFD3991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[Churn.xlsx]DateTable!PivotTable7</c:name>
    <c:fmtId val="38"/>
  </c:pivotSource>
  <c:chart>
    <c:title>
      <c:tx>
        <c:strRef>
          <c:f>DateTable!$F$5</c:f>
          <c:strCache>
            <c:ptCount val="1"/>
            <c:pt idx="0">
              <c:v>High &amp; Low value Csr Development in # of Csr in % Qtr - All , Year - All</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alpha val="9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DateTable!$F$5</c:f>
              <c:strCache>
                <c:ptCount val="1"/>
                <c:pt idx="0">
                  <c:v>High Value Customer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DateTable!$F$5</c:f>
              <c:strCache>
                <c:ptCount val="7"/>
                <c:pt idx="0">
                  <c:v>2017</c:v>
                </c:pt>
                <c:pt idx="1">
                  <c:v>2018</c:v>
                </c:pt>
                <c:pt idx="2">
                  <c:v>2019</c:v>
                </c:pt>
                <c:pt idx="3">
                  <c:v>2020</c:v>
                </c:pt>
                <c:pt idx="4">
                  <c:v>2021</c:v>
                </c:pt>
                <c:pt idx="5">
                  <c:v>2022</c:v>
                </c:pt>
                <c:pt idx="6">
                  <c:v>2023</c:v>
                </c:pt>
              </c:strCache>
            </c:strRef>
          </c:cat>
          <c:val>
            <c:numRef>
              <c:f>DateTable!$F$5</c:f>
              <c:numCache>
                <c:formatCode>0.00%</c:formatCode>
                <c:ptCount val="7"/>
                <c:pt idx="0">
                  <c:v>0.93045112781954886</c:v>
                </c:pt>
                <c:pt idx="1">
                  <c:v>0.88625123639960435</c:v>
                </c:pt>
                <c:pt idx="2">
                  <c:v>0.77383592017738356</c:v>
                </c:pt>
                <c:pt idx="3">
                  <c:v>0.6324110671936759</c:v>
                </c:pt>
                <c:pt idx="4">
                  <c:v>0.33184855233853006</c:v>
                </c:pt>
                <c:pt idx="5">
                  <c:v>5.4644808743169399E-3</c:v>
                </c:pt>
                <c:pt idx="6">
                  <c:v>0</c:v>
                </c:pt>
              </c:numCache>
            </c:numRef>
          </c:val>
          <c:extLst>
            <c:ext xmlns:c16="http://schemas.microsoft.com/office/drawing/2014/chart" uri="{C3380CC4-5D6E-409C-BE32-E72D297353CC}">
              <c16:uniqueId val="{00000000-3A92-419B-9656-857F8F314573}"/>
            </c:ext>
          </c:extLst>
        </c:ser>
        <c:ser>
          <c:idx val="1"/>
          <c:order val="1"/>
          <c:tx>
            <c:strRef>
              <c:f>DateTable!$F$5</c:f>
              <c:strCache>
                <c:ptCount val="1"/>
                <c:pt idx="0">
                  <c:v>Low Value Customer</c:v>
                </c:pt>
              </c:strCache>
            </c:strRef>
          </c:tx>
          <c:spPr>
            <a:solidFill>
              <a:schemeClr val="accent1">
                <a:lumMod val="50000"/>
                <a:alpha val="9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DateTable!$F$5</c:f>
              <c:strCache>
                <c:ptCount val="7"/>
                <c:pt idx="0">
                  <c:v>2017</c:v>
                </c:pt>
                <c:pt idx="1">
                  <c:v>2018</c:v>
                </c:pt>
                <c:pt idx="2">
                  <c:v>2019</c:v>
                </c:pt>
                <c:pt idx="3">
                  <c:v>2020</c:v>
                </c:pt>
                <c:pt idx="4">
                  <c:v>2021</c:v>
                </c:pt>
                <c:pt idx="5">
                  <c:v>2022</c:v>
                </c:pt>
                <c:pt idx="6">
                  <c:v>2023</c:v>
                </c:pt>
              </c:strCache>
            </c:strRef>
          </c:cat>
          <c:val>
            <c:numRef>
              <c:f>DateTable!$F$5</c:f>
              <c:numCache>
                <c:formatCode>0.00%</c:formatCode>
                <c:ptCount val="7"/>
                <c:pt idx="0">
                  <c:v>6.9548872180451124E-2</c:v>
                </c:pt>
                <c:pt idx="1">
                  <c:v>0.11374876360039565</c:v>
                </c:pt>
                <c:pt idx="2">
                  <c:v>0.22616407982261641</c:v>
                </c:pt>
                <c:pt idx="3">
                  <c:v>0.3675889328063241</c:v>
                </c:pt>
                <c:pt idx="4">
                  <c:v>0.66815144766146994</c:v>
                </c:pt>
                <c:pt idx="5">
                  <c:v>0.99453551912568305</c:v>
                </c:pt>
                <c:pt idx="6">
                  <c:v>1</c:v>
                </c:pt>
              </c:numCache>
            </c:numRef>
          </c:val>
          <c:extLst>
            <c:ext xmlns:c16="http://schemas.microsoft.com/office/drawing/2014/chart" uri="{C3380CC4-5D6E-409C-BE32-E72D297353CC}">
              <c16:uniqueId val="{0000000A-3A92-419B-9656-857F8F314573}"/>
            </c:ext>
          </c:extLst>
        </c:ser>
        <c:dLbls>
          <c:showLegendKey val="0"/>
          <c:showVal val="0"/>
          <c:showCatName val="0"/>
          <c:showSerName val="0"/>
          <c:showPercent val="0"/>
          <c:showBubbleSize val="0"/>
        </c:dLbls>
        <c:gapWidth val="50"/>
        <c:overlap val="100"/>
        <c:axId val="38190735"/>
        <c:axId val="514660255"/>
      </c:barChart>
      <c:catAx>
        <c:axId val="3819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60255"/>
        <c:crosses val="autoZero"/>
        <c:auto val="1"/>
        <c:lblAlgn val="ctr"/>
        <c:lblOffset val="100"/>
        <c:noMultiLvlLbl val="0"/>
      </c:catAx>
      <c:valAx>
        <c:axId val="5146602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[Churn.xlsx]DateTable!PivotTable9</c:name>
    <c:fmtId val="38"/>
  </c:pivotSource>
  <c:chart>
    <c:title>
      <c:tx>
        <c:strRef>
          <c:f>DateTable!$F$6</c:f>
          <c:strCache>
            <c:ptCount val="1"/>
            <c:pt idx="0">
              <c:v>High &amp; Low value Csr in values Per Year Qtr - All , Year - All</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DateTable!$F$6</c:f>
              <c:strCache>
                <c:ptCount val="1"/>
                <c:pt idx="0">
                  <c:v>High Value Customer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DateTable!$F$6</c:f>
              <c:strCache>
                <c:ptCount val="7"/>
                <c:pt idx="0">
                  <c:v>2017</c:v>
                </c:pt>
                <c:pt idx="1">
                  <c:v>2018</c:v>
                </c:pt>
                <c:pt idx="2">
                  <c:v>2019</c:v>
                </c:pt>
                <c:pt idx="3">
                  <c:v>2020</c:v>
                </c:pt>
                <c:pt idx="4">
                  <c:v>2021</c:v>
                </c:pt>
                <c:pt idx="5">
                  <c:v>2022</c:v>
                </c:pt>
                <c:pt idx="6">
                  <c:v>2023</c:v>
                </c:pt>
              </c:strCache>
            </c:strRef>
          </c:cat>
          <c:val>
            <c:numRef>
              <c:f>DateTable!$F$6</c:f>
              <c:numCache>
                <c:formatCode>#,##0</c:formatCode>
                <c:ptCount val="7"/>
                <c:pt idx="0">
                  <c:v>3777267.8818359375</c:v>
                </c:pt>
                <c:pt idx="1">
                  <c:v>6154981.615234375</c:v>
                </c:pt>
                <c:pt idx="2">
                  <c:v>3952406.2099609375</c:v>
                </c:pt>
                <c:pt idx="3">
                  <c:v>2135604.63671875</c:v>
                </c:pt>
                <c:pt idx="4">
                  <c:v>1057481.0095214844</c:v>
                </c:pt>
                <c:pt idx="5">
                  <c:v>18095.969970703125</c:v>
                </c:pt>
              </c:numCache>
            </c:numRef>
          </c:val>
          <c:extLst>
            <c:ext xmlns:c16="http://schemas.microsoft.com/office/drawing/2014/chart" uri="{C3380CC4-5D6E-409C-BE32-E72D297353CC}">
              <c16:uniqueId val="{00000000-DF43-446A-BDB1-BECE6703E843}"/>
            </c:ext>
          </c:extLst>
        </c:ser>
        <c:ser>
          <c:idx val="1"/>
          <c:order val="1"/>
          <c:tx>
            <c:strRef>
              <c:f>DateTable!$F$6</c:f>
              <c:strCache>
                <c:ptCount val="1"/>
                <c:pt idx="0">
                  <c:v>Low Value Customer</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DateTable!$F$6</c:f>
              <c:strCache>
                <c:ptCount val="7"/>
                <c:pt idx="0">
                  <c:v>2017</c:v>
                </c:pt>
                <c:pt idx="1">
                  <c:v>2018</c:v>
                </c:pt>
                <c:pt idx="2">
                  <c:v>2019</c:v>
                </c:pt>
                <c:pt idx="3">
                  <c:v>2020</c:v>
                </c:pt>
                <c:pt idx="4">
                  <c:v>2021</c:v>
                </c:pt>
                <c:pt idx="5">
                  <c:v>2022</c:v>
                </c:pt>
                <c:pt idx="6">
                  <c:v>2023</c:v>
                </c:pt>
              </c:strCache>
            </c:strRef>
          </c:cat>
          <c:val>
            <c:numRef>
              <c:f>DateTable!$F$6</c:f>
              <c:numCache>
                <c:formatCode>#,##0</c:formatCode>
                <c:ptCount val="7"/>
                <c:pt idx="0">
                  <c:v>86114.009887695313</c:v>
                </c:pt>
                <c:pt idx="1">
                  <c:v>265306.1201171875</c:v>
                </c:pt>
                <c:pt idx="2">
                  <c:v>423882.24932861328</c:v>
                </c:pt>
                <c:pt idx="3">
                  <c:v>526992.458984375</c:v>
                </c:pt>
                <c:pt idx="4">
                  <c:v>1077730.6109008789</c:v>
                </c:pt>
                <c:pt idx="5">
                  <c:v>1349126.8219146729</c:v>
                </c:pt>
                <c:pt idx="6">
                  <c:v>546142.09019851685</c:v>
                </c:pt>
              </c:numCache>
            </c:numRef>
          </c:val>
          <c:extLst>
            <c:ext xmlns:c16="http://schemas.microsoft.com/office/drawing/2014/chart" uri="{C3380CC4-5D6E-409C-BE32-E72D297353CC}">
              <c16:uniqueId val="{00000009-DF43-446A-BDB1-BECE6703E843}"/>
            </c:ext>
          </c:extLst>
        </c:ser>
        <c:dLbls>
          <c:showLegendKey val="0"/>
          <c:showVal val="0"/>
          <c:showCatName val="0"/>
          <c:showSerName val="0"/>
          <c:showPercent val="0"/>
          <c:showBubbleSize val="0"/>
        </c:dLbls>
        <c:gapWidth val="50"/>
        <c:overlap val="100"/>
        <c:axId val="1582695295"/>
        <c:axId val="650399615"/>
      </c:barChart>
      <c:catAx>
        <c:axId val="15826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99615"/>
        <c:crosses val="autoZero"/>
        <c:auto val="1"/>
        <c:lblAlgn val="ctr"/>
        <c:lblOffset val="100"/>
        <c:noMultiLvlLbl val="0"/>
      </c:catAx>
      <c:valAx>
        <c:axId val="6503996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695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[Churn.xlsx]DateTable!PivotTable10</c:name>
    <c:fmtId val="3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DateTable!$B$10:$B$11</c:f>
              <c:strCache>
                <c:ptCount val="1"/>
                <c:pt idx="0">
                  <c:v>High Value Customer</c:v>
                </c:pt>
              </c:strCache>
            </c:strRef>
          </c:tx>
          <c:spPr>
            <a:solidFill>
              <a:schemeClr val="accent1"/>
            </a:solidFill>
            <a:ln>
              <a:noFill/>
            </a:ln>
            <a:effectLst/>
          </c:spPr>
          <c:invertIfNegative val="0"/>
          <c:dLbls>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DateTable!$A$12:$A$21</c:f>
              <c:strCache>
                <c:ptCount val="10"/>
                <c:pt idx="0">
                  <c:v>Sacramento</c:v>
                </c:pt>
                <c:pt idx="1">
                  <c:v>Los Angeles</c:v>
                </c:pt>
                <c:pt idx="2">
                  <c:v>San Diego</c:v>
                </c:pt>
                <c:pt idx="3">
                  <c:v>San Francisco</c:v>
                </c:pt>
                <c:pt idx="4">
                  <c:v>Fresno</c:v>
                </c:pt>
                <c:pt idx="5">
                  <c:v>Long Beach</c:v>
                </c:pt>
                <c:pt idx="6">
                  <c:v>San Jose</c:v>
                </c:pt>
                <c:pt idx="7">
                  <c:v>Escondido</c:v>
                </c:pt>
                <c:pt idx="8">
                  <c:v>Oakland</c:v>
                </c:pt>
                <c:pt idx="9">
                  <c:v>Whittier</c:v>
                </c:pt>
              </c:strCache>
            </c:strRef>
          </c:cat>
          <c:val>
            <c:numRef>
              <c:f>DateTable!$B$12:$B$21</c:f>
              <c:numCache>
                <c:formatCode>#,##0</c:formatCode>
                <c:ptCount val="10"/>
                <c:pt idx="0">
                  <c:v>287756.03881835938</c:v>
                </c:pt>
                <c:pt idx="1">
                  <c:v>680182.22875976563</c:v>
                </c:pt>
                <c:pt idx="2">
                  <c:v>555317.58032226563</c:v>
                </c:pt>
                <c:pt idx="3">
                  <c:v>241763.57861328125</c:v>
                </c:pt>
                <c:pt idx="4">
                  <c:v>151399.88134765625</c:v>
                </c:pt>
                <c:pt idx="5">
                  <c:v>145726.66064453125</c:v>
                </c:pt>
                <c:pt idx="6">
                  <c:v>251451.52709960938</c:v>
                </c:pt>
                <c:pt idx="7">
                  <c:v>129660.83081054688</c:v>
                </c:pt>
                <c:pt idx="8">
                  <c:v>121242.56005859375</c:v>
                </c:pt>
                <c:pt idx="9">
                  <c:v>111693.55981445313</c:v>
                </c:pt>
              </c:numCache>
            </c:numRef>
          </c:val>
          <c:extLst>
            <c:ext xmlns:c16="http://schemas.microsoft.com/office/drawing/2014/chart" uri="{C3380CC4-5D6E-409C-BE32-E72D297353CC}">
              <c16:uniqueId val="{00000000-4D1E-42C7-BF05-3289236214CD}"/>
            </c:ext>
          </c:extLst>
        </c:ser>
        <c:ser>
          <c:idx val="1"/>
          <c:order val="1"/>
          <c:tx>
            <c:strRef>
              <c:f>DateTable!$C$10:$C$11</c:f>
              <c:strCache>
                <c:ptCount val="1"/>
                <c:pt idx="0">
                  <c:v>Low Value Customer</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DateTable!$A$12:$A$21</c:f>
              <c:strCache>
                <c:ptCount val="10"/>
                <c:pt idx="0">
                  <c:v>Sacramento</c:v>
                </c:pt>
                <c:pt idx="1">
                  <c:v>Los Angeles</c:v>
                </c:pt>
                <c:pt idx="2">
                  <c:v>San Diego</c:v>
                </c:pt>
                <c:pt idx="3">
                  <c:v>San Francisco</c:v>
                </c:pt>
                <c:pt idx="4">
                  <c:v>Fresno</c:v>
                </c:pt>
                <c:pt idx="5">
                  <c:v>Long Beach</c:v>
                </c:pt>
                <c:pt idx="6">
                  <c:v>San Jose</c:v>
                </c:pt>
                <c:pt idx="7">
                  <c:v>Escondido</c:v>
                </c:pt>
                <c:pt idx="8">
                  <c:v>Oakland</c:v>
                </c:pt>
                <c:pt idx="9">
                  <c:v>Whittier</c:v>
                </c:pt>
              </c:strCache>
            </c:strRef>
          </c:cat>
          <c:val>
            <c:numRef>
              <c:f>DateTable!$C$12:$C$21</c:f>
              <c:numCache>
                <c:formatCode>#,##0</c:formatCode>
                <c:ptCount val="10"/>
                <c:pt idx="0">
                  <c:v>65615.800165176392</c:v>
                </c:pt>
                <c:pt idx="1">
                  <c:v>172543.00003051758</c:v>
                </c:pt>
                <c:pt idx="2">
                  <c:v>183098.43040084839</c:v>
                </c:pt>
                <c:pt idx="3">
                  <c:v>65232.410427093506</c:v>
                </c:pt>
                <c:pt idx="4">
                  <c:v>43030.370040893555</c:v>
                </c:pt>
                <c:pt idx="5">
                  <c:v>40210.45970916748</c:v>
                </c:pt>
                <c:pt idx="6">
                  <c:v>75026.829917907715</c:v>
                </c:pt>
                <c:pt idx="7">
                  <c:v>26238.969915390015</c:v>
                </c:pt>
                <c:pt idx="8">
                  <c:v>33321.800231933594</c:v>
                </c:pt>
                <c:pt idx="9">
                  <c:v>17165.20987701416</c:v>
                </c:pt>
              </c:numCache>
            </c:numRef>
          </c:val>
          <c:extLst>
            <c:ext xmlns:c16="http://schemas.microsoft.com/office/drawing/2014/chart" uri="{C3380CC4-5D6E-409C-BE32-E72D297353CC}">
              <c16:uniqueId val="{00000008-4D1E-42C7-BF05-3289236214CD}"/>
            </c:ext>
          </c:extLst>
        </c:ser>
        <c:dLbls>
          <c:showLegendKey val="0"/>
          <c:showVal val="0"/>
          <c:showCatName val="0"/>
          <c:showSerName val="0"/>
          <c:showPercent val="0"/>
          <c:showBubbleSize val="0"/>
        </c:dLbls>
        <c:gapWidth val="100"/>
        <c:axId val="509335551"/>
        <c:axId val="716610687"/>
      </c:barChart>
      <c:catAx>
        <c:axId val="50933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16610687"/>
        <c:crosses val="autoZero"/>
        <c:auto val="1"/>
        <c:lblAlgn val="ctr"/>
        <c:lblOffset val="100"/>
        <c:noMultiLvlLbl val="0"/>
      </c:catAx>
      <c:valAx>
        <c:axId val="716610687"/>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High Value Csr Amounts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35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[Churn.xlsx]DateTable!PivotTable11</c:name>
    <c:fmtId val="6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DateTable!$B$28:$B$29</c:f>
              <c:strCache>
                <c:ptCount val="1"/>
                <c:pt idx="0">
                  <c:v>High Value Customer</c:v>
                </c:pt>
              </c:strCache>
            </c:strRef>
          </c:tx>
          <c:spPr>
            <a:solidFill>
              <a:schemeClr val="accent1"/>
            </a:solidFill>
            <a:ln>
              <a:noFill/>
            </a:ln>
            <a:effectLst/>
          </c:spPr>
          <c:invertIfNegative val="0"/>
          <c:dLbls>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DateTable!$A$30:$A$39</c:f>
              <c:strCache>
                <c:ptCount val="10"/>
                <c:pt idx="0">
                  <c:v>Sacramento</c:v>
                </c:pt>
                <c:pt idx="1">
                  <c:v>Los Angeles</c:v>
                </c:pt>
                <c:pt idx="2">
                  <c:v>San Diego</c:v>
                </c:pt>
                <c:pt idx="3">
                  <c:v>San Francisco</c:v>
                </c:pt>
                <c:pt idx="4">
                  <c:v>Fresno</c:v>
                </c:pt>
                <c:pt idx="5">
                  <c:v>Long Beach</c:v>
                </c:pt>
                <c:pt idx="6">
                  <c:v>San Jose</c:v>
                </c:pt>
                <c:pt idx="7">
                  <c:v>Escondido</c:v>
                </c:pt>
                <c:pt idx="8">
                  <c:v>Oakland</c:v>
                </c:pt>
                <c:pt idx="9">
                  <c:v>Whittier</c:v>
                </c:pt>
              </c:strCache>
            </c:strRef>
          </c:cat>
          <c:val>
            <c:numRef>
              <c:f>DateTable!$B$30:$B$39</c:f>
              <c:numCache>
                <c:formatCode>0.00%</c:formatCode>
                <c:ptCount val="10"/>
                <c:pt idx="0">
                  <c:v>0.81431514080488587</c:v>
                </c:pt>
                <c:pt idx="1">
                  <c:v>0.79765697764648602</c:v>
                </c:pt>
                <c:pt idx="2">
                  <c:v>0.75203892149962426</c:v>
                </c:pt>
                <c:pt idx="3">
                  <c:v>0.78751380227800161</c:v>
                </c:pt>
                <c:pt idx="4">
                  <c:v>0.77868479964621562</c:v>
                </c:pt>
                <c:pt idx="5">
                  <c:v>0.78374162387436586</c:v>
                </c:pt>
                <c:pt idx="6">
                  <c:v>0.77019355707587633</c:v>
                </c:pt>
                <c:pt idx="7">
                  <c:v>0.83169337104210506</c:v>
                </c:pt>
                <c:pt idx="8">
                  <c:v>0.78441472426567049</c:v>
                </c:pt>
                <c:pt idx="9">
                  <c:v>0.86679051865764634</c:v>
                </c:pt>
              </c:numCache>
            </c:numRef>
          </c:val>
          <c:extLst>
            <c:ext xmlns:c16="http://schemas.microsoft.com/office/drawing/2014/chart" uri="{C3380CC4-5D6E-409C-BE32-E72D297353CC}">
              <c16:uniqueId val="{00000000-24FE-4E7C-B7CF-7111B81C7D8B}"/>
            </c:ext>
          </c:extLst>
        </c:ser>
        <c:ser>
          <c:idx val="1"/>
          <c:order val="1"/>
          <c:tx>
            <c:strRef>
              <c:f>DateTable!$C$28:$C$29</c:f>
              <c:strCache>
                <c:ptCount val="1"/>
                <c:pt idx="0">
                  <c:v>Low Value Customer</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DateTable!$A$30:$A$39</c:f>
              <c:strCache>
                <c:ptCount val="10"/>
                <c:pt idx="0">
                  <c:v>Sacramento</c:v>
                </c:pt>
                <c:pt idx="1">
                  <c:v>Los Angeles</c:v>
                </c:pt>
                <c:pt idx="2">
                  <c:v>San Diego</c:v>
                </c:pt>
                <c:pt idx="3">
                  <c:v>San Francisco</c:v>
                </c:pt>
                <c:pt idx="4">
                  <c:v>Fresno</c:v>
                </c:pt>
                <c:pt idx="5">
                  <c:v>Long Beach</c:v>
                </c:pt>
                <c:pt idx="6">
                  <c:v>San Jose</c:v>
                </c:pt>
                <c:pt idx="7">
                  <c:v>Escondido</c:v>
                </c:pt>
                <c:pt idx="8">
                  <c:v>Oakland</c:v>
                </c:pt>
                <c:pt idx="9">
                  <c:v>Whittier</c:v>
                </c:pt>
              </c:strCache>
            </c:strRef>
          </c:cat>
          <c:val>
            <c:numRef>
              <c:f>DateTable!$C$30:$C$39</c:f>
              <c:numCache>
                <c:formatCode>0.00%</c:formatCode>
                <c:ptCount val="10"/>
                <c:pt idx="0">
                  <c:v>0.18568485919511415</c:v>
                </c:pt>
                <c:pt idx="1">
                  <c:v>0.20234302235351395</c:v>
                </c:pt>
                <c:pt idx="2">
                  <c:v>0.24796107850037577</c:v>
                </c:pt>
                <c:pt idx="3">
                  <c:v>0.21248619772199834</c:v>
                </c:pt>
                <c:pt idx="4">
                  <c:v>0.22131520035378432</c:v>
                </c:pt>
                <c:pt idx="5">
                  <c:v>0.21625837612563412</c:v>
                </c:pt>
                <c:pt idx="6">
                  <c:v>0.22980644292412369</c:v>
                </c:pt>
                <c:pt idx="7">
                  <c:v>0.16830662895789492</c:v>
                </c:pt>
                <c:pt idx="8">
                  <c:v>0.21558527573432953</c:v>
                </c:pt>
                <c:pt idx="9">
                  <c:v>0.13320948134235366</c:v>
                </c:pt>
              </c:numCache>
            </c:numRef>
          </c:val>
          <c:extLst>
            <c:ext xmlns:c16="http://schemas.microsoft.com/office/drawing/2014/chart" uri="{C3380CC4-5D6E-409C-BE32-E72D297353CC}">
              <c16:uniqueId val="{00000005-24FE-4E7C-B7CF-7111B81C7D8B}"/>
            </c:ext>
          </c:extLst>
        </c:ser>
        <c:dLbls>
          <c:showLegendKey val="0"/>
          <c:showVal val="0"/>
          <c:showCatName val="0"/>
          <c:showSerName val="0"/>
          <c:showPercent val="0"/>
          <c:showBubbleSize val="0"/>
        </c:dLbls>
        <c:gapWidth val="219"/>
        <c:axId val="1166722959"/>
        <c:axId val="769692015"/>
      </c:barChart>
      <c:catAx>
        <c:axId val="116672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692015"/>
        <c:crosses val="autoZero"/>
        <c:auto val="1"/>
        <c:lblAlgn val="ctr"/>
        <c:lblOffset val="100"/>
        <c:noMultiLvlLbl val="0"/>
      </c:catAx>
      <c:valAx>
        <c:axId val="769692015"/>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High Value Csr In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72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794657</xdr:colOff>
      <xdr:row>14</xdr:row>
      <xdr:rowOff>20955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3A49041-36F3-443B-969A-DDB53D73BF4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1606593</xdr:colOff>
      <xdr:row>16</xdr:row>
      <xdr:rowOff>120967</xdr:rowOff>
    </xdr:from>
    <xdr:to>
      <xdr:col>11</xdr:col>
      <xdr:colOff>303573</xdr:colOff>
      <xdr:row>31</xdr:row>
      <xdr:rowOff>151447</xdr:rowOff>
    </xdr:to>
    <xdr:graphicFrame macro="">
      <xdr:nvGraphicFramePr>
        <xdr:cNvPr id="4" name="Chart 3">
          <a:extLst>
            <a:ext uri="{FF2B5EF4-FFF2-40B4-BE49-F238E27FC236}">
              <a16:creationId xmlns:a16="http://schemas.microsoft.com/office/drawing/2014/main" id="{AFD948F4-4E8D-4CC6-9294-248602BCF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816236</xdr:colOff>
      <xdr:row>0</xdr:row>
      <xdr:rowOff>8961</xdr:rowOff>
    </xdr:from>
    <xdr:to>
      <xdr:col>0</xdr:col>
      <xdr:colOff>1567350</xdr:colOff>
      <xdr:row>8</xdr:row>
      <xdr:rowOff>108021</xdr:rowOff>
    </xdr:to>
    <mc:AlternateContent xmlns:mc="http://schemas.openxmlformats.org/markup-compatibility/2006">
      <mc:Choice xmlns:a14="http://schemas.microsoft.com/office/drawing/2010/main" Requires="a14">
        <xdr:graphicFrame macro="">
          <xdr:nvGraphicFramePr>
            <xdr:cNvPr id="5" name="Qtr">
              <a:extLst>
                <a:ext uri="{FF2B5EF4-FFF2-40B4-BE49-F238E27FC236}">
                  <a16:creationId xmlns:a16="http://schemas.microsoft.com/office/drawing/2014/main" id="{34AC244E-4564-4452-8443-6951C326926C}"/>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dr:sp macro="" textlink="">
          <xdr:nvSpPr>
            <xdr:cNvPr id="0" name=""/>
            <xdr:cNvSpPr>
              <a:spLocks noTextEdit="1"/>
            </xdr:cNvSpPr>
          </xdr:nvSpPr>
          <xdr:spPr>
            <a:xfrm>
              <a:off x="816236" y="8961"/>
              <a:ext cx="751114" cy="1574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333375</xdr:colOff>
      <xdr:row>16</xdr:row>
      <xdr:rowOff>136207</xdr:rowOff>
    </xdr:from>
    <xdr:to>
      <xdr:col>22</xdr:col>
      <xdr:colOff>28575</xdr:colOff>
      <xdr:row>31</xdr:row>
      <xdr:rowOff>136207</xdr:rowOff>
    </xdr:to>
    <xdr:graphicFrame macro="">
      <xdr:nvGraphicFramePr>
        <xdr:cNvPr id="6" name="Chart 5">
          <a:extLst>
            <a:ext uri="{FF2B5EF4-FFF2-40B4-BE49-F238E27FC236}">
              <a16:creationId xmlns:a16="http://schemas.microsoft.com/office/drawing/2014/main" id="{29FF29E7-CE25-45DC-A2AD-FD4041103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1606594</xdr:colOff>
      <xdr:row>0</xdr:row>
      <xdr:rowOff>0</xdr:rowOff>
    </xdr:from>
    <xdr:to>
      <xdr:col>11</xdr:col>
      <xdr:colOff>303574</xdr:colOff>
      <xdr:row>15</xdr:row>
      <xdr:rowOff>28575</xdr:rowOff>
    </xdr:to>
    <xdr:graphicFrame macro="">
      <xdr:nvGraphicFramePr>
        <xdr:cNvPr id="9" name="Chart 8">
          <a:extLst>
            <a:ext uri="{FF2B5EF4-FFF2-40B4-BE49-F238E27FC236}">
              <a16:creationId xmlns:a16="http://schemas.microsoft.com/office/drawing/2014/main" id="{53E2A8F8-6E66-4155-8232-DD869D7DF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333375</xdr:colOff>
      <xdr:row>0</xdr:row>
      <xdr:rowOff>14287</xdr:rowOff>
    </xdr:from>
    <xdr:to>
      <xdr:col>22</xdr:col>
      <xdr:colOff>28575</xdr:colOff>
      <xdr:row>15</xdr:row>
      <xdr:rowOff>14287</xdr:rowOff>
    </xdr:to>
    <xdr:graphicFrame macro="">
      <xdr:nvGraphicFramePr>
        <xdr:cNvPr id="12" name="Chart 11">
          <a:extLst>
            <a:ext uri="{FF2B5EF4-FFF2-40B4-BE49-F238E27FC236}">
              <a16:creationId xmlns:a16="http://schemas.microsoft.com/office/drawing/2014/main" id="{4BE40726-C21B-451E-8D32-FDDB89575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222</xdr:colOff>
      <xdr:row>32</xdr:row>
      <xdr:rowOff>76201</xdr:rowOff>
    </xdr:from>
    <xdr:to>
      <xdr:col>22</xdr:col>
      <xdr:colOff>56147</xdr:colOff>
      <xdr:row>51</xdr:row>
      <xdr:rowOff>76201</xdr:rowOff>
    </xdr:to>
    <xdr:graphicFrame macro="">
      <xdr:nvGraphicFramePr>
        <xdr:cNvPr id="13" name="Chart 12">
          <a:extLst>
            <a:ext uri="{FF2B5EF4-FFF2-40B4-BE49-F238E27FC236}">
              <a16:creationId xmlns:a16="http://schemas.microsoft.com/office/drawing/2014/main" id="{BACFA836-EDD5-48D5-A74D-733056408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1592581</xdr:colOff>
      <xdr:row>52</xdr:row>
      <xdr:rowOff>0</xdr:rowOff>
    </xdr:from>
    <xdr:to>
      <xdr:col>22</xdr:col>
      <xdr:colOff>72190</xdr:colOff>
      <xdr:row>71</xdr:row>
      <xdr:rowOff>0</xdr:rowOff>
    </xdr:to>
    <xdr:graphicFrame macro="">
      <xdr:nvGraphicFramePr>
        <xdr:cNvPr id="15" name="Chart 14">
          <a:extLst>
            <a:ext uri="{FF2B5EF4-FFF2-40B4-BE49-F238E27FC236}">
              <a16:creationId xmlns:a16="http://schemas.microsoft.com/office/drawing/2014/main" id="{316CF45A-EAF0-4615-8548-234020DB4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14</xdr:row>
      <xdr:rowOff>45720</xdr:rowOff>
    </xdr:from>
    <xdr:to>
      <xdr:col>0</xdr:col>
      <xdr:colOff>1515034</xdr:colOff>
      <xdr:row>20</xdr:row>
      <xdr:rowOff>174700</xdr:rowOff>
    </xdr:to>
    <mc:AlternateContent xmlns:mc="http://schemas.openxmlformats.org/markup-compatibility/2006">
      <mc:Choice xmlns:a14="http://schemas.microsoft.com/office/drawing/2010/main" Requires="a14">
        <xdr:graphicFrame macro="">
          <xdr:nvGraphicFramePr>
            <xdr:cNvPr id="17" name="Contract">
              <a:extLst>
                <a:ext uri="{FF2B5EF4-FFF2-40B4-BE49-F238E27FC236}">
                  <a16:creationId xmlns:a16="http://schemas.microsoft.com/office/drawing/2014/main" id="{626BF7C9-2F18-527B-B65A-14C0E9D1511D}"/>
                </a:ext>
              </a:extLst>
            </xdr:cNvPr>
            <xdr:cNvGraphicFramePr/>
          </xdr:nvGraphicFramePr>
          <xdr:xfrm>
            <a:off x="0" y="0"/>
            <a:ext cx="0" cy="0"/>
          </xdr:xfrm>
          <a:graphic>
            <a:graphicData uri="http://schemas.microsoft.com/office/drawing/2010/slicer">
              <sle:slicer xmlns:sle="http://schemas.microsoft.com/office/drawing/2010/slicer" name="Contract"/>
            </a:graphicData>
          </a:graphic>
        </xdr:graphicFrame>
      </mc:Choice>
      <mc:Fallback>
        <xdr:sp macro="" textlink="">
          <xdr:nvSpPr>
            <xdr:cNvPr id="0" name=""/>
            <xdr:cNvSpPr>
              <a:spLocks noTextEdit="1"/>
            </xdr:cNvSpPr>
          </xdr:nvSpPr>
          <xdr:spPr>
            <a:xfrm>
              <a:off x="0" y="2628499"/>
              <a:ext cx="1515034" cy="1235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brom" refreshedDate="45211.611266319444" createdVersion="5" refreshedVersion="8" minRefreshableVersion="3" recordCount="0" supportSubquery="1" supportAdvancedDrill="1" xr:uid="{049A35F7-5D29-41CF-AD73-B2D942D36386}">
  <cacheSource type="external" connectionId="4"/>
  <cacheFields count="5">
    <cacheField name="[Measures].[Msr_Total_Revenue]" caption="Msr_Total_Revenue" numFmtId="0" hierarchy="60" level="32767"/>
    <cacheField name="[customer_churn].[City].[City]" caption="City" numFmtId="0" hierarchy="5" level="1">
      <sharedItems count="10">
        <s v="Escondido"/>
        <s v="Fresno"/>
        <s v="Long Beach"/>
        <s v="Los Angeles"/>
        <s v="Oakland"/>
        <s v="Sacramento"/>
        <s v="San Diego"/>
        <s v="San Francisco"/>
        <s v="San Jose"/>
        <s v="Whittier"/>
      </sharedItems>
    </cacheField>
    <cacheField name="[DateTable].[Year].[Year]" caption="Year" numFmtId="0" hierarchy="41" level="1">
      <sharedItems containsSemiMixedTypes="0" containsString="0" containsNumber="1" containsInteger="1" minValue="2017" maxValue="2023" count="7">
        <n v="2021"/>
        <n v="2022"/>
        <n v="2017" u="1"/>
        <n v="2018" u="1"/>
        <n v="2019" u="1"/>
        <n v="2020" u="1"/>
        <n v="2023" u="1"/>
      </sharedItems>
    </cacheField>
    <cacheField name="[customer_churn].[High-Low Value Csr].[High-Low Value Csr]" caption="High-Low Value Csr" numFmtId="0" hierarchy="39" level="1">
      <sharedItems count="2">
        <s v="High Value Customer"/>
        <s v="Low Value Customer"/>
      </sharedItems>
    </cacheField>
    <cacheField name="[customer_churn].[Contract].[Contract]" caption="Contract" numFmtId="0" hierarchy="27" level="1">
      <sharedItems containsSemiMixedTypes="0" containsNonDate="0" containsString="0"/>
    </cacheField>
  </cacheFields>
  <cacheHierarchies count="67">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Married]" caption="Married" attribute="1" defaultMemberUniqueName="[customer_churn].[Married].[All]" allUniqueName="[customer_churn].[Married].[All]" dimensionUniqueName="[customer_churn]" displayFolder="" count="0" memberValueDatatype="11" unbalanced="0"/>
    <cacheHierarchy uniqueName="[customer_churn].[Number_of_Dependents]" caption="Number_of_Dependents" attribute="1" defaultMemberUniqueName="[customer_churn].[Number_of_Dependents].[All]" allUniqueName="[customer_churn].[Number_of_Dependents].[All]" dimensionUniqueName="[customer_churn]" displayFolder="" count="0" memberValueDatatype="20" unbalanced="0"/>
    <cacheHierarchy uniqueName="[customer_churn].[City]" caption="City" attribute="1" defaultMemberUniqueName="[customer_churn].[City].[All]" allUniqueName="[customer_churn].[City].[All]" dimensionUniqueName="[customer_churn]" displayFolder="" count="2" memberValueDatatype="130" unbalanced="0">
      <fieldsUsage count="2">
        <fieldUsage x="-1"/>
        <fieldUsage x="1"/>
      </fieldsUsage>
    </cacheHierarchy>
    <cacheHierarchy uniqueName="[customer_churn].[Zip_Code]" caption="Zip_Code" attribute="1" defaultMemberUniqueName="[customer_churn].[Zip_Code].[All]" allUniqueName="[customer_churn].[Zip_Code].[All]" dimensionUniqueName="[customer_churn]" displayFolder="" count="0" memberValueDatatype="20" unbalanced="0"/>
    <cacheHierarchy uniqueName="[customer_churn].[Latitude]" caption="Latitude" attribute="1" defaultMemberUniqueName="[customer_churn].[Latitude].[All]" allUniqueName="[customer_churn].[Latitude].[All]" dimensionUniqueName="[customer_churn]" displayFolder="" count="0" memberValueDatatype="5" unbalanced="0"/>
    <cacheHierarchy uniqueName="[customer_churn].[Longitude]" caption="Longitude" attribute="1" defaultMemberUniqueName="[customer_churn].[Longitude].[All]" allUniqueName="[customer_churn].[Longitude].[All]" dimensionUniqueName="[customer_churn]" displayFolder="" count="0" memberValueDatatype="5" unbalanced="0"/>
    <cacheHierarchy uniqueName="[customer_churn].[Number_of_Referrals]" caption="Number_of_Referrals" attribute="1" defaultMemberUniqueName="[customer_churn].[Number_of_Referrals].[All]" allUniqueName="[customer_churn].[Number_of_Referrals].[All]" dimensionUniqueName="[customer_churn]" displayFolder="" count="0" memberValueDatatype="20" unbalanced="0"/>
    <cacheHierarchy uniqueName="[customer_churn].[Tenure_in_Months]" caption="Tenure_in_Months" attribute="1" defaultMemberUniqueName="[customer_churn].[Tenure_in_Months].[All]" allUniqueName="[customer_churn].[Tenure_in_Months].[All]" dimensionUniqueName="[customer_churn]" displayFolder="" count="0" memberValueDatatype="20" unbalanced="0"/>
    <cacheHierarchy uniqueName="[customer_churn].[Tenure_Start_Date]" caption="Tenure_Start_Date" attribute="1" time="1" defaultMemberUniqueName="[customer_churn].[Tenure_Start_Date].[All]" allUniqueName="[customer_churn].[Tenure_Start_Date].[All]" dimensionUniqueName="[customer_churn]" displayFolder="" count="0" memberValueDatatype="7" unbalanced="0"/>
    <cacheHierarchy uniqueName="[customer_churn].[Offer]" caption="Offer" attribute="1" defaultMemberUniqueName="[customer_churn].[Offer].[All]" allUniqueName="[customer_churn].[Offer].[All]" dimensionUniqueName="[customer_churn]" displayFolder="" count="0" memberValueDatatype="130" unbalanced="0"/>
    <cacheHierarchy uniqueName="[customer_churn].[Phone_Service]" caption="Phone_Service" attribute="1" defaultMemberUniqueName="[customer_churn].[Phone_Service].[All]" allUniqueName="[customer_churn].[Phone_Service].[All]" dimensionUniqueName="[customer_churn]" displayFolder="" count="0" memberValueDatatype="11" unbalanced="0"/>
    <cacheHierarchy uniqueName="[customer_churn].[Avg_Monthly_Long_Distance_Charges]" caption="Avg_Monthly_Long_Distance_Charges" attribute="1" defaultMemberUniqueName="[customer_churn].[Avg_Monthly_Long_Distance_Charges].[All]" allUniqueName="[customer_churn].[Avg_Monthly_Long_Distance_Charges].[All]" dimensionUniqueName="[customer_churn]" displayFolder="" count="0" memberValueDatatype="5" unbalanced="0"/>
    <cacheHierarchy uniqueName="[customer_churn].[Multiple_Lines]" caption="Multiple_Lines" attribute="1" defaultMemberUniqueName="[customer_churn].[Multiple_Lines].[All]" allUniqueName="[customer_churn].[Multiple_Lines].[All]" dimensionUniqueName="[customer_churn]" displayFolder="" count="0" memberValueDatatype="11" unbalanced="0"/>
    <cacheHierarchy uniqueName="[customer_churn].[Internet_Service]" caption="Internet_Service" attribute="1" defaultMemberUniqueName="[customer_churn].[Internet_Service].[All]" allUniqueName="[customer_churn].[Internet_Service].[All]" dimensionUniqueName="[customer_churn]" displayFolder="" count="0" memberValueDatatype="11" unbalanced="0"/>
    <cacheHierarchy uniqueName="[customer_churn].[Internet_Type]" caption="Internet_Type" attribute="1" defaultMemberUniqueName="[customer_churn].[Internet_Type].[All]" allUniqueName="[customer_churn].[Internet_Type].[All]" dimensionUniqueName="[customer_churn]" displayFolder="" count="0" memberValueDatatype="130" unbalanced="0"/>
    <cacheHierarchy uniqueName="[customer_churn].[Avg_Monthly_GB_Download]" caption="Avg_Monthly_GB_Download" attribute="1" defaultMemberUniqueName="[customer_churn].[Avg_Monthly_GB_Download].[All]" allUniqueName="[customer_churn].[Avg_Monthly_GB_Download].[All]" dimensionUniqueName="[customer_churn]" displayFolder="" count="0" memberValueDatatype="20" unbalanced="0"/>
    <cacheHierarchy uniqueName="[customer_churn].[Online_Security]" caption="Online_Security" attribute="1" defaultMemberUniqueName="[customer_churn].[Online_Security].[All]" allUniqueName="[customer_churn].[Online_Security].[All]" dimensionUniqueName="[customer_churn]" displayFolder="" count="0" memberValueDatatype="11" unbalanced="0"/>
    <cacheHierarchy uniqueName="[customer_churn].[Online_Backup]" caption="Online_Backup" attribute="1" defaultMemberUniqueName="[customer_churn].[Online_Backup].[All]" allUniqueName="[customer_churn].[Online_Backup].[All]" dimensionUniqueName="[customer_churn]" displayFolder="" count="0" memberValueDatatype="11" unbalanced="0"/>
    <cacheHierarchy uniqueName="[customer_churn].[Device_Protection_Plan]" caption="Device_Protection_Plan" attribute="1" defaultMemberUniqueName="[customer_churn].[Device_Protection_Plan].[All]" allUniqueName="[customer_churn].[Device_Protection_Plan].[All]" dimensionUniqueName="[customer_churn]" displayFolder="" count="0" memberValueDatatype="11" unbalanced="0"/>
    <cacheHierarchy uniqueName="[customer_churn].[Premium_Tech_Support]" caption="Premium_Tech_Support" attribute="1" defaultMemberUniqueName="[customer_churn].[Premium_Tech_Support].[All]" allUniqueName="[customer_churn].[Premium_Tech_Support].[All]" dimensionUniqueName="[customer_churn]" displayFolder="" count="0" memberValueDatatype="11" unbalanced="0"/>
    <cacheHierarchy uniqueName="[customer_churn].[Streaming_TV]" caption="Streaming_TV" attribute="1" defaultMemberUniqueName="[customer_churn].[Streaming_TV].[All]" allUniqueName="[customer_churn].[Streaming_TV].[All]" dimensionUniqueName="[customer_churn]" displayFolder="" count="0" memberValueDatatype="11" unbalanced="0"/>
    <cacheHierarchy uniqueName="[customer_churn].[Streaming_Movies]" caption="Streaming_Movies" attribute="1" defaultMemberUniqueName="[customer_churn].[Streaming_Movies].[All]" allUniqueName="[customer_churn].[Streaming_Movies].[All]" dimensionUniqueName="[customer_churn]" displayFolder="" count="0" memberValueDatatype="11" unbalanced="0"/>
    <cacheHierarchy uniqueName="[customer_churn].[Streaming_Music]" caption="Streaming_Music" attribute="1" defaultMemberUniqueName="[customer_churn].[Streaming_Music].[All]" allUniqueName="[customer_churn].[Streaming_Music].[All]" dimensionUniqueName="[customer_churn]" displayFolder="" count="0" memberValueDatatype="11" unbalanced="0"/>
    <cacheHierarchy uniqueName="[customer_churn].[Unlimited_Data]" caption="Unlimited_Data" attribute="1" defaultMemberUniqueName="[customer_churn].[Unlimited_Data].[All]" allUniqueName="[customer_churn].[Unlimited_Data].[All]" dimensionUniqueName="[customer_churn]" displayFolder="" count="0" memberValueDatatype="11" unbalanced="0"/>
    <cacheHierarchy uniqueName="[customer_churn].[Contract]" caption="Contract" attribute="1" defaultMemberUniqueName="[customer_churn].[Contract].[All]" allUniqueName="[customer_churn].[Contract].[All]" dimensionUniqueName="[customer_churn]" displayFolder="" count="2" memberValueDatatype="130" unbalanced="0">
      <fieldsUsage count="2">
        <fieldUsage x="-1"/>
        <fieldUsage x="4"/>
      </fieldsUsage>
    </cacheHierarchy>
    <cacheHierarchy uniqueName="[customer_churn].[Paperless_Billing]" caption="Paperless_Billing" attribute="1" defaultMemberUniqueName="[customer_churn].[Paperless_Billing].[All]" allUniqueName="[customer_churn].[Paperless_Billing].[All]" dimensionUniqueName="[customer_churn]" displayFolder="" count="0" memberValueDatatype="11" unbalanced="0"/>
    <cacheHierarchy uniqueName="[customer_churn].[Payment_Method]" caption="Payment_Method" attribute="1" defaultMemberUniqueName="[customer_churn].[Payment_Method].[All]" allUniqueName="[customer_churn].[Payment_Method].[All]" dimensionUniqueName="[customer_churn]" displayFolder="" count="0" memberValueDatatype="130" unbalanced="0"/>
    <cacheHierarchy uniqueName="[customer_churn].[Monthly_Charge]" caption="Monthly_Charge" attribute="1" defaultMemberUniqueName="[customer_churn].[Monthly_Charge].[All]" allUniqueName="[customer_churn].[Monthly_Charge].[All]" dimensionUniqueName="[customer_churn]" displayFolder="" count="0" memberValueDatatype="5" unbalanced="0"/>
    <cacheHierarchy uniqueName="[customer_churn].[Total_Charges]" caption="Total_Charges" attribute="1" defaultMemberUniqueName="[customer_churn].[Total_Charges].[All]" allUniqueName="[customer_churn].[Total_Charges].[All]" dimensionUniqueName="[customer_churn]" displayFolder="" count="0" memberValueDatatype="5" unbalanced="0"/>
    <cacheHierarchy uniqueName="[customer_churn].[Total_Refunds]" caption="Total_Refunds" attribute="1" defaultMemberUniqueName="[customer_churn].[Total_Refunds].[All]" allUniqueName="[customer_churn].[Total_Refunds].[All]" dimensionUniqueName="[customer_churn]" displayFolder="" count="0" memberValueDatatype="5" unbalanced="0"/>
    <cacheHierarchy uniqueName="[customer_churn].[Total_Extra_Data_Charges]" caption="Total_Extra_Data_Charges" attribute="1" defaultMemberUniqueName="[customer_churn].[Total_Extra_Data_Charges].[All]" allUniqueName="[customer_churn].[Total_Extra_Data_Charges].[All]" dimensionUniqueName="[customer_churn]" displayFolder="" count="0" memberValueDatatype="20" unbalanced="0"/>
    <cacheHierarchy uniqueName="[customer_churn].[Total_Long_Distance_Charges]" caption="Total_Long_Distance_Charges" attribute="1" defaultMemberUniqueName="[customer_churn].[Total_Long_Distance_Charges].[All]" allUniqueName="[customer_churn].[Total_Long_Distance_Charges].[All]" dimensionUniqueName="[customer_churn]" displayFolder="" count="0" memberValueDatatype="5" unbalanced="0"/>
    <cacheHierarchy uniqueName="[customer_churn].[Total_Revenue]" caption="Total_Revenue" attribute="1" defaultMemberUniqueName="[customer_churn].[Total_Revenue].[All]" allUniqueName="[customer_churn].[Total_Revenue].[All]" dimensionUniqueName="[customer_churn]" displayFolder="" count="0" memberValueDatatype="5" unbalanced="0"/>
    <cacheHierarchy uniqueName="[customer_churn].[Customer_Status]" caption="Customer_Status" attribute="1" defaultMemberUniqueName="[customer_churn].[Customer_Status].[All]" allUniqueName="[customer_churn].[Customer_Status].[All]" dimensionUniqueName="[customer_churn]" displayFolder="" count="0" memberValueDatatype="130" unbalanced="0"/>
    <cacheHierarchy uniqueName="[customer_churn].[Churn_Category]" caption="Churn_Category" attribute="1" defaultMemberUniqueName="[customer_churn].[Churn_Category].[All]" allUniqueName="[customer_churn].[Churn_Category].[All]" dimensionUniqueName="[customer_churn]" displayFolder="" count="0" memberValueDatatype="130" unbalanced="0"/>
    <cacheHierarchy uniqueName="[customer_churn].[Churn_Reason]" caption="Churn_Reason" attribute="1" defaultMemberUniqueName="[customer_churn].[Churn_Reason].[All]" allUniqueName="[customer_churn].[Churn_Reason].[All]" dimensionUniqueName="[customer_churn]" displayFolder="" count="0" memberValueDatatype="130" unbalanced="0"/>
    <cacheHierarchy uniqueName="[customer_churn].[High-Low Value Csr]" caption="High-Low Value Csr" attribute="1" defaultMemberUniqueName="[customer_churn].[High-Low Value Csr].[All]" allUniqueName="[customer_churn].[High-Low Value Csr].[All]" dimensionUniqueName="[customer_churn]" displayFolder="" count="2" memberValueDatatype="130" unbalanced="0">
      <fieldsUsage count="2">
        <fieldUsage x="-1"/>
        <fieldUsage x="3"/>
      </fieldsUsage>
    </cacheHierarchy>
    <cacheHierarchy uniqueName="[DateTable].[Date]" caption="Date" attribute="1" time="1" defaultMemberUniqueName="[DateTable].[Date].[All]" allUniqueName="[DateTable].[Date].[All]" dimensionUniqueName="[DateTable]" displayFolder="" count="0" memberValueDatatype="7" unbalanced="0"/>
    <cacheHierarchy uniqueName="[DateTable].[Year]" caption="Year" attribute="1" defaultMemberUniqueName="[DateTable].[Year].[All]" allUniqueName="[DateTable].[Year].[All]" dimensionUniqueName="[DateTable]" displayFolder="" count="2" memberValueDatatype="20" unbalanced="0">
      <fieldsUsage count="2">
        <fieldUsage x="-1"/>
        <fieldUsage x="2"/>
      </fieldsUsage>
    </cacheHierarchy>
    <cacheHierarchy uniqueName="[DateTable].[Month]" caption="Month" attribute="1" defaultMemberUniqueName="[DateTable].[Month].[All]" allUniqueName="[DateTable].[Month].[All]" dimensionUniqueName="[DateTable]" displayFolder="" count="0" memberValueDatatype="20" unbalanced="0"/>
    <cacheHierarchy uniqueName="[DateTable].[Month Name]" caption="Month Name" attribute="1" defaultMemberUniqueName="[DateTable].[Month Name].[All]" allUniqueName="[DateTable].[Month Name].[All]" dimensionUniqueName="[DateTable]" displayFolder="" count="0" memberValueDatatype="130" unbalanced="0"/>
    <cacheHierarchy uniqueName="[DateTable].[Day of Week]" caption="Day of Week" attribute="1" defaultMemberUniqueName="[DateTable].[Day of Week].[All]" allUniqueName="[DateTable].[Day of Week].[All]" dimensionUniqueName="[DateTable]" displayFolder="" count="0" memberValueDatatype="20" unbalanced="0"/>
    <cacheHierarchy uniqueName="[DateTable].[Day Name]" caption="Day Name" attribute="1" defaultMemberUniqueName="[DateTable].[Day Name].[All]" allUniqueName="[DateTable].[Day Name].[All]" dimensionUniqueName="[DateTable]" displayFolder="" count="0" memberValueDatatype="130" unbalanced="0"/>
    <cacheHierarchy uniqueName="[DateTable].[Is Weekend?]" caption="Is Weekend?" attribute="1" defaultMemberUniqueName="[DateTable].[Is Weekend?].[All]" allUniqueName="[DateTable].[Is Weekend?].[All]" dimensionUniqueName="[DateTable]" displayFolder="" count="0" memberValueDatatype="130" unbalanced="0"/>
    <cacheHierarchy uniqueName="[DateTable].[Start of Month]" caption="Start of Month" attribute="1" time="1" defaultMemberUniqueName="[DateTable].[Start of Month].[All]" allUniqueName="[DateTable].[Start of Month].[All]" dimensionUniqueName="[DateTable]" displayFolder="" count="0" memberValueDatatype="7" unbalanced="0"/>
    <cacheHierarchy uniqueName="[DateTable].[Year Month]" caption="Year Month" attribute="1" defaultMemberUniqueName="[DateTable].[Year Month].[All]" allUniqueName="[DateTable].[Year Month].[All]" dimensionUniqueName="[DateTable]" displayFolder="" count="0" memberValueDatatype="20" unbalanced="0"/>
    <cacheHierarchy uniqueName="[DateTable].[Month Type]" caption="Month Type" attribute="1" defaultMemberUniqueName="[DateTable].[Month Type].[All]" allUniqueName="[DateTable].[Month Type].[All]" dimensionUniqueName="[DateTable]" displayFolder="" count="0" memberValueDatatype="130" unbalanced="0"/>
    <cacheHierarchy uniqueName="[DateTable].[Qtr]" caption="Qtr" attribute="1" defaultMemberUniqueName="[DateTable].[Qtr].[All]" allUniqueName="[DateTable].[Qtr].[All]" dimensionUniqueName="[DateTable]" displayFolder="" count="2" memberValueDatatype="130" unbalanced="0"/>
    <cacheHierarchy uniqueName="[Query1 2].[Zip_Code]" caption="Zip_Code" attribute="1" defaultMemberUniqueName="[Query1 2].[Zip_Code].[All]" allUniqueName="[Query1 2].[Zip_Code].[All]" dimensionUniqueName="[Query1 2]" displayFolder="" count="0" memberValueDatatype="20" unbalanced="0"/>
    <cacheHierarchy uniqueName="[Query1 2].[Population]" caption="Population" attribute="1" defaultMemberUniqueName="[Query1 2].[Population].[All]" allUniqueName="[Query1 2].[Population].[All]" dimensionUniqueName="[Query1 2]" displayFolder="" count="0" memberValueDatatype="20" unbalanced="0"/>
    <cacheHierarchy uniqueName="[Query1 2].[County]" caption="County" attribute="1" defaultMemberUniqueName="[Query1 2].[County].[All]" allUniqueName="[Query1 2].[County].[All]" dimensionUniqueName="[Query1 2]" displayFolder="" count="0" memberValueDatatype="130" unbalanced="0"/>
    <cacheHierarchy uniqueName="[Query1 2].[Country]" caption="Country" attribute="1" defaultMemberUniqueName="[Query1 2].[Country].[All]" allUniqueName="[Query1 2].[Country].[All]" dimensionUniqueName="[Query1 2]" displayFolder="" count="0" memberValueDatatype="130" unbalanced="0"/>
    <cacheHierarchy uniqueName="[Measures].[Sum of Total_Revenue]" caption="Sum of Total_Revenue" measure="1" displayFolder="" measureGroup="customer_churn"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Sum of Monthly_Charge]" caption="Sum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Average of Monthly_Charge]" caption="Average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Msr_Total_Charges]" caption="Msr_Total_Charges" measure="1" displayFolder="" measureGroup="customer_churn" count="0"/>
    <cacheHierarchy uniqueName="[Measures].[Msr_Total_Revenue]" caption="Msr_Total_Revenue" measure="1" displayFolder="" measureGroup="customer_churn" count="0" oneField="1">
      <fieldsUsage count="1">
        <fieldUsage x="0"/>
      </fieldsUsage>
    </cacheHierarchy>
    <cacheHierarchy uniqueName="[Measures].[Diff_Rev_Vs_Charges]" caption="Diff_Rev_Vs_Charges" measure="1" displayFolder="" measureGroup="customer_churn" count="0"/>
    <cacheHierarchy uniqueName="[Measures].[Diff_charges_vs_Total]" caption="Diff_charges_vs_Total" measure="1" displayFolder="" measureGroup="customer_churn" count="0"/>
    <cacheHierarchy uniqueName="[Measures].[__XL_Count Query1 2]" caption="__XL_Count Query1 2" measure="1" displayFolder="" measureGroup="Query1 2" count="0" hidden="1"/>
    <cacheHierarchy uniqueName="[Measures].[__XL_Count customer_churn]" caption="__XL_Count customer_churn" measure="1" displayFolder="" measureGroup="customer_churn"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ies>
  <kpis count="0"/>
  <dimensions count="4">
    <dimension name="customer_churn" uniqueName="[customer_churn]" caption="customer_churn"/>
    <dimension name="DateTable" uniqueName="[DateTable]" caption="DateTable"/>
    <dimension measure="1" name="Measures" uniqueName="[Measures]" caption="Measures"/>
    <dimension name="Query1 2" uniqueName="[Query1 2]" caption="Query1 2"/>
  </dimensions>
  <measureGroups count="3">
    <measureGroup name="customer_churn" caption="customer_churn"/>
    <measureGroup name="DateTable" caption="DateTable"/>
    <measureGroup name="Query1 2" caption="Query1 2"/>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brom" refreshedDate="45211.373282523149" createdVersion="3" refreshedVersion="8" minRefreshableVersion="3" recordCount="0" supportSubquery="1" supportAdvancedDrill="1" xr:uid="{B3BBA4AE-DEEB-4CD3-9963-4B95589F9669}">
  <cacheSource type="external" connectionId="4">
    <extLst>
      <ext xmlns:x14="http://schemas.microsoft.com/office/spreadsheetml/2009/9/main" uri="{F057638F-6D5F-4e77-A914-E7F072B9BCA8}">
        <x14:sourceConnection name="ThisWorkbookDataModel"/>
      </ext>
    </extLst>
  </cacheSource>
  <cacheFields count="0"/>
  <cacheHierarchies count="67">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Gender]" caption="Gender" attribute="1" defaultMemberUniqueName="[customer_churn].[Gender].[All]" allUniqueName="[customer_churn].[Gender].[All]" dimensionUniqueName="[customer_churn]" displayFolder="" count="2"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Married]" caption="Married" attribute="1" defaultMemberUniqueName="[customer_churn].[Married].[All]" allUniqueName="[customer_churn].[Married].[All]" dimensionUniqueName="[customer_churn]" displayFolder="" count="0" memberValueDatatype="11" unbalanced="0"/>
    <cacheHierarchy uniqueName="[customer_churn].[Number_of_Dependents]" caption="Number_of_Dependents" attribute="1" defaultMemberUniqueName="[customer_churn].[Number_of_Dependents].[All]" allUniqueName="[customer_churn].[Number_of_Dependents].[All]" dimensionUniqueName="[customer_churn]" displayFolder="" count="0" memberValueDatatype="20" unbalanced="0"/>
    <cacheHierarchy uniqueName="[customer_churn].[City]" caption="City" attribute="1" defaultMemberUniqueName="[customer_churn].[City].[All]" allUniqueName="[customer_churn].[City].[All]" dimensionUniqueName="[customer_churn]" displayFolder="" count="0" memberValueDatatype="130" unbalanced="0"/>
    <cacheHierarchy uniqueName="[customer_churn].[Zip_Code]" caption="Zip_Code" attribute="1" defaultMemberUniqueName="[customer_churn].[Zip_Code].[All]" allUniqueName="[customer_churn].[Zip_Code].[All]" dimensionUniqueName="[customer_churn]" displayFolder="" count="0" memberValueDatatype="20" unbalanced="0"/>
    <cacheHierarchy uniqueName="[customer_churn].[Latitude]" caption="Latitude" attribute="1" defaultMemberUniqueName="[customer_churn].[Latitude].[All]" allUniqueName="[customer_churn].[Latitude].[All]" dimensionUniqueName="[customer_churn]" displayFolder="" count="0" memberValueDatatype="5" unbalanced="0"/>
    <cacheHierarchy uniqueName="[customer_churn].[Longitude]" caption="Longitude" attribute="1" defaultMemberUniqueName="[customer_churn].[Longitude].[All]" allUniqueName="[customer_churn].[Longitude].[All]" dimensionUniqueName="[customer_churn]" displayFolder="" count="0" memberValueDatatype="5" unbalanced="0"/>
    <cacheHierarchy uniqueName="[customer_churn].[Number_of_Referrals]" caption="Number_of_Referrals" attribute="1" defaultMemberUniqueName="[customer_churn].[Number_of_Referrals].[All]" allUniqueName="[customer_churn].[Number_of_Referrals].[All]" dimensionUniqueName="[customer_churn]" displayFolder="" count="0" memberValueDatatype="20" unbalanced="0"/>
    <cacheHierarchy uniqueName="[customer_churn].[Tenure_in_Months]" caption="Tenure_in_Months" attribute="1" defaultMemberUniqueName="[customer_churn].[Tenure_in_Months].[All]" allUniqueName="[customer_churn].[Tenure_in_Months].[All]" dimensionUniqueName="[customer_churn]" displayFolder="" count="0" memberValueDatatype="20" unbalanced="0"/>
    <cacheHierarchy uniqueName="[customer_churn].[Tenure_Start_Date]" caption="Tenure_Start_Date" attribute="1" time="1" defaultMemberUniqueName="[customer_churn].[Tenure_Start_Date].[All]" allUniqueName="[customer_churn].[Tenure_Start_Date].[All]" dimensionUniqueName="[customer_churn]" displayFolder="" count="0" memberValueDatatype="7" unbalanced="0"/>
    <cacheHierarchy uniqueName="[customer_churn].[Offer]" caption="Offer" attribute="1" defaultMemberUniqueName="[customer_churn].[Offer].[All]" allUniqueName="[customer_churn].[Offer].[All]" dimensionUniqueName="[customer_churn]" displayFolder="" count="0" memberValueDatatype="130" unbalanced="0"/>
    <cacheHierarchy uniqueName="[customer_churn].[Phone_Service]" caption="Phone_Service" attribute="1" defaultMemberUniqueName="[customer_churn].[Phone_Service].[All]" allUniqueName="[customer_churn].[Phone_Service].[All]" dimensionUniqueName="[customer_churn]" displayFolder="" count="0" memberValueDatatype="11" unbalanced="0"/>
    <cacheHierarchy uniqueName="[customer_churn].[Avg_Monthly_Long_Distance_Charges]" caption="Avg_Monthly_Long_Distance_Charges" attribute="1" defaultMemberUniqueName="[customer_churn].[Avg_Monthly_Long_Distance_Charges].[All]" allUniqueName="[customer_churn].[Avg_Monthly_Long_Distance_Charges].[All]" dimensionUniqueName="[customer_churn]" displayFolder="" count="0" memberValueDatatype="5" unbalanced="0"/>
    <cacheHierarchy uniqueName="[customer_churn].[Multiple_Lines]" caption="Multiple_Lines" attribute="1" defaultMemberUniqueName="[customer_churn].[Multiple_Lines].[All]" allUniqueName="[customer_churn].[Multiple_Lines].[All]" dimensionUniqueName="[customer_churn]" displayFolder="" count="0" memberValueDatatype="11" unbalanced="0"/>
    <cacheHierarchy uniqueName="[customer_churn].[Internet_Service]" caption="Internet_Service" attribute="1" defaultMemberUniqueName="[customer_churn].[Internet_Service].[All]" allUniqueName="[customer_churn].[Internet_Service].[All]" dimensionUniqueName="[customer_churn]" displayFolder="" count="0" memberValueDatatype="11" unbalanced="0"/>
    <cacheHierarchy uniqueName="[customer_churn].[Internet_Type]" caption="Internet_Type" attribute="1" defaultMemberUniqueName="[customer_churn].[Internet_Type].[All]" allUniqueName="[customer_churn].[Internet_Type].[All]" dimensionUniqueName="[customer_churn]" displayFolder="" count="0" memberValueDatatype="130" unbalanced="0"/>
    <cacheHierarchy uniqueName="[customer_churn].[Avg_Monthly_GB_Download]" caption="Avg_Monthly_GB_Download" attribute="1" defaultMemberUniqueName="[customer_churn].[Avg_Monthly_GB_Download].[All]" allUniqueName="[customer_churn].[Avg_Monthly_GB_Download].[All]" dimensionUniqueName="[customer_churn]" displayFolder="" count="0" memberValueDatatype="20" unbalanced="0"/>
    <cacheHierarchy uniqueName="[customer_churn].[Online_Security]" caption="Online_Security" attribute="1" defaultMemberUniqueName="[customer_churn].[Online_Security].[All]" allUniqueName="[customer_churn].[Online_Security].[All]" dimensionUniqueName="[customer_churn]" displayFolder="" count="0" memberValueDatatype="11" unbalanced="0"/>
    <cacheHierarchy uniqueName="[customer_churn].[Online_Backup]" caption="Online_Backup" attribute="1" defaultMemberUniqueName="[customer_churn].[Online_Backup].[All]" allUniqueName="[customer_churn].[Online_Backup].[All]" dimensionUniqueName="[customer_churn]" displayFolder="" count="0" memberValueDatatype="11" unbalanced="0"/>
    <cacheHierarchy uniqueName="[customer_churn].[Device_Protection_Plan]" caption="Device_Protection_Plan" attribute="1" defaultMemberUniqueName="[customer_churn].[Device_Protection_Plan].[All]" allUniqueName="[customer_churn].[Device_Protection_Plan].[All]" dimensionUniqueName="[customer_churn]" displayFolder="" count="0" memberValueDatatype="11" unbalanced="0"/>
    <cacheHierarchy uniqueName="[customer_churn].[Premium_Tech_Support]" caption="Premium_Tech_Support" attribute="1" defaultMemberUniqueName="[customer_churn].[Premium_Tech_Support].[All]" allUniqueName="[customer_churn].[Premium_Tech_Support].[All]" dimensionUniqueName="[customer_churn]" displayFolder="" count="0" memberValueDatatype="11" unbalanced="0"/>
    <cacheHierarchy uniqueName="[customer_churn].[Streaming_TV]" caption="Streaming_TV" attribute="1" defaultMemberUniqueName="[customer_churn].[Streaming_TV].[All]" allUniqueName="[customer_churn].[Streaming_TV].[All]" dimensionUniqueName="[customer_churn]" displayFolder="" count="0" memberValueDatatype="11" unbalanced="0"/>
    <cacheHierarchy uniqueName="[customer_churn].[Streaming_Movies]" caption="Streaming_Movies" attribute="1" defaultMemberUniqueName="[customer_churn].[Streaming_Movies].[All]" allUniqueName="[customer_churn].[Streaming_Movies].[All]" dimensionUniqueName="[customer_churn]" displayFolder="" count="0" memberValueDatatype="11" unbalanced="0"/>
    <cacheHierarchy uniqueName="[customer_churn].[Streaming_Music]" caption="Streaming_Music" attribute="1" defaultMemberUniqueName="[customer_churn].[Streaming_Music].[All]" allUniqueName="[customer_churn].[Streaming_Music].[All]" dimensionUniqueName="[customer_churn]" displayFolder="" count="0" memberValueDatatype="11" unbalanced="0"/>
    <cacheHierarchy uniqueName="[customer_churn].[Unlimited_Data]" caption="Unlimited_Data" attribute="1" defaultMemberUniqueName="[customer_churn].[Unlimited_Data].[All]" allUniqueName="[customer_churn].[Unlimited_Data].[All]" dimensionUniqueName="[customer_churn]" displayFolder="" count="0" memberValueDatatype="11" unbalanced="0"/>
    <cacheHierarchy uniqueName="[customer_churn].[Contract]" caption="Contract" attribute="1" defaultMemberUniqueName="[customer_churn].[Contract].[All]" allUniqueName="[customer_churn].[Contract].[All]" dimensionUniqueName="[customer_churn]" displayFolder="" count="2" memberValueDatatype="130" unbalanced="0"/>
    <cacheHierarchy uniqueName="[customer_churn].[Paperless_Billing]" caption="Paperless_Billing" attribute="1" defaultMemberUniqueName="[customer_churn].[Paperless_Billing].[All]" allUniqueName="[customer_churn].[Paperless_Billing].[All]" dimensionUniqueName="[customer_churn]" displayFolder="" count="0" memberValueDatatype="11" unbalanced="0"/>
    <cacheHierarchy uniqueName="[customer_churn].[Payment_Method]" caption="Payment_Method" attribute="1" defaultMemberUniqueName="[customer_churn].[Payment_Method].[All]" allUniqueName="[customer_churn].[Payment_Method].[All]" dimensionUniqueName="[customer_churn]" displayFolder="" count="0" memberValueDatatype="130" unbalanced="0"/>
    <cacheHierarchy uniqueName="[customer_churn].[Monthly_Charge]" caption="Monthly_Charge" attribute="1" defaultMemberUniqueName="[customer_churn].[Monthly_Charge].[All]" allUniqueName="[customer_churn].[Monthly_Charge].[All]" dimensionUniqueName="[customer_churn]" displayFolder="" count="0" memberValueDatatype="5" unbalanced="0"/>
    <cacheHierarchy uniqueName="[customer_churn].[Total_Charges]" caption="Total_Charges" attribute="1" defaultMemberUniqueName="[customer_churn].[Total_Charges].[All]" allUniqueName="[customer_churn].[Total_Charges].[All]" dimensionUniqueName="[customer_churn]" displayFolder="" count="0" memberValueDatatype="5" unbalanced="0"/>
    <cacheHierarchy uniqueName="[customer_churn].[Total_Refunds]" caption="Total_Refunds" attribute="1" defaultMemberUniqueName="[customer_churn].[Total_Refunds].[All]" allUniqueName="[customer_churn].[Total_Refunds].[All]" dimensionUniqueName="[customer_churn]" displayFolder="" count="0" memberValueDatatype="5" unbalanced="0"/>
    <cacheHierarchy uniqueName="[customer_churn].[Total_Extra_Data_Charges]" caption="Total_Extra_Data_Charges" attribute="1" defaultMemberUniqueName="[customer_churn].[Total_Extra_Data_Charges].[All]" allUniqueName="[customer_churn].[Total_Extra_Data_Charges].[All]" dimensionUniqueName="[customer_churn]" displayFolder="" count="0" memberValueDatatype="20" unbalanced="0"/>
    <cacheHierarchy uniqueName="[customer_churn].[Total_Long_Distance_Charges]" caption="Total_Long_Distance_Charges" attribute="1" defaultMemberUniqueName="[customer_churn].[Total_Long_Distance_Charges].[All]" allUniqueName="[customer_churn].[Total_Long_Distance_Charges].[All]" dimensionUniqueName="[customer_churn]" displayFolder="" count="0" memberValueDatatype="5" unbalanced="0"/>
    <cacheHierarchy uniqueName="[customer_churn].[Total_Revenue]" caption="Total_Revenue" attribute="1" defaultMemberUniqueName="[customer_churn].[Total_Revenue].[All]" allUniqueName="[customer_churn].[Total_Revenue].[All]" dimensionUniqueName="[customer_churn]" displayFolder="" count="0" memberValueDatatype="5" unbalanced="0"/>
    <cacheHierarchy uniqueName="[customer_churn].[Customer_Status]" caption="Customer_Status" attribute="1" defaultMemberUniqueName="[customer_churn].[Customer_Status].[All]" allUniqueName="[customer_churn].[Customer_Status].[All]" dimensionUniqueName="[customer_churn]" displayFolder="" count="0" memberValueDatatype="130" unbalanced="0"/>
    <cacheHierarchy uniqueName="[customer_churn].[Churn_Category]" caption="Churn_Category" attribute="1" defaultMemberUniqueName="[customer_churn].[Churn_Category].[All]" allUniqueName="[customer_churn].[Churn_Category].[All]" dimensionUniqueName="[customer_churn]" displayFolder="" count="0" memberValueDatatype="130" unbalanced="0"/>
    <cacheHierarchy uniqueName="[customer_churn].[Churn_Reason]" caption="Churn_Reason" attribute="1" defaultMemberUniqueName="[customer_churn].[Churn_Reason].[All]" allUniqueName="[customer_churn].[Churn_Reason].[All]" dimensionUniqueName="[customer_churn]" displayFolder="" count="0" memberValueDatatype="130" unbalanced="0"/>
    <cacheHierarchy uniqueName="[customer_churn].[High-Low Value Csr]" caption="High-Low Value Csr" attribute="1" defaultMemberUniqueName="[customer_churn].[High-Low Value Csr].[All]" allUniqueName="[customer_churn].[High-Low Value Csr].[All]" dimensionUniqueName="[customer_churn]" displayFolder="" count="0" memberValueDatatype="130" unbalanced="0"/>
    <cacheHierarchy uniqueName="[DateTable].[Date]" caption="Date" attribute="1" time="1" defaultMemberUniqueName="[DateTable].[Date].[All]" allUniqueName="[DateTable].[Date].[All]" dimensionUniqueName="[DateTable]" displayFolder="" count="0" memberValueDatatype="7" unbalanced="0"/>
    <cacheHierarchy uniqueName="[DateTable].[Year]" caption="Year" attribute="1" defaultMemberUniqueName="[DateTable].[Year].[All]" allUniqueName="[DateTable].[Year].[All]" dimensionUniqueName="[DateTable]" displayFolder="" count="2" memberValueDatatype="20" unbalanced="0"/>
    <cacheHierarchy uniqueName="[DateTable].[Month]" caption="Month" attribute="1" defaultMemberUniqueName="[DateTable].[Month].[All]" allUniqueName="[DateTable].[Month].[All]" dimensionUniqueName="[DateTable]" displayFolder="" count="0" memberValueDatatype="20" unbalanced="0"/>
    <cacheHierarchy uniqueName="[DateTable].[Month Name]" caption="Month Name" attribute="1" defaultMemberUniqueName="[DateTable].[Month Name].[All]" allUniqueName="[DateTable].[Month Name].[All]" dimensionUniqueName="[DateTable]" displayFolder="" count="0" memberValueDatatype="130" unbalanced="0"/>
    <cacheHierarchy uniqueName="[DateTable].[Day of Week]" caption="Day of Week" attribute="1" defaultMemberUniqueName="[DateTable].[Day of Week].[All]" allUniqueName="[DateTable].[Day of Week].[All]" dimensionUniqueName="[DateTable]" displayFolder="" count="0" memberValueDatatype="20" unbalanced="0"/>
    <cacheHierarchy uniqueName="[DateTable].[Day Name]" caption="Day Name" attribute="1" defaultMemberUniqueName="[DateTable].[Day Name].[All]" allUniqueName="[DateTable].[Day Name].[All]" dimensionUniqueName="[DateTable]" displayFolder="" count="0" memberValueDatatype="130" unbalanced="0"/>
    <cacheHierarchy uniqueName="[DateTable].[Is Weekend?]" caption="Is Weekend?" attribute="1" defaultMemberUniqueName="[DateTable].[Is Weekend?].[All]" allUniqueName="[DateTable].[Is Weekend?].[All]" dimensionUniqueName="[DateTable]" displayFolder="" count="0" memberValueDatatype="130" unbalanced="0"/>
    <cacheHierarchy uniqueName="[DateTable].[Start of Month]" caption="Start of Month" attribute="1" time="1" defaultMemberUniqueName="[DateTable].[Start of Month].[All]" allUniqueName="[DateTable].[Start of Month].[All]" dimensionUniqueName="[DateTable]" displayFolder="" count="0" memberValueDatatype="7" unbalanced="0"/>
    <cacheHierarchy uniqueName="[DateTable].[Year Month]" caption="Year Month" attribute="1" defaultMemberUniqueName="[DateTable].[Year Month].[All]" allUniqueName="[DateTable].[Year Month].[All]" dimensionUniqueName="[DateTable]" displayFolder="" count="0" memberValueDatatype="20" unbalanced="0"/>
    <cacheHierarchy uniqueName="[DateTable].[Month Type]" caption="Month Type" attribute="1" defaultMemberUniqueName="[DateTable].[Month Type].[All]" allUniqueName="[DateTable].[Month Type].[All]" dimensionUniqueName="[DateTable]" displayFolder="" count="0" memberValueDatatype="130" unbalanced="0"/>
    <cacheHierarchy uniqueName="[DateTable].[Qtr]" caption="Qtr" attribute="1" defaultMemberUniqueName="[DateTable].[Qtr].[All]" allUniqueName="[DateTable].[Qtr].[All]" dimensionUniqueName="[DateTable]" displayFolder="" count="2" memberValueDatatype="130" unbalanced="0"/>
    <cacheHierarchy uniqueName="[Query1 2].[Zip_Code]" caption="Zip_Code" attribute="1" defaultMemberUniqueName="[Query1 2].[Zip_Code].[All]" allUniqueName="[Query1 2].[Zip_Code].[All]" dimensionUniqueName="[Query1 2]" displayFolder="" count="0" memberValueDatatype="20" unbalanced="0"/>
    <cacheHierarchy uniqueName="[Query1 2].[Population]" caption="Population" attribute="1" defaultMemberUniqueName="[Query1 2].[Population].[All]" allUniqueName="[Query1 2].[Population].[All]" dimensionUniqueName="[Query1 2]" displayFolder="" count="0" memberValueDatatype="20" unbalanced="0"/>
    <cacheHierarchy uniqueName="[Query1 2].[County]" caption="County" attribute="1" defaultMemberUniqueName="[Query1 2].[County].[All]" allUniqueName="[Query1 2].[County].[All]" dimensionUniqueName="[Query1 2]" displayFolder="" count="0" memberValueDatatype="130" unbalanced="0"/>
    <cacheHierarchy uniqueName="[Query1 2].[Country]" caption="Country" attribute="1" defaultMemberUniqueName="[Query1 2].[Country].[All]" allUniqueName="[Query1 2].[Country].[All]" dimensionUniqueName="[Query1 2]" displayFolder="" count="0" memberValueDatatype="130" unbalanced="0"/>
    <cacheHierarchy uniqueName="[Measures].[Sum of Total_Revenue]" caption="Sum of Total_Revenue" measure="1" displayFolder="" measureGroup="customer_churn"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Sum of Monthly_Charge]" caption="Sum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Average of Monthly_Charge]" caption="Average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Msr_Total_Charges]" caption="Msr_Total_Charges" measure="1" displayFolder="" measureGroup="customer_churn" count="0"/>
    <cacheHierarchy uniqueName="[Measures].[Msr_Total_Revenue]" caption="Msr_Total_Revenue" measure="1" displayFolder="" measureGroup="customer_churn" count="0"/>
    <cacheHierarchy uniqueName="[Measures].[Diff_Rev_Vs_Charges]" caption="Diff_Rev_Vs_Charges" measure="1" displayFolder="" measureGroup="customer_churn" count="0"/>
    <cacheHierarchy uniqueName="[Measures].[Diff_charges_vs_Total]" caption="Diff_charges_vs_Total" measure="1" displayFolder="" measureGroup="customer_churn" count="0"/>
    <cacheHierarchy uniqueName="[Measures].[__XL_Count Query1 2]" caption="__XL_Count Query1 2" measure="1" displayFolder="" measureGroup="Query1 2" count="0" hidden="1"/>
    <cacheHierarchy uniqueName="[Measures].[__XL_Count customer_churn]" caption="__XL_Count customer_churn" measure="1" displayFolder="" measureGroup="customer_churn"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82444721"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brom" refreshedDate="45211.611267129629" createdVersion="5" refreshedVersion="8" minRefreshableVersion="3" recordCount="0" supportSubquery="1" supportAdvancedDrill="1" xr:uid="{8C549A55-543D-465B-B1CA-08A3F7B2737D}">
  <cacheSource type="external" connectionId="4"/>
  <cacheFields count="5">
    <cacheField name="[Measures].[Msr_Total_Revenue]" caption="Msr_Total_Revenue" numFmtId="0" hierarchy="60" level="32767"/>
    <cacheField name="[customer_churn].[City].[City]" caption="City" numFmtId="0" hierarchy="5" level="1">
      <sharedItems count="11">
        <s v="Escondido"/>
        <s v="Fresno"/>
        <s v="Long Beach"/>
        <s v="Los Angeles"/>
        <s v="Oakland"/>
        <s v="Sacramento"/>
        <s v="San Diego"/>
        <s v="San Francisco"/>
        <s v="San Jose"/>
        <s v="Whittier"/>
        <s v="Riverside" u="1"/>
      </sharedItems>
    </cacheField>
    <cacheField name="[DateTable].[Year].[Year]" caption="Year" numFmtId="0" hierarchy="41" level="1">
      <sharedItems containsSemiMixedTypes="0" containsString="0" containsNumber="1" containsInteger="1" minValue="2017" maxValue="2023" count="7">
        <n v="2021"/>
        <n v="2022"/>
        <n v="2017" u="1"/>
        <n v="2018" u="1"/>
        <n v="2019" u="1"/>
        <n v="2020" u="1"/>
        <n v="2023" u="1"/>
      </sharedItems>
    </cacheField>
    <cacheField name="[customer_churn].[High-Low Value Csr].[High-Low Value Csr]" caption="High-Low Value Csr" numFmtId="0" hierarchy="39" level="1">
      <sharedItems count="2">
        <s v="High Value Customer"/>
        <s v="Low Value Customer"/>
      </sharedItems>
    </cacheField>
    <cacheField name="[customer_churn].[Contract].[Contract]" caption="Contract" numFmtId="0" hierarchy="27" level="1">
      <sharedItems containsSemiMixedTypes="0" containsNonDate="0" containsString="0"/>
    </cacheField>
  </cacheFields>
  <cacheHierarchies count="67">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Married]" caption="Married" attribute="1" defaultMemberUniqueName="[customer_churn].[Married].[All]" allUniqueName="[customer_churn].[Married].[All]" dimensionUniqueName="[customer_churn]" displayFolder="" count="0" memberValueDatatype="11" unbalanced="0"/>
    <cacheHierarchy uniqueName="[customer_churn].[Number_of_Dependents]" caption="Number_of_Dependents" attribute="1" defaultMemberUniqueName="[customer_churn].[Number_of_Dependents].[All]" allUniqueName="[customer_churn].[Number_of_Dependents].[All]" dimensionUniqueName="[customer_churn]" displayFolder="" count="0" memberValueDatatype="20" unbalanced="0"/>
    <cacheHierarchy uniqueName="[customer_churn].[City]" caption="City" attribute="1" defaultMemberUniqueName="[customer_churn].[City].[All]" allUniqueName="[customer_churn].[City].[All]" dimensionUniqueName="[customer_churn]" displayFolder="" count="2" memberValueDatatype="130" unbalanced="0">
      <fieldsUsage count="2">
        <fieldUsage x="-1"/>
        <fieldUsage x="1"/>
      </fieldsUsage>
    </cacheHierarchy>
    <cacheHierarchy uniqueName="[customer_churn].[Zip_Code]" caption="Zip_Code" attribute="1" defaultMemberUniqueName="[customer_churn].[Zip_Code].[All]" allUniqueName="[customer_churn].[Zip_Code].[All]" dimensionUniqueName="[customer_churn]" displayFolder="" count="0" memberValueDatatype="20" unbalanced="0"/>
    <cacheHierarchy uniqueName="[customer_churn].[Latitude]" caption="Latitude" attribute="1" defaultMemberUniqueName="[customer_churn].[Latitude].[All]" allUniqueName="[customer_churn].[Latitude].[All]" dimensionUniqueName="[customer_churn]" displayFolder="" count="0" memberValueDatatype="5" unbalanced="0"/>
    <cacheHierarchy uniqueName="[customer_churn].[Longitude]" caption="Longitude" attribute="1" defaultMemberUniqueName="[customer_churn].[Longitude].[All]" allUniqueName="[customer_churn].[Longitude].[All]" dimensionUniqueName="[customer_churn]" displayFolder="" count="0" memberValueDatatype="5" unbalanced="0"/>
    <cacheHierarchy uniqueName="[customer_churn].[Number_of_Referrals]" caption="Number_of_Referrals" attribute="1" defaultMemberUniqueName="[customer_churn].[Number_of_Referrals].[All]" allUniqueName="[customer_churn].[Number_of_Referrals].[All]" dimensionUniqueName="[customer_churn]" displayFolder="" count="0" memberValueDatatype="20" unbalanced="0"/>
    <cacheHierarchy uniqueName="[customer_churn].[Tenure_in_Months]" caption="Tenure_in_Months" attribute="1" defaultMemberUniqueName="[customer_churn].[Tenure_in_Months].[All]" allUniqueName="[customer_churn].[Tenure_in_Months].[All]" dimensionUniqueName="[customer_churn]" displayFolder="" count="0" memberValueDatatype="20" unbalanced="0"/>
    <cacheHierarchy uniqueName="[customer_churn].[Tenure_Start_Date]" caption="Tenure_Start_Date" attribute="1" time="1" defaultMemberUniqueName="[customer_churn].[Tenure_Start_Date].[All]" allUniqueName="[customer_churn].[Tenure_Start_Date].[All]" dimensionUniqueName="[customer_churn]" displayFolder="" count="0" memberValueDatatype="7" unbalanced="0"/>
    <cacheHierarchy uniqueName="[customer_churn].[Offer]" caption="Offer" attribute="1" defaultMemberUniqueName="[customer_churn].[Offer].[All]" allUniqueName="[customer_churn].[Offer].[All]" dimensionUniqueName="[customer_churn]" displayFolder="" count="0" memberValueDatatype="130" unbalanced="0"/>
    <cacheHierarchy uniqueName="[customer_churn].[Phone_Service]" caption="Phone_Service" attribute="1" defaultMemberUniqueName="[customer_churn].[Phone_Service].[All]" allUniqueName="[customer_churn].[Phone_Service].[All]" dimensionUniqueName="[customer_churn]" displayFolder="" count="0" memberValueDatatype="11" unbalanced="0"/>
    <cacheHierarchy uniqueName="[customer_churn].[Avg_Monthly_Long_Distance_Charges]" caption="Avg_Monthly_Long_Distance_Charges" attribute="1" defaultMemberUniqueName="[customer_churn].[Avg_Monthly_Long_Distance_Charges].[All]" allUniqueName="[customer_churn].[Avg_Monthly_Long_Distance_Charges].[All]" dimensionUniqueName="[customer_churn]" displayFolder="" count="0" memberValueDatatype="5" unbalanced="0"/>
    <cacheHierarchy uniqueName="[customer_churn].[Multiple_Lines]" caption="Multiple_Lines" attribute="1" defaultMemberUniqueName="[customer_churn].[Multiple_Lines].[All]" allUniqueName="[customer_churn].[Multiple_Lines].[All]" dimensionUniqueName="[customer_churn]" displayFolder="" count="0" memberValueDatatype="11" unbalanced="0"/>
    <cacheHierarchy uniqueName="[customer_churn].[Internet_Service]" caption="Internet_Service" attribute="1" defaultMemberUniqueName="[customer_churn].[Internet_Service].[All]" allUniqueName="[customer_churn].[Internet_Service].[All]" dimensionUniqueName="[customer_churn]" displayFolder="" count="0" memberValueDatatype="11" unbalanced="0"/>
    <cacheHierarchy uniqueName="[customer_churn].[Internet_Type]" caption="Internet_Type" attribute="1" defaultMemberUniqueName="[customer_churn].[Internet_Type].[All]" allUniqueName="[customer_churn].[Internet_Type].[All]" dimensionUniqueName="[customer_churn]" displayFolder="" count="0" memberValueDatatype="130" unbalanced="0"/>
    <cacheHierarchy uniqueName="[customer_churn].[Avg_Monthly_GB_Download]" caption="Avg_Monthly_GB_Download" attribute="1" defaultMemberUniqueName="[customer_churn].[Avg_Monthly_GB_Download].[All]" allUniqueName="[customer_churn].[Avg_Monthly_GB_Download].[All]" dimensionUniqueName="[customer_churn]" displayFolder="" count="0" memberValueDatatype="20" unbalanced="0"/>
    <cacheHierarchy uniqueName="[customer_churn].[Online_Security]" caption="Online_Security" attribute="1" defaultMemberUniqueName="[customer_churn].[Online_Security].[All]" allUniqueName="[customer_churn].[Online_Security].[All]" dimensionUniqueName="[customer_churn]" displayFolder="" count="0" memberValueDatatype="11" unbalanced="0"/>
    <cacheHierarchy uniqueName="[customer_churn].[Online_Backup]" caption="Online_Backup" attribute="1" defaultMemberUniqueName="[customer_churn].[Online_Backup].[All]" allUniqueName="[customer_churn].[Online_Backup].[All]" dimensionUniqueName="[customer_churn]" displayFolder="" count="0" memberValueDatatype="11" unbalanced="0"/>
    <cacheHierarchy uniqueName="[customer_churn].[Device_Protection_Plan]" caption="Device_Protection_Plan" attribute="1" defaultMemberUniqueName="[customer_churn].[Device_Protection_Plan].[All]" allUniqueName="[customer_churn].[Device_Protection_Plan].[All]" dimensionUniqueName="[customer_churn]" displayFolder="" count="0" memberValueDatatype="11" unbalanced="0"/>
    <cacheHierarchy uniqueName="[customer_churn].[Premium_Tech_Support]" caption="Premium_Tech_Support" attribute="1" defaultMemberUniqueName="[customer_churn].[Premium_Tech_Support].[All]" allUniqueName="[customer_churn].[Premium_Tech_Support].[All]" dimensionUniqueName="[customer_churn]" displayFolder="" count="0" memberValueDatatype="11" unbalanced="0"/>
    <cacheHierarchy uniqueName="[customer_churn].[Streaming_TV]" caption="Streaming_TV" attribute="1" defaultMemberUniqueName="[customer_churn].[Streaming_TV].[All]" allUniqueName="[customer_churn].[Streaming_TV].[All]" dimensionUniqueName="[customer_churn]" displayFolder="" count="0" memberValueDatatype="11" unbalanced="0"/>
    <cacheHierarchy uniqueName="[customer_churn].[Streaming_Movies]" caption="Streaming_Movies" attribute="1" defaultMemberUniqueName="[customer_churn].[Streaming_Movies].[All]" allUniqueName="[customer_churn].[Streaming_Movies].[All]" dimensionUniqueName="[customer_churn]" displayFolder="" count="0" memberValueDatatype="11" unbalanced="0"/>
    <cacheHierarchy uniqueName="[customer_churn].[Streaming_Music]" caption="Streaming_Music" attribute="1" defaultMemberUniqueName="[customer_churn].[Streaming_Music].[All]" allUniqueName="[customer_churn].[Streaming_Music].[All]" dimensionUniqueName="[customer_churn]" displayFolder="" count="0" memberValueDatatype="11" unbalanced="0"/>
    <cacheHierarchy uniqueName="[customer_churn].[Unlimited_Data]" caption="Unlimited_Data" attribute="1" defaultMemberUniqueName="[customer_churn].[Unlimited_Data].[All]" allUniqueName="[customer_churn].[Unlimited_Data].[All]" dimensionUniqueName="[customer_churn]" displayFolder="" count="0" memberValueDatatype="11" unbalanced="0"/>
    <cacheHierarchy uniqueName="[customer_churn].[Contract]" caption="Contract" attribute="1" defaultMemberUniqueName="[customer_churn].[Contract].[All]" allUniqueName="[customer_churn].[Contract].[All]" dimensionUniqueName="[customer_churn]" displayFolder="" count="2" memberValueDatatype="130" unbalanced="0">
      <fieldsUsage count="2">
        <fieldUsage x="-1"/>
        <fieldUsage x="4"/>
      </fieldsUsage>
    </cacheHierarchy>
    <cacheHierarchy uniqueName="[customer_churn].[Paperless_Billing]" caption="Paperless_Billing" attribute="1" defaultMemberUniqueName="[customer_churn].[Paperless_Billing].[All]" allUniqueName="[customer_churn].[Paperless_Billing].[All]" dimensionUniqueName="[customer_churn]" displayFolder="" count="0" memberValueDatatype="11" unbalanced="0"/>
    <cacheHierarchy uniqueName="[customer_churn].[Payment_Method]" caption="Payment_Method" attribute="1" defaultMemberUniqueName="[customer_churn].[Payment_Method].[All]" allUniqueName="[customer_churn].[Payment_Method].[All]" dimensionUniqueName="[customer_churn]" displayFolder="" count="0" memberValueDatatype="130" unbalanced="0"/>
    <cacheHierarchy uniqueName="[customer_churn].[Monthly_Charge]" caption="Monthly_Charge" attribute="1" defaultMemberUniqueName="[customer_churn].[Monthly_Charge].[All]" allUniqueName="[customer_churn].[Monthly_Charge].[All]" dimensionUniqueName="[customer_churn]" displayFolder="" count="0" memberValueDatatype="5" unbalanced="0"/>
    <cacheHierarchy uniqueName="[customer_churn].[Total_Charges]" caption="Total_Charges" attribute="1" defaultMemberUniqueName="[customer_churn].[Total_Charges].[All]" allUniqueName="[customer_churn].[Total_Charges].[All]" dimensionUniqueName="[customer_churn]" displayFolder="" count="0" memberValueDatatype="5" unbalanced="0"/>
    <cacheHierarchy uniqueName="[customer_churn].[Total_Refunds]" caption="Total_Refunds" attribute="1" defaultMemberUniqueName="[customer_churn].[Total_Refunds].[All]" allUniqueName="[customer_churn].[Total_Refunds].[All]" dimensionUniqueName="[customer_churn]" displayFolder="" count="0" memberValueDatatype="5" unbalanced="0"/>
    <cacheHierarchy uniqueName="[customer_churn].[Total_Extra_Data_Charges]" caption="Total_Extra_Data_Charges" attribute="1" defaultMemberUniqueName="[customer_churn].[Total_Extra_Data_Charges].[All]" allUniqueName="[customer_churn].[Total_Extra_Data_Charges].[All]" dimensionUniqueName="[customer_churn]" displayFolder="" count="0" memberValueDatatype="20" unbalanced="0"/>
    <cacheHierarchy uniqueName="[customer_churn].[Total_Long_Distance_Charges]" caption="Total_Long_Distance_Charges" attribute="1" defaultMemberUniqueName="[customer_churn].[Total_Long_Distance_Charges].[All]" allUniqueName="[customer_churn].[Total_Long_Distance_Charges].[All]" dimensionUniqueName="[customer_churn]" displayFolder="" count="0" memberValueDatatype="5" unbalanced="0"/>
    <cacheHierarchy uniqueName="[customer_churn].[Total_Revenue]" caption="Total_Revenue" attribute="1" defaultMemberUniqueName="[customer_churn].[Total_Revenue].[All]" allUniqueName="[customer_churn].[Total_Revenue].[All]" dimensionUniqueName="[customer_churn]" displayFolder="" count="0" memberValueDatatype="5" unbalanced="0"/>
    <cacheHierarchy uniqueName="[customer_churn].[Customer_Status]" caption="Customer_Status" attribute="1" defaultMemberUniqueName="[customer_churn].[Customer_Status].[All]" allUniqueName="[customer_churn].[Customer_Status].[All]" dimensionUniqueName="[customer_churn]" displayFolder="" count="0" memberValueDatatype="130" unbalanced="0"/>
    <cacheHierarchy uniqueName="[customer_churn].[Churn_Category]" caption="Churn_Category" attribute="1" defaultMemberUniqueName="[customer_churn].[Churn_Category].[All]" allUniqueName="[customer_churn].[Churn_Category].[All]" dimensionUniqueName="[customer_churn]" displayFolder="" count="0" memberValueDatatype="130" unbalanced="0"/>
    <cacheHierarchy uniqueName="[customer_churn].[Churn_Reason]" caption="Churn_Reason" attribute="1" defaultMemberUniqueName="[customer_churn].[Churn_Reason].[All]" allUniqueName="[customer_churn].[Churn_Reason].[All]" dimensionUniqueName="[customer_churn]" displayFolder="" count="0" memberValueDatatype="130" unbalanced="0"/>
    <cacheHierarchy uniqueName="[customer_churn].[High-Low Value Csr]" caption="High-Low Value Csr" attribute="1" defaultMemberUniqueName="[customer_churn].[High-Low Value Csr].[All]" allUniqueName="[customer_churn].[High-Low Value Csr].[All]" dimensionUniqueName="[customer_churn]" displayFolder="" count="2" memberValueDatatype="130" unbalanced="0">
      <fieldsUsage count="2">
        <fieldUsage x="-1"/>
        <fieldUsage x="3"/>
      </fieldsUsage>
    </cacheHierarchy>
    <cacheHierarchy uniqueName="[DateTable].[Date]" caption="Date" attribute="1" time="1" defaultMemberUniqueName="[DateTable].[Date].[All]" allUniqueName="[DateTable].[Date].[All]" dimensionUniqueName="[DateTable]" displayFolder="" count="0" memberValueDatatype="7" unbalanced="0"/>
    <cacheHierarchy uniqueName="[DateTable].[Year]" caption="Year" attribute="1" defaultMemberUniqueName="[DateTable].[Year].[All]" allUniqueName="[DateTable].[Year].[All]" dimensionUniqueName="[DateTable]" displayFolder="" count="2" memberValueDatatype="20" unbalanced="0">
      <fieldsUsage count="2">
        <fieldUsage x="-1"/>
        <fieldUsage x="2"/>
      </fieldsUsage>
    </cacheHierarchy>
    <cacheHierarchy uniqueName="[DateTable].[Month]" caption="Month" attribute="1" defaultMemberUniqueName="[DateTable].[Month].[All]" allUniqueName="[DateTable].[Month].[All]" dimensionUniqueName="[DateTable]" displayFolder="" count="0" memberValueDatatype="20" unbalanced="0"/>
    <cacheHierarchy uniqueName="[DateTable].[Month Name]" caption="Month Name" attribute="1" defaultMemberUniqueName="[DateTable].[Month Name].[All]" allUniqueName="[DateTable].[Month Name].[All]" dimensionUniqueName="[DateTable]" displayFolder="" count="0" memberValueDatatype="130" unbalanced="0"/>
    <cacheHierarchy uniqueName="[DateTable].[Day of Week]" caption="Day of Week" attribute="1" defaultMemberUniqueName="[DateTable].[Day of Week].[All]" allUniqueName="[DateTable].[Day of Week].[All]" dimensionUniqueName="[DateTable]" displayFolder="" count="0" memberValueDatatype="20" unbalanced="0"/>
    <cacheHierarchy uniqueName="[DateTable].[Day Name]" caption="Day Name" attribute="1" defaultMemberUniqueName="[DateTable].[Day Name].[All]" allUniqueName="[DateTable].[Day Name].[All]" dimensionUniqueName="[DateTable]" displayFolder="" count="0" memberValueDatatype="130" unbalanced="0"/>
    <cacheHierarchy uniqueName="[DateTable].[Is Weekend?]" caption="Is Weekend?" attribute="1" defaultMemberUniqueName="[DateTable].[Is Weekend?].[All]" allUniqueName="[DateTable].[Is Weekend?].[All]" dimensionUniqueName="[DateTable]" displayFolder="" count="0" memberValueDatatype="130" unbalanced="0"/>
    <cacheHierarchy uniqueName="[DateTable].[Start of Month]" caption="Start of Month" attribute="1" time="1" defaultMemberUniqueName="[DateTable].[Start of Month].[All]" allUniqueName="[DateTable].[Start of Month].[All]" dimensionUniqueName="[DateTable]" displayFolder="" count="0" memberValueDatatype="7" unbalanced="0"/>
    <cacheHierarchy uniqueName="[DateTable].[Year Month]" caption="Year Month" attribute="1" defaultMemberUniqueName="[DateTable].[Year Month].[All]" allUniqueName="[DateTable].[Year Month].[All]" dimensionUniqueName="[DateTable]" displayFolder="" count="0" memberValueDatatype="20" unbalanced="0"/>
    <cacheHierarchy uniqueName="[DateTable].[Month Type]" caption="Month Type" attribute="1" defaultMemberUniqueName="[DateTable].[Month Type].[All]" allUniqueName="[DateTable].[Month Type].[All]" dimensionUniqueName="[DateTable]" displayFolder="" count="0" memberValueDatatype="130" unbalanced="0"/>
    <cacheHierarchy uniqueName="[DateTable].[Qtr]" caption="Qtr" attribute="1" defaultMemberUniqueName="[DateTable].[Qtr].[All]" allUniqueName="[DateTable].[Qtr].[All]" dimensionUniqueName="[DateTable]" displayFolder="" count="2" memberValueDatatype="130" unbalanced="0"/>
    <cacheHierarchy uniqueName="[Query1 2].[Zip_Code]" caption="Zip_Code" attribute="1" defaultMemberUniqueName="[Query1 2].[Zip_Code].[All]" allUniqueName="[Query1 2].[Zip_Code].[All]" dimensionUniqueName="[Query1 2]" displayFolder="" count="0" memberValueDatatype="20" unbalanced="0"/>
    <cacheHierarchy uniqueName="[Query1 2].[Population]" caption="Population" attribute="1" defaultMemberUniqueName="[Query1 2].[Population].[All]" allUniqueName="[Query1 2].[Population].[All]" dimensionUniqueName="[Query1 2]" displayFolder="" count="0" memberValueDatatype="20" unbalanced="0"/>
    <cacheHierarchy uniqueName="[Query1 2].[County]" caption="County" attribute="1" defaultMemberUniqueName="[Query1 2].[County].[All]" allUniqueName="[Query1 2].[County].[All]" dimensionUniqueName="[Query1 2]" displayFolder="" count="0" memberValueDatatype="130" unbalanced="0"/>
    <cacheHierarchy uniqueName="[Query1 2].[Country]" caption="Country" attribute="1" defaultMemberUniqueName="[Query1 2].[Country].[All]" allUniqueName="[Query1 2].[Country].[All]" dimensionUniqueName="[Query1 2]" displayFolder="" count="0" memberValueDatatype="130" unbalanced="0"/>
    <cacheHierarchy uniqueName="[Measures].[Sum of Total_Revenue]" caption="Sum of Total_Revenue" measure="1" displayFolder="" measureGroup="customer_churn"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Sum of Monthly_Charge]" caption="Sum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Average of Monthly_Charge]" caption="Average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Msr_Total_Charges]" caption="Msr_Total_Charges" measure="1" displayFolder="" measureGroup="customer_churn" count="0"/>
    <cacheHierarchy uniqueName="[Measures].[Msr_Total_Revenue]" caption="Msr_Total_Revenue" measure="1" displayFolder="" measureGroup="customer_churn" count="0" oneField="1">
      <fieldsUsage count="1">
        <fieldUsage x="0"/>
      </fieldsUsage>
    </cacheHierarchy>
    <cacheHierarchy uniqueName="[Measures].[Diff_Rev_Vs_Charges]" caption="Diff_Rev_Vs_Charges" measure="1" displayFolder="" measureGroup="customer_churn" count="0"/>
    <cacheHierarchy uniqueName="[Measures].[Diff_charges_vs_Total]" caption="Diff_charges_vs_Total" measure="1" displayFolder="" measureGroup="customer_churn" count="0"/>
    <cacheHierarchy uniqueName="[Measures].[__XL_Count Query1 2]" caption="__XL_Count Query1 2" measure="1" displayFolder="" measureGroup="Query1 2" count="0" hidden="1"/>
    <cacheHierarchy uniqueName="[Measures].[__XL_Count customer_churn]" caption="__XL_Count customer_churn" measure="1" displayFolder="" measureGroup="customer_churn"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ies>
  <kpis count="0"/>
  <dimensions count="4">
    <dimension name="customer_churn" uniqueName="[customer_churn]" caption="customer_churn"/>
    <dimension name="DateTable" uniqueName="[DateTable]" caption="DateTable"/>
    <dimension measure="1" name="Measures" uniqueName="[Measures]" caption="Measures"/>
    <dimension name="Query1 2" uniqueName="[Query1 2]" caption="Query1 2"/>
  </dimensions>
  <measureGroups count="3">
    <measureGroup name="customer_churn" caption="customer_churn"/>
    <measureGroup name="DateTable" caption="DateTable"/>
    <measureGroup name="Query1 2" caption="Query1 2"/>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brom" refreshedDate="45211.611268055553" createdVersion="5" refreshedVersion="8" minRefreshableVersion="3" recordCount="0" supportSubquery="1" supportAdvancedDrill="1" xr:uid="{D19D6A49-B3C7-41C8-91A0-C3C7C211F435}">
  <cacheSource type="external" connectionId="4"/>
  <cacheFields count="4">
    <cacheField name="[customer_churn].[City].[City]" caption="City" numFmtId="0" hierarchy="5" level="1">
      <sharedItems count="10">
        <s v="Escondido"/>
        <s v="Fresno"/>
        <s v="Long Beach"/>
        <s v="Los Angeles"/>
        <s v="Oakland"/>
        <s v="Sacramento"/>
        <s v="San Diego"/>
        <s v="San Francisco"/>
        <s v="San Jose"/>
        <s v="Whittier"/>
      </sharedItems>
    </cacheField>
    <cacheField name="[DateTable].[Year].[Year]" caption="Year" numFmtId="0" hierarchy="41" level="1">
      <sharedItems containsSemiMixedTypes="0" containsString="0" containsNumber="1" containsInteger="1" minValue="2017" maxValue="2023" count="7">
        <n v="2017"/>
        <n v="2018"/>
        <n v="2019"/>
        <n v="2020"/>
        <n v="2021"/>
        <n v="2022"/>
        <n v="2023"/>
      </sharedItems>
    </cacheField>
    <cacheField name="[Measures].[Diff_charges_vs_Total]" caption="Diff_charges_vs_Total" numFmtId="0" hierarchy="62" level="32767"/>
    <cacheField name="[customer_churn].[Contract].[Contract]" caption="Contract" numFmtId="0" hierarchy="27" level="1">
      <sharedItems containsSemiMixedTypes="0" containsNonDate="0" containsString="0"/>
    </cacheField>
  </cacheFields>
  <cacheHierarchies count="67">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Married]" caption="Married" attribute="1" defaultMemberUniqueName="[customer_churn].[Married].[All]" allUniqueName="[customer_churn].[Married].[All]" dimensionUniqueName="[customer_churn]" displayFolder="" count="0" memberValueDatatype="11" unbalanced="0"/>
    <cacheHierarchy uniqueName="[customer_churn].[Number_of_Dependents]" caption="Number_of_Dependents" attribute="1" defaultMemberUniqueName="[customer_churn].[Number_of_Dependents].[All]" allUniqueName="[customer_churn].[Number_of_Dependents].[All]" dimensionUniqueName="[customer_churn]" displayFolder="" count="0" memberValueDatatype="20" unbalanced="0"/>
    <cacheHierarchy uniqueName="[customer_churn].[City]" caption="City" attribute="1" defaultMemberUniqueName="[customer_churn].[City].[All]" allUniqueName="[customer_churn].[City].[All]" dimensionUniqueName="[customer_churn]" displayFolder="" count="2" memberValueDatatype="130" unbalanced="0">
      <fieldsUsage count="2">
        <fieldUsage x="-1"/>
        <fieldUsage x="0"/>
      </fieldsUsage>
    </cacheHierarchy>
    <cacheHierarchy uniqueName="[customer_churn].[Zip_Code]" caption="Zip_Code" attribute="1" defaultMemberUniqueName="[customer_churn].[Zip_Code].[All]" allUniqueName="[customer_churn].[Zip_Code].[All]" dimensionUniqueName="[customer_churn]" displayFolder="" count="0" memberValueDatatype="20" unbalanced="0"/>
    <cacheHierarchy uniqueName="[customer_churn].[Latitude]" caption="Latitude" attribute="1" defaultMemberUniqueName="[customer_churn].[Latitude].[All]" allUniqueName="[customer_churn].[Latitude].[All]" dimensionUniqueName="[customer_churn]" displayFolder="" count="0" memberValueDatatype="5" unbalanced="0"/>
    <cacheHierarchy uniqueName="[customer_churn].[Longitude]" caption="Longitude" attribute="1" defaultMemberUniqueName="[customer_churn].[Longitude].[All]" allUniqueName="[customer_churn].[Longitude].[All]" dimensionUniqueName="[customer_churn]" displayFolder="" count="0" memberValueDatatype="5" unbalanced="0"/>
    <cacheHierarchy uniqueName="[customer_churn].[Number_of_Referrals]" caption="Number_of_Referrals" attribute="1" defaultMemberUniqueName="[customer_churn].[Number_of_Referrals].[All]" allUniqueName="[customer_churn].[Number_of_Referrals].[All]" dimensionUniqueName="[customer_churn]" displayFolder="" count="0" memberValueDatatype="20" unbalanced="0"/>
    <cacheHierarchy uniqueName="[customer_churn].[Tenure_in_Months]" caption="Tenure_in_Months" attribute="1" defaultMemberUniqueName="[customer_churn].[Tenure_in_Months].[All]" allUniqueName="[customer_churn].[Tenure_in_Months].[All]" dimensionUniqueName="[customer_churn]" displayFolder="" count="0" memberValueDatatype="20" unbalanced="0"/>
    <cacheHierarchy uniqueName="[customer_churn].[Tenure_Start_Date]" caption="Tenure_Start_Date" attribute="1" time="1" defaultMemberUniqueName="[customer_churn].[Tenure_Start_Date].[All]" allUniqueName="[customer_churn].[Tenure_Start_Date].[All]" dimensionUniqueName="[customer_churn]" displayFolder="" count="0" memberValueDatatype="7" unbalanced="0"/>
    <cacheHierarchy uniqueName="[customer_churn].[Offer]" caption="Offer" attribute="1" defaultMemberUniqueName="[customer_churn].[Offer].[All]" allUniqueName="[customer_churn].[Offer].[All]" dimensionUniqueName="[customer_churn]" displayFolder="" count="0" memberValueDatatype="130" unbalanced="0"/>
    <cacheHierarchy uniqueName="[customer_churn].[Phone_Service]" caption="Phone_Service" attribute="1" defaultMemberUniqueName="[customer_churn].[Phone_Service].[All]" allUniqueName="[customer_churn].[Phone_Service].[All]" dimensionUniqueName="[customer_churn]" displayFolder="" count="0" memberValueDatatype="11" unbalanced="0"/>
    <cacheHierarchy uniqueName="[customer_churn].[Avg_Monthly_Long_Distance_Charges]" caption="Avg_Monthly_Long_Distance_Charges" attribute="1" defaultMemberUniqueName="[customer_churn].[Avg_Monthly_Long_Distance_Charges].[All]" allUniqueName="[customer_churn].[Avg_Monthly_Long_Distance_Charges].[All]" dimensionUniqueName="[customer_churn]" displayFolder="" count="0" memberValueDatatype="5" unbalanced="0"/>
    <cacheHierarchy uniqueName="[customer_churn].[Multiple_Lines]" caption="Multiple_Lines" attribute="1" defaultMemberUniqueName="[customer_churn].[Multiple_Lines].[All]" allUniqueName="[customer_churn].[Multiple_Lines].[All]" dimensionUniqueName="[customer_churn]" displayFolder="" count="0" memberValueDatatype="11" unbalanced="0"/>
    <cacheHierarchy uniqueName="[customer_churn].[Internet_Service]" caption="Internet_Service" attribute="1" defaultMemberUniqueName="[customer_churn].[Internet_Service].[All]" allUniqueName="[customer_churn].[Internet_Service].[All]" dimensionUniqueName="[customer_churn]" displayFolder="" count="0" memberValueDatatype="11" unbalanced="0"/>
    <cacheHierarchy uniqueName="[customer_churn].[Internet_Type]" caption="Internet_Type" attribute="1" defaultMemberUniqueName="[customer_churn].[Internet_Type].[All]" allUniqueName="[customer_churn].[Internet_Type].[All]" dimensionUniqueName="[customer_churn]" displayFolder="" count="0" memberValueDatatype="130" unbalanced="0"/>
    <cacheHierarchy uniqueName="[customer_churn].[Avg_Monthly_GB_Download]" caption="Avg_Monthly_GB_Download" attribute="1" defaultMemberUniqueName="[customer_churn].[Avg_Monthly_GB_Download].[All]" allUniqueName="[customer_churn].[Avg_Monthly_GB_Download].[All]" dimensionUniqueName="[customer_churn]" displayFolder="" count="0" memberValueDatatype="20" unbalanced="0"/>
    <cacheHierarchy uniqueName="[customer_churn].[Online_Security]" caption="Online_Security" attribute="1" defaultMemberUniqueName="[customer_churn].[Online_Security].[All]" allUniqueName="[customer_churn].[Online_Security].[All]" dimensionUniqueName="[customer_churn]" displayFolder="" count="0" memberValueDatatype="11" unbalanced="0"/>
    <cacheHierarchy uniqueName="[customer_churn].[Online_Backup]" caption="Online_Backup" attribute="1" defaultMemberUniqueName="[customer_churn].[Online_Backup].[All]" allUniqueName="[customer_churn].[Online_Backup].[All]" dimensionUniqueName="[customer_churn]" displayFolder="" count="0" memberValueDatatype="11" unbalanced="0"/>
    <cacheHierarchy uniqueName="[customer_churn].[Device_Protection_Plan]" caption="Device_Protection_Plan" attribute="1" defaultMemberUniqueName="[customer_churn].[Device_Protection_Plan].[All]" allUniqueName="[customer_churn].[Device_Protection_Plan].[All]" dimensionUniqueName="[customer_churn]" displayFolder="" count="0" memberValueDatatype="11" unbalanced="0"/>
    <cacheHierarchy uniqueName="[customer_churn].[Premium_Tech_Support]" caption="Premium_Tech_Support" attribute="1" defaultMemberUniqueName="[customer_churn].[Premium_Tech_Support].[All]" allUniqueName="[customer_churn].[Premium_Tech_Support].[All]" dimensionUniqueName="[customer_churn]" displayFolder="" count="0" memberValueDatatype="11" unbalanced="0"/>
    <cacheHierarchy uniqueName="[customer_churn].[Streaming_TV]" caption="Streaming_TV" attribute="1" defaultMemberUniqueName="[customer_churn].[Streaming_TV].[All]" allUniqueName="[customer_churn].[Streaming_TV].[All]" dimensionUniqueName="[customer_churn]" displayFolder="" count="0" memberValueDatatype="11" unbalanced="0"/>
    <cacheHierarchy uniqueName="[customer_churn].[Streaming_Movies]" caption="Streaming_Movies" attribute="1" defaultMemberUniqueName="[customer_churn].[Streaming_Movies].[All]" allUniqueName="[customer_churn].[Streaming_Movies].[All]" dimensionUniqueName="[customer_churn]" displayFolder="" count="0" memberValueDatatype="11" unbalanced="0"/>
    <cacheHierarchy uniqueName="[customer_churn].[Streaming_Music]" caption="Streaming_Music" attribute="1" defaultMemberUniqueName="[customer_churn].[Streaming_Music].[All]" allUniqueName="[customer_churn].[Streaming_Music].[All]" dimensionUniqueName="[customer_churn]" displayFolder="" count="0" memberValueDatatype="11" unbalanced="0"/>
    <cacheHierarchy uniqueName="[customer_churn].[Unlimited_Data]" caption="Unlimited_Data" attribute="1" defaultMemberUniqueName="[customer_churn].[Unlimited_Data].[All]" allUniqueName="[customer_churn].[Unlimited_Data].[All]" dimensionUniqueName="[customer_churn]" displayFolder="" count="0" memberValueDatatype="11" unbalanced="0"/>
    <cacheHierarchy uniqueName="[customer_churn].[Contract]" caption="Contract" attribute="1" defaultMemberUniqueName="[customer_churn].[Contract].[All]" allUniqueName="[customer_churn].[Contract].[All]" dimensionUniqueName="[customer_churn]" displayFolder="" count="2" memberValueDatatype="130" unbalanced="0">
      <fieldsUsage count="2">
        <fieldUsage x="-1"/>
        <fieldUsage x="3"/>
      </fieldsUsage>
    </cacheHierarchy>
    <cacheHierarchy uniqueName="[customer_churn].[Paperless_Billing]" caption="Paperless_Billing" attribute="1" defaultMemberUniqueName="[customer_churn].[Paperless_Billing].[All]" allUniqueName="[customer_churn].[Paperless_Billing].[All]" dimensionUniqueName="[customer_churn]" displayFolder="" count="0" memberValueDatatype="11" unbalanced="0"/>
    <cacheHierarchy uniqueName="[customer_churn].[Payment_Method]" caption="Payment_Method" attribute="1" defaultMemberUniqueName="[customer_churn].[Payment_Method].[All]" allUniqueName="[customer_churn].[Payment_Method].[All]" dimensionUniqueName="[customer_churn]" displayFolder="" count="0" memberValueDatatype="130" unbalanced="0"/>
    <cacheHierarchy uniqueName="[customer_churn].[Monthly_Charge]" caption="Monthly_Charge" attribute="1" defaultMemberUniqueName="[customer_churn].[Monthly_Charge].[All]" allUniqueName="[customer_churn].[Monthly_Charge].[All]" dimensionUniqueName="[customer_churn]" displayFolder="" count="0" memberValueDatatype="5" unbalanced="0"/>
    <cacheHierarchy uniqueName="[customer_churn].[Total_Charges]" caption="Total_Charges" attribute="1" defaultMemberUniqueName="[customer_churn].[Total_Charges].[All]" allUniqueName="[customer_churn].[Total_Charges].[All]" dimensionUniqueName="[customer_churn]" displayFolder="" count="0" memberValueDatatype="5" unbalanced="0"/>
    <cacheHierarchy uniqueName="[customer_churn].[Total_Refunds]" caption="Total_Refunds" attribute="1" defaultMemberUniqueName="[customer_churn].[Total_Refunds].[All]" allUniqueName="[customer_churn].[Total_Refunds].[All]" dimensionUniqueName="[customer_churn]" displayFolder="" count="0" memberValueDatatype="5" unbalanced="0"/>
    <cacheHierarchy uniqueName="[customer_churn].[Total_Extra_Data_Charges]" caption="Total_Extra_Data_Charges" attribute="1" defaultMemberUniqueName="[customer_churn].[Total_Extra_Data_Charges].[All]" allUniqueName="[customer_churn].[Total_Extra_Data_Charges].[All]" dimensionUniqueName="[customer_churn]" displayFolder="" count="0" memberValueDatatype="20" unbalanced="0"/>
    <cacheHierarchy uniqueName="[customer_churn].[Total_Long_Distance_Charges]" caption="Total_Long_Distance_Charges" attribute="1" defaultMemberUniqueName="[customer_churn].[Total_Long_Distance_Charges].[All]" allUniqueName="[customer_churn].[Total_Long_Distance_Charges].[All]" dimensionUniqueName="[customer_churn]" displayFolder="" count="0" memberValueDatatype="5" unbalanced="0"/>
    <cacheHierarchy uniqueName="[customer_churn].[Total_Revenue]" caption="Total_Revenue" attribute="1" defaultMemberUniqueName="[customer_churn].[Total_Revenue].[All]" allUniqueName="[customer_churn].[Total_Revenue].[All]" dimensionUniqueName="[customer_churn]" displayFolder="" count="0" memberValueDatatype="5" unbalanced="0"/>
    <cacheHierarchy uniqueName="[customer_churn].[Customer_Status]" caption="Customer_Status" attribute="1" defaultMemberUniqueName="[customer_churn].[Customer_Status].[All]" allUniqueName="[customer_churn].[Customer_Status].[All]" dimensionUniqueName="[customer_churn]" displayFolder="" count="0" memberValueDatatype="130" unbalanced="0"/>
    <cacheHierarchy uniqueName="[customer_churn].[Churn_Category]" caption="Churn_Category" attribute="1" defaultMemberUniqueName="[customer_churn].[Churn_Category].[All]" allUniqueName="[customer_churn].[Churn_Category].[All]" dimensionUniqueName="[customer_churn]" displayFolder="" count="0" memberValueDatatype="130" unbalanced="0"/>
    <cacheHierarchy uniqueName="[customer_churn].[Churn_Reason]" caption="Churn_Reason" attribute="1" defaultMemberUniqueName="[customer_churn].[Churn_Reason].[All]" allUniqueName="[customer_churn].[Churn_Reason].[All]" dimensionUniqueName="[customer_churn]" displayFolder="" count="0" memberValueDatatype="130" unbalanced="0"/>
    <cacheHierarchy uniqueName="[customer_churn].[High-Low Value Csr]" caption="High-Low Value Csr" attribute="1" defaultMemberUniqueName="[customer_churn].[High-Low Value Csr].[All]" allUniqueName="[customer_churn].[High-Low Value Csr].[All]" dimensionUniqueName="[customer_churn]" displayFolder="" count="0" memberValueDatatype="130" unbalanced="0"/>
    <cacheHierarchy uniqueName="[DateTable].[Date]" caption="Date" attribute="1" time="1" defaultMemberUniqueName="[DateTable].[Date].[All]" allUniqueName="[DateTable].[Date].[All]" dimensionUniqueName="[DateTable]" displayFolder="" count="0" memberValueDatatype="7" unbalanced="0"/>
    <cacheHierarchy uniqueName="[DateTable].[Year]" caption="Year" attribute="1" defaultMemberUniqueName="[DateTable].[Year].[All]" allUniqueName="[DateTable].[Year].[All]" dimensionUniqueName="[DateTable]" displayFolder="" count="2" memberValueDatatype="20" unbalanced="0">
      <fieldsUsage count="2">
        <fieldUsage x="-1"/>
        <fieldUsage x="1"/>
      </fieldsUsage>
    </cacheHierarchy>
    <cacheHierarchy uniqueName="[DateTable].[Month]" caption="Month" attribute="1" defaultMemberUniqueName="[DateTable].[Month].[All]" allUniqueName="[DateTable].[Month].[All]" dimensionUniqueName="[DateTable]" displayFolder="" count="0" memberValueDatatype="20" unbalanced="0"/>
    <cacheHierarchy uniqueName="[DateTable].[Month Name]" caption="Month Name" attribute="1" defaultMemberUniqueName="[DateTable].[Month Name].[All]" allUniqueName="[DateTable].[Month Name].[All]" dimensionUniqueName="[DateTable]" displayFolder="" count="0" memberValueDatatype="130" unbalanced="0"/>
    <cacheHierarchy uniqueName="[DateTable].[Day of Week]" caption="Day of Week" attribute="1" defaultMemberUniqueName="[DateTable].[Day of Week].[All]" allUniqueName="[DateTable].[Day of Week].[All]" dimensionUniqueName="[DateTable]" displayFolder="" count="0" memberValueDatatype="20" unbalanced="0"/>
    <cacheHierarchy uniqueName="[DateTable].[Day Name]" caption="Day Name" attribute="1" defaultMemberUniqueName="[DateTable].[Day Name].[All]" allUniqueName="[DateTable].[Day Name].[All]" dimensionUniqueName="[DateTable]" displayFolder="" count="0" memberValueDatatype="130" unbalanced="0"/>
    <cacheHierarchy uniqueName="[DateTable].[Is Weekend?]" caption="Is Weekend?" attribute="1" defaultMemberUniqueName="[DateTable].[Is Weekend?].[All]" allUniqueName="[DateTable].[Is Weekend?].[All]" dimensionUniqueName="[DateTable]" displayFolder="" count="0" memberValueDatatype="130" unbalanced="0"/>
    <cacheHierarchy uniqueName="[DateTable].[Start of Month]" caption="Start of Month" attribute="1" time="1" defaultMemberUniqueName="[DateTable].[Start of Month].[All]" allUniqueName="[DateTable].[Start of Month].[All]" dimensionUniqueName="[DateTable]" displayFolder="" count="0" memberValueDatatype="7" unbalanced="0"/>
    <cacheHierarchy uniqueName="[DateTable].[Year Month]" caption="Year Month" attribute="1" defaultMemberUniqueName="[DateTable].[Year Month].[All]" allUniqueName="[DateTable].[Year Month].[All]" dimensionUniqueName="[DateTable]" displayFolder="" count="0" memberValueDatatype="20" unbalanced="0"/>
    <cacheHierarchy uniqueName="[DateTable].[Month Type]" caption="Month Type" attribute="1" defaultMemberUniqueName="[DateTable].[Month Type].[All]" allUniqueName="[DateTable].[Month Type].[All]" dimensionUniqueName="[DateTable]" displayFolder="" count="0" memberValueDatatype="130" unbalanced="0"/>
    <cacheHierarchy uniqueName="[DateTable].[Qtr]" caption="Qtr" attribute="1" defaultMemberUniqueName="[DateTable].[Qtr].[All]" allUniqueName="[DateTable].[Qtr].[All]" dimensionUniqueName="[DateTable]" displayFolder="" count="2" memberValueDatatype="130" unbalanced="0"/>
    <cacheHierarchy uniqueName="[Query1 2].[Zip_Code]" caption="Zip_Code" attribute="1" defaultMemberUniqueName="[Query1 2].[Zip_Code].[All]" allUniqueName="[Query1 2].[Zip_Code].[All]" dimensionUniqueName="[Query1 2]" displayFolder="" count="0" memberValueDatatype="20" unbalanced="0"/>
    <cacheHierarchy uniqueName="[Query1 2].[Population]" caption="Population" attribute="1" defaultMemberUniqueName="[Query1 2].[Population].[All]" allUniqueName="[Query1 2].[Population].[All]" dimensionUniqueName="[Query1 2]" displayFolder="" count="0" memberValueDatatype="20" unbalanced="0"/>
    <cacheHierarchy uniqueName="[Query1 2].[County]" caption="County" attribute="1" defaultMemberUniqueName="[Query1 2].[County].[All]" allUniqueName="[Query1 2].[County].[All]" dimensionUniqueName="[Query1 2]" displayFolder="" count="0" memberValueDatatype="130" unbalanced="0"/>
    <cacheHierarchy uniqueName="[Query1 2].[Country]" caption="Country" attribute="1" defaultMemberUniqueName="[Query1 2].[Country].[All]" allUniqueName="[Query1 2].[Country].[All]" dimensionUniqueName="[Query1 2]" displayFolder="" count="0" memberValueDatatype="130" unbalanced="0"/>
    <cacheHierarchy uniqueName="[Measures].[Sum of Total_Revenue]" caption="Sum of Total_Revenue" measure="1" displayFolder="" measureGroup="customer_churn"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Sum of Monthly_Charge]" caption="Sum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Average of Monthly_Charge]" caption="Average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Msr_Total_Charges]" caption="Msr_Total_Charges" measure="1" displayFolder="" measureGroup="customer_churn" count="0"/>
    <cacheHierarchy uniqueName="[Measures].[Msr_Total_Revenue]" caption="Msr_Total_Revenue" measure="1" displayFolder="" measureGroup="customer_churn" count="0"/>
    <cacheHierarchy uniqueName="[Measures].[Diff_Rev_Vs_Charges]" caption="Diff_Rev_Vs_Charges" measure="1" displayFolder="" measureGroup="customer_churn" count="0"/>
    <cacheHierarchy uniqueName="[Measures].[Diff_charges_vs_Total]" caption="Diff_charges_vs_Total" measure="1" displayFolder="" measureGroup="customer_churn" count="0" oneField="1">
      <fieldsUsage count="1">
        <fieldUsage x="2"/>
      </fieldsUsage>
    </cacheHierarchy>
    <cacheHierarchy uniqueName="[Measures].[__XL_Count Query1 2]" caption="__XL_Count Query1 2" measure="1" displayFolder="" measureGroup="Query1 2" count="0" hidden="1"/>
    <cacheHierarchy uniqueName="[Measures].[__XL_Count customer_churn]" caption="__XL_Count customer_churn" measure="1" displayFolder="" measureGroup="customer_churn"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ies>
  <kpis count="0"/>
  <dimensions count="4">
    <dimension name="customer_churn" uniqueName="[customer_churn]" caption="customer_churn"/>
    <dimension name="DateTable" uniqueName="[DateTable]" caption="DateTable"/>
    <dimension measure="1" name="Measures" uniqueName="[Measures]" caption="Measures"/>
    <dimension name="Query1 2" uniqueName="[Query1 2]" caption="Query1 2"/>
  </dimensions>
  <measureGroups count="3">
    <measureGroup name="customer_churn" caption="customer_churn"/>
    <measureGroup name="DateTable" caption="DateTable"/>
    <measureGroup name="Query1 2" caption="Query1 2"/>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brom" refreshedDate="45211.61126863426" createdVersion="5" refreshedVersion="8" minRefreshableVersion="3" recordCount="0" supportSubquery="1" supportAdvancedDrill="1" xr:uid="{3B6A10DC-465C-4814-9FC8-D392554291B3}">
  <cacheSource type="external" connectionId="4"/>
  <cacheFields count="4">
    <cacheField name="[customer_churn].[City].[City]" caption="City" numFmtId="0" hierarchy="5" level="1">
      <sharedItems count="10">
        <s v="Escondido"/>
        <s v="Fresno"/>
        <s v="Long Beach"/>
        <s v="Los Angeles"/>
        <s v="Oakland"/>
        <s v="Sacramento"/>
        <s v="San Diego"/>
        <s v="San Francisco"/>
        <s v="San Jose"/>
        <s v="Whittier"/>
      </sharedItems>
    </cacheField>
    <cacheField name="[DateTable].[Year].[Year]" caption="Year" numFmtId="0" hierarchy="41" level="1">
      <sharedItems containsSemiMixedTypes="0" containsString="0" containsNumber="1" containsInteger="1" minValue="2017" maxValue="2023" count="7">
        <n v="2017"/>
        <n v="2018"/>
        <n v="2019"/>
        <n v="2020"/>
        <n v="2021"/>
        <n v="2022"/>
        <n v="2023"/>
      </sharedItems>
    </cacheField>
    <cacheField name="[Measures].[Msr_Total_Charges]" caption="Msr_Total_Charges" numFmtId="0" hierarchy="59" level="32767"/>
    <cacheField name="[customer_churn].[Contract].[Contract]" caption="Contract" numFmtId="0" hierarchy="27" level="1">
      <sharedItems containsSemiMixedTypes="0" containsNonDate="0" containsString="0"/>
    </cacheField>
  </cacheFields>
  <cacheHierarchies count="67">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Married]" caption="Married" attribute="1" defaultMemberUniqueName="[customer_churn].[Married].[All]" allUniqueName="[customer_churn].[Married].[All]" dimensionUniqueName="[customer_churn]" displayFolder="" count="0" memberValueDatatype="11" unbalanced="0"/>
    <cacheHierarchy uniqueName="[customer_churn].[Number_of_Dependents]" caption="Number_of_Dependents" attribute="1" defaultMemberUniqueName="[customer_churn].[Number_of_Dependents].[All]" allUniqueName="[customer_churn].[Number_of_Dependents].[All]" dimensionUniqueName="[customer_churn]" displayFolder="" count="0" memberValueDatatype="20" unbalanced="0"/>
    <cacheHierarchy uniqueName="[customer_churn].[City]" caption="City" attribute="1" defaultMemberUniqueName="[customer_churn].[City].[All]" allUniqueName="[customer_churn].[City].[All]" dimensionUniqueName="[customer_churn]" displayFolder="" count="2" memberValueDatatype="130" unbalanced="0">
      <fieldsUsage count="2">
        <fieldUsage x="-1"/>
        <fieldUsage x="0"/>
      </fieldsUsage>
    </cacheHierarchy>
    <cacheHierarchy uniqueName="[customer_churn].[Zip_Code]" caption="Zip_Code" attribute="1" defaultMemberUniqueName="[customer_churn].[Zip_Code].[All]" allUniqueName="[customer_churn].[Zip_Code].[All]" dimensionUniqueName="[customer_churn]" displayFolder="" count="0" memberValueDatatype="20" unbalanced="0"/>
    <cacheHierarchy uniqueName="[customer_churn].[Latitude]" caption="Latitude" attribute="1" defaultMemberUniqueName="[customer_churn].[Latitude].[All]" allUniqueName="[customer_churn].[Latitude].[All]" dimensionUniqueName="[customer_churn]" displayFolder="" count="0" memberValueDatatype="5" unbalanced="0"/>
    <cacheHierarchy uniqueName="[customer_churn].[Longitude]" caption="Longitude" attribute="1" defaultMemberUniqueName="[customer_churn].[Longitude].[All]" allUniqueName="[customer_churn].[Longitude].[All]" dimensionUniqueName="[customer_churn]" displayFolder="" count="0" memberValueDatatype="5" unbalanced="0"/>
    <cacheHierarchy uniqueName="[customer_churn].[Number_of_Referrals]" caption="Number_of_Referrals" attribute="1" defaultMemberUniqueName="[customer_churn].[Number_of_Referrals].[All]" allUniqueName="[customer_churn].[Number_of_Referrals].[All]" dimensionUniqueName="[customer_churn]" displayFolder="" count="0" memberValueDatatype="20" unbalanced="0"/>
    <cacheHierarchy uniqueName="[customer_churn].[Tenure_in_Months]" caption="Tenure_in_Months" attribute="1" defaultMemberUniqueName="[customer_churn].[Tenure_in_Months].[All]" allUniqueName="[customer_churn].[Tenure_in_Months].[All]" dimensionUniqueName="[customer_churn]" displayFolder="" count="0" memberValueDatatype="20" unbalanced="0"/>
    <cacheHierarchy uniqueName="[customer_churn].[Tenure_Start_Date]" caption="Tenure_Start_Date" attribute="1" time="1" defaultMemberUniqueName="[customer_churn].[Tenure_Start_Date].[All]" allUniqueName="[customer_churn].[Tenure_Start_Date].[All]" dimensionUniqueName="[customer_churn]" displayFolder="" count="0" memberValueDatatype="7" unbalanced="0"/>
    <cacheHierarchy uniqueName="[customer_churn].[Offer]" caption="Offer" attribute="1" defaultMemberUniqueName="[customer_churn].[Offer].[All]" allUniqueName="[customer_churn].[Offer].[All]" dimensionUniqueName="[customer_churn]" displayFolder="" count="0" memberValueDatatype="130" unbalanced="0"/>
    <cacheHierarchy uniqueName="[customer_churn].[Phone_Service]" caption="Phone_Service" attribute="1" defaultMemberUniqueName="[customer_churn].[Phone_Service].[All]" allUniqueName="[customer_churn].[Phone_Service].[All]" dimensionUniqueName="[customer_churn]" displayFolder="" count="0" memberValueDatatype="11" unbalanced="0"/>
    <cacheHierarchy uniqueName="[customer_churn].[Avg_Monthly_Long_Distance_Charges]" caption="Avg_Monthly_Long_Distance_Charges" attribute="1" defaultMemberUniqueName="[customer_churn].[Avg_Monthly_Long_Distance_Charges].[All]" allUniqueName="[customer_churn].[Avg_Monthly_Long_Distance_Charges].[All]" dimensionUniqueName="[customer_churn]" displayFolder="" count="0" memberValueDatatype="5" unbalanced="0"/>
    <cacheHierarchy uniqueName="[customer_churn].[Multiple_Lines]" caption="Multiple_Lines" attribute="1" defaultMemberUniqueName="[customer_churn].[Multiple_Lines].[All]" allUniqueName="[customer_churn].[Multiple_Lines].[All]" dimensionUniqueName="[customer_churn]" displayFolder="" count="0" memberValueDatatype="11" unbalanced="0"/>
    <cacheHierarchy uniqueName="[customer_churn].[Internet_Service]" caption="Internet_Service" attribute="1" defaultMemberUniqueName="[customer_churn].[Internet_Service].[All]" allUniqueName="[customer_churn].[Internet_Service].[All]" dimensionUniqueName="[customer_churn]" displayFolder="" count="0" memberValueDatatype="11" unbalanced="0"/>
    <cacheHierarchy uniqueName="[customer_churn].[Internet_Type]" caption="Internet_Type" attribute="1" defaultMemberUniqueName="[customer_churn].[Internet_Type].[All]" allUniqueName="[customer_churn].[Internet_Type].[All]" dimensionUniqueName="[customer_churn]" displayFolder="" count="0" memberValueDatatype="130" unbalanced="0"/>
    <cacheHierarchy uniqueName="[customer_churn].[Avg_Monthly_GB_Download]" caption="Avg_Monthly_GB_Download" attribute="1" defaultMemberUniqueName="[customer_churn].[Avg_Monthly_GB_Download].[All]" allUniqueName="[customer_churn].[Avg_Monthly_GB_Download].[All]" dimensionUniqueName="[customer_churn]" displayFolder="" count="0" memberValueDatatype="20" unbalanced="0"/>
    <cacheHierarchy uniqueName="[customer_churn].[Online_Security]" caption="Online_Security" attribute="1" defaultMemberUniqueName="[customer_churn].[Online_Security].[All]" allUniqueName="[customer_churn].[Online_Security].[All]" dimensionUniqueName="[customer_churn]" displayFolder="" count="0" memberValueDatatype="11" unbalanced="0"/>
    <cacheHierarchy uniqueName="[customer_churn].[Online_Backup]" caption="Online_Backup" attribute="1" defaultMemberUniqueName="[customer_churn].[Online_Backup].[All]" allUniqueName="[customer_churn].[Online_Backup].[All]" dimensionUniqueName="[customer_churn]" displayFolder="" count="0" memberValueDatatype="11" unbalanced="0"/>
    <cacheHierarchy uniqueName="[customer_churn].[Device_Protection_Plan]" caption="Device_Protection_Plan" attribute="1" defaultMemberUniqueName="[customer_churn].[Device_Protection_Plan].[All]" allUniqueName="[customer_churn].[Device_Protection_Plan].[All]" dimensionUniqueName="[customer_churn]" displayFolder="" count="0" memberValueDatatype="11" unbalanced="0"/>
    <cacheHierarchy uniqueName="[customer_churn].[Premium_Tech_Support]" caption="Premium_Tech_Support" attribute="1" defaultMemberUniqueName="[customer_churn].[Premium_Tech_Support].[All]" allUniqueName="[customer_churn].[Premium_Tech_Support].[All]" dimensionUniqueName="[customer_churn]" displayFolder="" count="0" memberValueDatatype="11" unbalanced="0"/>
    <cacheHierarchy uniqueName="[customer_churn].[Streaming_TV]" caption="Streaming_TV" attribute="1" defaultMemberUniqueName="[customer_churn].[Streaming_TV].[All]" allUniqueName="[customer_churn].[Streaming_TV].[All]" dimensionUniqueName="[customer_churn]" displayFolder="" count="0" memberValueDatatype="11" unbalanced="0"/>
    <cacheHierarchy uniqueName="[customer_churn].[Streaming_Movies]" caption="Streaming_Movies" attribute="1" defaultMemberUniqueName="[customer_churn].[Streaming_Movies].[All]" allUniqueName="[customer_churn].[Streaming_Movies].[All]" dimensionUniqueName="[customer_churn]" displayFolder="" count="0" memberValueDatatype="11" unbalanced="0"/>
    <cacheHierarchy uniqueName="[customer_churn].[Streaming_Music]" caption="Streaming_Music" attribute="1" defaultMemberUniqueName="[customer_churn].[Streaming_Music].[All]" allUniqueName="[customer_churn].[Streaming_Music].[All]" dimensionUniqueName="[customer_churn]" displayFolder="" count="0" memberValueDatatype="11" unbalanced="0"/>
    <cacheHierarchy uniqueName="[customer_churn].[Unlimited_Data]" caption="Unlimited_Data" attribute="1" defaultMemberUniqueName="[customer_churn].[Unlimited_Data].[All]" allUniqueName="[customer_churn].[Unlimited_Data].[All]" dimensionUniqueName="[customer_churn]" displayFolder="" count="0" memberValueDatatype="11" unbalanced="0"/>
    <cacheHierarchy uniqueName="[customer_churn].[Contract]" caption="Contract" attribute="1" defaultMemberUniqueName="[customer_churn].[Contract].[All]" allUniqueName="[customer_churn].[Contract].[All]" dimensionUniqueName="[customer_churn]" displayFolder="" count="2" memberValueDatatype="130" unbalanced="0">
      <fieldsUsage count="2">
        <fieldUsage x="-1"/>
        <fieldUsage x="3"/>
      </fieldsUsage>
    </cacheHierarchy>
    <cacheHierarchy uniqueName="[customer_churn].[Paperless_Billing]" caption="Paperless_Billing" attribute="1" defaultMemberUniqueName="[customer_churn].[Paperless_Billing].[All]" allUniqueName="[customer_churn].[Paperless_Billing].[All]" dimensionUniqueName="[customer_churn]" displayFolder="" count="0" memberValueDatatype="11" unbalanced="0"/>
    <cacheHierarchy uniqueName="[customer_churn].[Payment_Method]" caption="Payment_Method" attribute="1" defaultMemberUniqueName="[customer_churn].[Payment_Method].[All]" allUniqueName="[customer_churn].[Payment_Method].[All]" dimensionUniqueName="[customer_churn]" displayFolder="" count="0" memberValueDatatype="130" unbalanced="0"/>
    <cacheHierarchy uniqueName="[customer_churn].[Monthly_Charge]" caption="Monthly_Charge" attribute="1" defaultMemberUniqueName="[customer_churn].[Monthly_Charge].[All]" allUniqueName="[customer_churn].[Monthly_Charge].[All]" dimensionUniqueName="[customer_churn]" displayFolder="" count="0" memberValueDatatype="5" unbalanced="0"/>
    <cacheHierarchy uniqueName="[customer_churn].[Total_Charges]" caption="Total_Charges" attribute="1" defaultMemberUniqueName="[customer_churn].[Total_Charges].[All]" allUniqueName="[customer_churn].[Total_Charges].[All]" dimensionUniqueName="[customer_churn]" displayFolder="" count="0" memberValueDatatype="5" unbalanced="0"/>
    <cacheHierarchy uniqueName="[customer_churn].[Total_Refunds]" caption="Total_Refunds" attribute="1" defaultMemberUniqueName="[customer_churn].[Total_Refunds].[All]" allUniqueName="[customer_churn].[Total_Refunds].[All]" dimensionUniqueName="[customer_churn]" displayFolder="" count="0" memberValueDatatype="5" unbalanced="0"/>
    <cacheHierarchy uniqueName="[customer_churn].[Total_Extra_Data_Charges]" caption="Total_Extra_Data_Charges" attribute="1" defaultMemberUniqueName="[customer_churn].[Total_Extra_Data_Charges].[All]" allUniqueName="[customer_churn].[Total_Extra_Data_Charges].[All]" dimensionUniqueName="[customer_churn]" displayFolder="" count="0" memberValueDatatype="20" unbalanced="0"/>
    <cacheHierarchy uniqueName="[customer_churn].[Total_Long_Distance_Charges]" caption="Total_Long_Distance_Charges" attribute="1" defaultMemberUniqueName="[customer_churn].[Total_Long_Distance_Charges].[All]" allUniqueName="[customer_churn].[Total_Long_Distance_Charges].[All]" dimensionUniqueName="[customer_churn]" displayFolder="" count="0" memberValueDatatype="5" unbalanced="0"/>
    <cacheHierarchy uniqueName="[customer_churn].[Total_Revenue]" caption="Total_Revenue" attribute="1" defaultMemberUniqueName="[customer_churn].[Total_Revenue].[All]" allUniqueName="[customer_churn].[Total_Revenue].[All]" dimensionUniqueName="[customer_churn]" displayFolder="" count="0" memberValueDatatype="5" unbalanced="0"/>
    <cacheHierarchy uniqueName="[customer_churn].[Customer_Status]" caption="Customer_Status" attribute="1" defaultMemberUniqueName="[customer_churn].[Customer_Status].[All]" allUniqueName="[customer_churn].[Customer_Status].[All]" dimensionUniqueName="[customer_churn]" displayFolder="" count="0" memberValueDatatype="130" unbalanced="0"/>
    <cacheHierarchy uniqueName="[customer_churn].[Churn_Category]" caption="Churn_Category" attribute="1" defaultMemberUniqueName="[customer_churn].[Churn_Category].[All]" allUniqueName="[customer_churn].[Churn_Category].[All]" dimensionUniqueName="[customer_churn]" displayFolder="" count="0" memberValueDatatype="130" unbalanced="0"/>
    <cacheHierarchy uniqueName="[customer_churn].[Churn_Reason]" caption="Churn_Reason" attribute="1" defaultMemberUniqueName="[customer_churn].[Churn_Reason].[All]" allUniqueName="[customer_churn].[Churn_Reason].[All]" dimensionUniqueName="[customer_churn]" displayFolder="" count="0" memberValueDatatype="130" unbalanced="0"/>
    <cacheHierarchy uniqueName="[customer_churn].[High-Low Value Csr]" caption="High-Low Value Csr" attribute="1" defaultMemberUniqueName="[customer_churn].[High-Low Value Csr].[All]" allUniqueName="[customer_churn].[High-Low Value Csr].[All]" dimensionUniqueName="[customer_churn]" displayFolder="" count="0" memberValueDatatype="130" unbalanced="0"/>
    <cacheHierarchy uniqueName="[DateTable].[Date]" caption="Date" attribute="1" time="1" defaultMemberUniqueName="[DateTable].[Date].[All]" allUniqueName="[DateTable].[Date].[All]" dimensionUniqueName="[DateTable]" displayFolder="" count="0" memberValueDatatype="7" unbalanced="0"/>
    <cacheHierarchy uniqueName="[DateTable].[Year]" caption="Year" attribute="1" defaultMemberUniqueName="[DateTable].[Year].[All]" allUniqueName="[DateTable].[Year].[All]" dimensionUniqueName="[DateTable]" displayFolder="" count="2" memberValueDatatype="20" unbalanced="0">
      <fieldsUsage count="2">
        <fieldUsage x="-1"/>
        <fieldUsage x="1"/>
      </fieldsUsage>
    </cacheHierarchy>
    <cacheHierarchy uniqueName="[DateTable].[Month]" caption="Month" attribute="1" defaultMemberUniqueName="[DateTable].[Month].[All]" allUniqueName="[DateTable].[Month].[All]" dimensionUniqueName="[DateTable]" displayFolder="" count="0" memberValueDatatype="20" unbalanced="0"/>
    <cacheHierarchy uniqueName="[DateTable].[Month Name]" caption="Month Name" attribute="1" defaultMemberUniqueName="[DateTable].[Month Name].[All]" allUniqueName="[DateTable].[Month Name].[All]" dimensionUniqueName="[DateTable]" displayFolder="" count="0" memberValueDatatype="130" unbalanced="0"/>
    <cacheHierarchy uniqueName="[DateTable].[Day of Week]" caption="Day of Week" attribute="1" defaultMemberUniqueName="[DateTable].[Day of Week].[All]" allUniqueName="[DateTable].[Day of Week].[All]" dimensionUniqueName="[DateTable]" displayFolder="" count="0" memberValueDatatype="20" unbalanced="0"/>
    <cacheHierarchy uniqueName="[DateTable].[Day Name]" caption="Day Name" attribute="1" defaultMemberUniqueName="[DateTable].[Day Name].[All]" allUniqueName="[DateTable].[Day Name].[All]" dimensionUniqueName="[DateTable]" displayFolder="" count="0" memberValueDatatype="130" unbalanced="0"/>
    <cacheHierarchy uniqueName="[DateTable].[Is Weekend?]" caption="Is Weekend?" attribute="1" defaultMemberUniqueName="[DateTable].[Is Weekend?].[All]" allUniqueName="[DateTable].[Is Weekend?].[All]" dimensionUniqueName="[DateTable]" displayFolder="" count="0" memberValueDatatype="130" unbalanced="0"/>
    <cacheHierarchy uniqueName="[DateTable].[Start of Month]" caption="Start of Month" attribute="1" time="1" defaultMemberUniqueName="[DateTable].[Start of Month].[All]" allUniqueName="[DateTable].[Start of Month].[All]" dimensionUniqueName="[DateTable]" displayFolder="" count="0" memberValueDatatype="7" unbalanced="0"/>
    <cacheHierarchy uniqueName="[DateTable].[Year Month]" caption="Year Month" attribute="1" defaultMemberUniqueName="[DateTable].[Year Month].[All]" allUniqueName="[DateTable].[Year Month].[All]" dimensionUniqueName="[DateTable]" displayFolder="" count="0" memberValueDatatype="20" unbalanced="0"/>
    <cacheHierarchy uniqueName="[DateTable].[Month Type]" caption="Month Type" attribute="1" defaultMemberUniqueName="[DateTable].[Month Type].[All]" allUniqueName="[DateTable].[Month Type].[All]" dimensionUniqueName="[DateTable]" displayFolder="" count="0" memberValueDatatype="130" unbalanced="0"/>
    <cacheHierarchy uniqueName="[DateTable].[Qtr]" caption="Qtr" attribute="1" defaultMemberUniqueName="[DateTable].[Qtr].[All]" allUniqueName="[DateTable].[Qtr].[All]" dimensionUniqueName="[DateTable]" displayFolder="" count="2" memberValueDatatype="130" unbalanced="0"/>
    <cacheHierarchy uniqueName="[Query1 2].[Zip_Code]" caption="Zip_Code" attribute="1" defaultMemberUniqueName="[Query1 2].[Zip_Code].[All]" allUniqueName="[Query1 2].[Zip_Code].[All]" dimensionUniqueName="[Query1 2]" displayFolder="" count="0" memberValueDatatype="20" unbalanced="0"/>
    <cacheHierarchy uniqueName="[Query1 2].[Population]" caption="Population" attribute="1" defaultMemberUniqueName="[Query1 2].[Population].[All]" allUniqueName="[Query1 2].[Population].[All]" dimensionUniqueName="[Query1 2]" displayFolder="" count="0" memberValueDatatype="20" unbalanced="0"/>
    <cacheHierarchy uniqueName="[Query1 2].[County]" caption="County" attribute="1" defaultMemberUniqueName="[Query1 2].[County].[All]" allUniqueName="[Query1 2].[County].[All]" dimensionUniqueName="[Query1 2]" displayFolder="" count="0" memberValueDatatype="130" unbalanced="0"/>
    <cacheHierarchy uniqueName="[Query1 2].[Country]" caption="Country" attribute="1" defaultMemberUniqueName="[Query1 2].[Country].[All]" allUniqueName="[Query1 2].[Country].[All]" dimensionUniqueName="[Query1 2]" displayFolder="" count="0" memberValueDatatype="130" unbalanced="0"/>
    <cacheHierarchy uniqueName="[Measures].[Sum of Total_Revenue]" caption="Sum of Total_Revenue" measure="1" displayFolder="" measureGroup="customer_churn"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Sum of Monthly_Charge]" caption="Sum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Average of Monthly_Charge]" caption="Average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Msr_Total_Charges]" caption="Msr_Total_Charges" measure="1" displayFolder="" measureGroup="customer_churn" count="0" oneField="1">
      <fieldsUsage count="1">
        <fieldUsage x="2"/>
      </fieldsUsage>
    </cacheHierarchy>
    <cacheHierarchy uniqueName="[Measures].[Msr_Total_Revenue]" caption="Msr_Total_Revenue" measure="1" displayFolder="" measureGroup="customer_churn" count="0"/>
    <cacheHierarchy uniqueName="[Measures].[Diff_Rev_Vs_Charges]" caption="Diff_Rev_Vs_Charges" measure="1" displayFolder="" measureGroup="customer_churn" count="0"/>
    <cacheHierarchy uniqueName="[Measures].[Diff_charges_vs_Total]" caption="Diff_charges_vs_Total" measure="1" displayFolder="" measureGroup="customer_churn" count="0"/>
    <cacheHierarchy uniqueName="[Measures].[__XL_Count Query1 2]" caption="__XL_Count Query1 2" measure="1" displayFolder="" measureGroup="Query1 2" count="0" hidden="1"/>
    <cacheHierarchy uniqueName="[Measures].[__XL_Count customer_churn]" caption="__XL_Count customer_churn" measure="1" displayFolder="" measureGroup="customer_churn"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ies>
  <kpis count="0"/>
  <dimensions count="4">
    <dimension name="customer_churn" uniqueName="[customer_churn]" caption="customer_churn"/>
    <dimension name="DateTable" uniqueName="[DateTable]" caption="DateTable"/>
    <dimension measure="1" name="Measures" uniqueName="[Measures]" caption="Measures"/>
    <dimension name="Query1 2" uniqueName="[Query1 2]" caption="Query1 2"/>
  </dimensions>
  <measureGroups count="3">
    <measureGroup name="customer_churn" caption="customer_churn"/>
    <measureGroup name="DateTable" caption="DateTable"/>
    <measureGroup name="Query1 2" caption="Query1 2"/>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brom" refreshedDate="45211.611269212961" createdVersion="8" refreshedVersion="8" minRefreshableVersion="3" recordCount="0" supportSubquery="1" supportAdvancedDrill="1" xr:uid="{C46666E2-2613-4F63-8058-B86625BBE4DC}">
  <cacheSource type="external" connectionId="4"/>
  <cacheFields count="5">
    <cacheField name="[customer_churn].[Customer_Status].[Customer_Status]" caption="Customer_Status" numFmtId="0" hierarchy="36" level="1">
      <sharedItems count="3">
        <s v="Churned"/>
        <s v="Joined"/>
        <s v="Stayed"/>
      </sharedItems>
    </cacheField>
    <cacheField name="[Measures].[Count of Customer_ID]" caption="Count of Customer_ID" numFmtId="0" hierarchy="56" level="32767"/>
    <cacheField name="[DateTable].[Year].[Year]" caption="Year" numFmtId="0" hierarchy="41" level="1">
      <sharedItems containsSemiMixedTypes="0" containsNonDate="0" containsString="0"/>
    </cacheField>
    <cacheField name="[customer_churn].[Married].[Married]" caption="Married" numFmtId="0" hierarchy="3" level="1">
      <sharedItems count="2">
        <b v="0"/>
        <b v="1"/>
      </sharedItems>
    </cacheField>
    <cacheField name="[customer_churn].[Contract].[Contract]" caption="Contract" numFmtId="0" hierarchy="27" level="1">
      <sharedItems containsSemiMixedTypes="0" containsNonDate="0" containsString="0"/>
    </cacheField>
  </cacheFields>
  <cacheHierarchies count="67">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Married]" caption="Married" attribute="1" defaultMemberUniqueName="[customer_churn].[Married].[All]" allUniqueName="[customer_churn].[Married].[All]" dimensionUniqueName="[customer_churn]" displayFolder="" count="2" memberValueDatatype="11" unbalanced="0">
      <fieldsUsage count="2">
        <fieldUsage x="-1"/>
        <fieldUsage x="3"/>
      </fieldsUsage>
    </cacheHierarchy>
    <cacheHierarchy uniqueName="[customer_churn].[Number_of_Dependents]" caption="Number_of_Dependents" attribute="1" defaultMemberUniqueName="[customer_churn].[Number_of_Dependents].[All]" allUniqueName="[customer_churn].[Number_of_Dependents].[All]" dimensionUniqueName="[customer_churn]" displayFolder="" count="0" memberValueDatatype="20" unbalanced="0"/>
    <cacheHierarchy uniqueName="[customer_churn].[City]" caption="City" attribute="1" defaultMemberUniqueName="[customer_churn].[City].[All]" allUniqueName="[customer_churn].[City].[All]" dimensionUniqueName="[customer_churn]" displayFolder="" count="0" memberValueDatatype="130" unbalanced="0"/>
    <cacheHierarchy uniqueName="[customer_churn].[Zip_Code]" caption="Zip_Code" attribute="1" defaultMemberUniqueName="[customer_churn].[Zip_Code].[All]" allUniqueName="[customer_churn].[Zip_Code].[All]" dimensionUniqueName="[customer_churn]" displayFolder="" count="0" memberValueDatatype="20" unbalanced="0"/>
    <cacheHierarchy uniqueName="[customer_churn].[Latitude]" caption="Latitude" attribute="1" defaultMemberUniqueName="[customer_churn].[Latitude].[All]" allUniqueName="[customer_churn].[Latitude].[All]" dimensionUniqueName="[customer_churn]" displayFolder="" count="0" memberValueDatatype="5" unbalanced="0"/>
    <cacheHierarchy uniqueName="[customer_churn].[Longitude]" caption="Longitude" attribute="1" defaultMemberUniqueName="[customer_churn].[Longitude].[All]" allUniqueName="[customer_churn].[Longitude].[All]" dimensionUniqueName="[customer_churn]" displayFolder="" count="0" memberValueDatatype="5" unbalanced="0"/>
    <cacheHierarchy uniqueName="[customer_churn].[Number_of_Referrals]" caption="Number_of_Referrals" attribute="1" defaultMemberUniqueName="[customer_churn].[Number_of_Referrals].[All]" allUniqueName="[customer_churn].[Number_of_Referrals].[All]" dimensionUniqueName="[customer_churn]" displayFolder="" count="0" memberValueDatatype="20" unbalanced="0"/>
    <cacheHierarchy uniqueName="[customer_churn].[Tenure_in_Months]" caption="Tenure_in_Months" attribute="1" defaultMemberUniqueName="[customer_churn].[Tenure_in_Months].[All]" allUniqueName="[customer_churn].[Tenure_in_Months].[All]" dimensionUniqueName="[customer_churn]" displayFolder="" count="0" memberValueDatatype="20" unbalanced="0"/>
    <cacheHierarchy uniqueName="[customer_churn].[Tenure_Start_Date]" caption="Tenure_Start_Date" attribute="1" time="1" defaultMemberUniqueName="[customer_churn].[Tenure_Start_Date].[All]" allUniqueName="[customer_churn].[Tenure_Start_Date].[All]" dimensionUniqueName="[customer_churn]" displayFolder="" count="0" memberValueDatatype="7" unbalanced="0"/>
    <cacheHierarchy uniqueName="[customer_churn].[Offer]" caption="Offer" attribute="1" defaultMemberUniqueName="[customer_churn].[Offer].[All]" allUniqueName="[customer_churn].[Offer].[All]" dimensionUniqueName="[customer_churn]" displayFolder="" count="0" memberValueDatatype="130" unbalanced="0"/>
    <cacheHierarchy uniqueName="[customer_churn].[Phone_Service]" caption="Phone_Service" attribute="1" defaultMemberUniqueName="[customer_churn].[Phone_Service].[All]" allUniqueName="[customer_churn].[Phone_Service].[All]" dimensionUniqueName="[customer_churn]" displayFolder="" count="0" memberValueDatatype="11" unbalanced="0"/>
    <cacheHierarchy uniqueName="[customer_churn].[Avg_Monthly_Long_Distance_Charges]" caption="Avg_Monthly_Long_Distance_Charges" attribute="1" defaultMemberUniqueName="[customer_churn].[Avg_Monthly_Long_Distance_Charges].[All]" allUniqueName="[customer_churn].[Avg_Monthly_Long_Distance_Charges].[All]" dimensionUniqueName="[customer_churn]" displayFolder="" count="0" memberValueDatatype="5" unbalanced="0"/>
    <cacheHierarchy uniqueName="[customer_churn].[Multiple_Lines]" caption="Multiple_Lines" attribute="1" defaultMemberUniqueName="[customer_churn].[Multiple_Lines].[All]" allUniqueName="[customer_churn].[Multiple_Lines].[All]" dimensionUniqueName="[customer_churn]" displayFolder="" count="0" memberValueDatatype="11" unbalanced="0"/>
    <cacheHierarchy uniqueName="[customer_churn].[Internet_Service]" caption="Internet_Service" attribute="1" defaultMemberUniqueName="[customer_churn].[Internet_Service].[All]" allUniqueName="[customer_churn].[Internet_Service].[All]" dimensionUniqueName="[customer_churn]" displayFolder="" count="0" memberValueDatatype="11" unbalanced="0"/>
    <cacheHierarchy uniqueName="[customer_churn].[Internet_Type]" caption="Internet_Type" attribute="1" defaultMemberUniqueName="[customer_churn].[Internet_Type].[All]" allUniqueName="[customer_churn].[Internet_Type].[All]" dimensionUniqueName="[customer_churn]" displayFolder="" count="0" memberValueDatatype="130" unbalanced="0"/>
    <cacheHierarchy uniqueName="[customer_churn].[Avg_Monthly_GB_Download]" caption="Avg_Monthly_GB_Download" attribute="1" defaultMemberUniqueName="[customer_churn].[Avg_Monthly_GB_Download].[All]" allUniqueName="[customer_churn].[Avg_Monthly_GB_Download].[All]" dimensionUniqueName="[customer_churn]" displayFolder="" count="0" memberValueDatatype="20" unbalanced="0"/>
    <cacheHierarchy uniqueName="[customer_churn].[Online_Security]" caption="Online_Security" attribute="1" defaultMemberUniqueName="[customer_churn].[Online_Security].[All]" allUniqueName="[customer_churn].[Online_Security].[All]" dimensionUniqueName="[customer_churn]" displayFolder="" count="0" memberValueDatatype="11" unbalanced="0"/>
    <cacheHierarchy uniqueName="[customer_churn].[Online_Backup]" caption="Online_Backup" attribute="1" defaultMemberUniqueName="[customer_churn].[Online_Backup].[All]" allUniqueName="[customer_churn].[Online_Backup].[All]" dimensionUniqueName="[customer_churn]" displayFolder="" count="0" memberValueDatatype="11" unbalanced="0"/>
    <cacheHierarchy uniqueName="[customer_churn].[Device_Protection_Plan]" caption="Device_Protection_Plan" attribute="1" defaultMemberUniqueName="[customer_churn].[Device_Protection_Plan].[All]" allUniqueName="[customer_churn].[Device_Protection_Plan].[All]" dimensionUniqueName="[customer_churn]" displayFolder="" count="0" memberValueDatatype="11" unbalanced="0"/>
    <cacheHierarchy uniqueName="[customer_churn].[Premium_Tech_Support]" caption="Premium_Tech_Support" attribute="1" defaultMemberUniqueName="[customer_churn].[Premium_Tech_Support].[All]" allUniqueName="[customer_churn].[Premium_Tech_Support].[All]" dimensionUniqueName="[customer_churn]" displayFolder="" count="0" memberValueDatatype="11" unbalanced="0"/>
    <cacheHierarchy uniqueName="[customer_churn].[Streaming_TV]" caption="Streaming_TV" attribute="1" defaultMemberUniqueName="[customer_churn].[Streaming_TV].[All]" allUniqueName="[customer_churn].[Streaming_TV].[All]" dimensionUniqueName="[customer_churn]" displayFolder="" count="0" memberValueDatatype="11" unbalanced="0"/>
    <cacheHierarchy uniqueName="[customer_churn].[Streaming_Movies]" caption="Streaming_Movies" attribute="1" defaultMemberUniqueName="[customer_churn].[Streaming_Movies].[All]" allUniqueName="[customer_churn].[Streaming_Movies].[All]" dimensionUniqueName="[customer_churn]" displayFolder="" count="0" memberValueDatatype="11" unbalanced="0"/>
    <cacheHierarchy uniqueName="[customer_churn].[Streaming_Music]" caption="Streaming_Music" attribute="1" defaultMemberUniqueName="[customer_churn].[Streaming_Music].[All]" allUniqueName="[customer_churn].[Streaming_Music].[All]" dimensionUniqueName="[customer_churn]" displayFolder="" count="0" memberValueDatatype="11" unbalanced="0"/>
    <cacheHierarchy uniqueName="[customer_churn].[Unlimited_Data]" caption="Unlimited_Data" attribute="1" defaultMemberUniqueName="[customer_churn].[Unlimited_Data].[All]" allUniqueName="[customer_churn].[Unlimited_Data].[All]" dimensionUniqueName="[customer_churn]" displayFolder="" count="0" memberValueDatatype="11" unbalanced="0"/>
    <cacheHierarchy uniqueName="[customer_churn].[Contract]" caption="Contract" attribute="1" defaultMemberUniqueName="[customer_churn].[Contract].[All]" allUniqueName="[customer_churn].[Contract].[All]" dimensionUniqueName="[customer_churn]" displayFolder="" count="2" memberValueDatatype="130" unbalanced="0">
      <fieldsUsage count="2">
        <fieldUsage x="-1"/>
        <fieldUsage x="4"/>
      </fieldsUsage>
    </cacheHierarchy>
    <cacheHierarchy uniqueName="[customer_churn].[Paperless_Billing]" caption="Paperless_Billing" attribute="1" defaultMemberUniqueName="[customer_churn].[Paperless_Billing].[All]" allUniqueName="[customer_churn].[Paperless_Billing].[All]" dimensionUniqueName="[customer_churn]" displayFolder="" count="0" memberValueDatatype="11" unbalanced="0"/>
    <cacheHierarchy uniqueName="[customer_churn].[Payment_Method]" caption="Payment_Method" attribute="1" defaultMemberUniqueName="[customer_churn].[Payment_Method].[All]" allUniqueName="[customer_churn].[Payment_Method].[All]" dimensionUniqueName="[customer_churn]" displayFolder="" count="0" memberValueDatatype="130" unbalanced="0"/>
    <cacheHierarchy uniqueName="[customer_churn].[Monthly_Charge]" caption="Monthly_Charge" attribute="1" defaultMemberUniqueName="[customer_churn].[Monthly_Charge].[All]" allUniqueName="[customer_churn].[Monthly_Charge].[All]" dimensionUniqueName="[customer_churn]" displayFolder="" count="0" memberValueDatatype="5" unbalanced="0"/>
    <cacheHierarchy uniqueName="[customer_churn].[Total_Charges]" caption="Total_Charges" attribute="1" defaultMemberUniqueName="[customer_churn].[Total_Charges].[All]" allUniqueName="[customer_churn].[Total_Charges].[All]" dimensionUniqueName="[customer_churn]" displayFolder="" count="0" memberValueDatatype="5" unbalanced="0"/>
    <cacheHierarchy uniqueName="[customer_churn].[Total_Refunds]" caption="Total_Refunds" attribute="1" defaultMemberUniqueName="[customer_churn].[Total_Refunds].[All]" allUniqueName="[customer_churn].[Total_Refunds].[All]" dimensionUniqueName="[customer_churn]" displayFolder="" count="0" memberValueDatatype="5" unbalanced="0"/>
    <cacheHierarchy uniqueName="[customer_churn].[Total_Extra_Data_Charges]" caption="Total_Extra_Data_Charges" attribute="1" defaultMemberUniqueName="[customer_churn].[Total_Extra_Data_Charges].[All]" allUniqueName="[customer_churn].[Total_Extra_Data_Charges].[All]" dimensionUniqueName="[customer_churn]" displayFolder="" count="0" memberValueDatatype="20" unbalanced="0"/>
    <cacheHierarchy uniqueName="[customer_churn].[Total_Long_Distance_Charges]" caption="Total_Long_Distance_Charges" attribute="1" defaultMemberUniqueName="[customer_churn].[Total_Long_Distance_Charges].[All]" allUniqueName="[customer_churn].[Total_Long_Distance_Charges].[All]" dimensionUniqueName="[customer_churn]" displayFolder="" count="0" memberValueDatatype="5" unbalanced="0"/>
    <cacheHierarchy uniqueName="[customer_churn].[Total_Revenue]" caption="Total_Revenue" attribute="1" defaultMemberUniqueName="[customer_churn].[Total_Revenue].[All]" allUniqueName="[customer_churn].[Total_Revenue].[All]" dimensionUniqueName="[customer_churn]" displayFolder="" count="0" memberValueDatatype="5" unbalanced="0"/>
    <cacheHierarchy uniqueName="[customer_churn].[Customer_Status]" caption="Customer_Status" attribute="1" defaultMemberUniqueName="[customer_churn].[Customer_Status].[All]" allUniqueName="[customer_churn].[Customer_Status].[All]" dimensionUniqueName="[customer_churn]" displayFolder="" count="2" memberValueDatatype="130" unbalanced="0">
      <fieldsUsage count="2">
        <fieldUsage x="-1"/>
        <fieldUsage x="0"/>
      </fieldsUsage>
    </cacheHierarchy>
    <cacheHierarchy uniqueName="[customer_churn].[Churn_Category]" caption="Churn_Category" attribute="1" defaultMemberUniqueName="[customer_churn].[Churn_Category].[All]" allUniqueName="[customer_churn].[Churn_Category].[All]" dimensionUniqueName="[customer_churn]" displayFolder="" count="0" memberValueDatatype="130" unbalanced="0"/>
    <cacheHierarchy uniqueName="[customer_churn].[Churn_Reason]" caption="Churn_Reason" attribute="1" defaultMemberUniqueName="[customer_churn].[Churn_Reason].[All]" allUniqueName="[customer_churn].[Churn_Reason].[All]" dimensionUniqueName="[customer_churn]" displayFolder="" count="0" memberValueDatatype="130" unbalanced="0"/>
    <cacheHierarchy uniqueName="[customer_churn].[High-Low Value Csr]" caption="High-Low Value Csr" attribute="1" defaultMemberUniqueName="[customer_churn].[High-Low Value Csr].[All]" allUniqueName="[customer_churn].[High-Low Value Csr].[All]" dimensionUniqueName="[customer_churn]" displayFolder="" count="0" memberValueDatatype="130" unbalanced="0"/>
    <cacheHierarchy uniqueName="[DateTable].[Date]" caption="Date" attribute="1" time="1" defaultMemberUniqueName="[DateTable].[Date].[All]" allUniqueName="[DateTable].[Date].[All]" dimensionUniqueName="[DateTable]" displayFolder="" count="0" memberValueDatatype="7" unbalanced="0"/>
    <cacheHierarchy uniqueName="[DateTable].[Year]" caption="Year" attribute="1" defaultMemberUniqueName="[DateTable].[Year].[All]" allUniqueName="[DateTable].[Year].[All]" dimensionUniqueName="[DateTable]" displayFolder="" count="2" memberValueDatatype="20" unbalanced="0">
      <fieldsUsage count="2">
        <fieldUsage x="-1"/>
        <fieldUsage x="2"/>
      </fieldsUsage>
    </cacheHierarchy>
    <cacheHierarchy uniqueName="[DateTable].[Month]" caption="Month" attribute="1" defaultMemberUniqueName="[DateTable].[Month].[All]" allUniqueName="[DateTable].[Month].[All]" dimensionUniqueName="[DateTable]" displayFolder="" count="0" memberValueDatatype="20" unbalanced="0"/>
    <cacheHierarchy uniqueName="[DateTable].[Month Name]" caption="Month Name" attribute="1" defaultMemberUniqueName="[DateTable].[Month Name].[All]" allUniqueName="[DateTable].[Month Name].[All]" dimensionUniqueName="[DateTable]" displayFolder="" count="0" memberValueDatatype="130" unbalanced="0"/>
    <cacheHierarchy uniqueName="[DateTable].[Day of Week]" caption="Day of Week" attribute="1" defaultMemberUniqueName="[DateTable].[Day of Week].[All]" allUniqueName="[DateTable].[Day of Week].[All]" dimensionUniqueName="[DateTable]" displayFolder="" count="0" memberValueDatatype="20" unbalanced="0"/>
    <cacheHierarchy uniqueName="[DateTable].[Day Name]" caption="Day Name" attribute="1" defaultMemberUniqueName="[DateTable].[Day Name].[All]" allUniqueName="[DateTable].[Day Name].[All]" dimensionUniqueName="[DateTable]" displayFolder="" count="0" memberValueDatatype="130" unbalanced="0"/>
    <cacheHierarchy uniqueName="[DateTable].[Is Weekend?]" caption="Is Weekend?" attribute="1" defaultMemberUniqueName="[DateTable].[Is Weekend?].[All]" allUniqueName="[DateTable].[Is Weekend?].[All]" dimensionUniqueName="[DateTable]" displayFolder="" count="0" memberValueDatatype="130" unbalanced="0"/>
    <cacheHierarchy uniqueName="[DateTable].[Start of Month]" caption="Start of Month" attribute="1" time="1" defaultMemberUniqueName="[DateTable].[Start of Month].[All]" allUniqueName="[DateTable].[Start of Month].[All]" dimensionUniqueName="[DateTable]" displayFolder="" count="0" memberValueDatatype="7" unbalanced="0"/>
    <cacheHierarchy uniqueName="[DateTable].[Year Month]" caption="Year Month" attribute="1" defaultMemberUniqueName="[DateTable].[Year Month].[All]" allUniqueName="[DateTable].[Year Month].[All]" dimensionUniqueName="[DateTable]" displayFolder="" count="0" memberValueDatatype="20" unbalanced="0"/>
    <cacheHierarchy uniqueName="[DateTable].[Month Type]" caption="Month Type" attribute="1" defaultMemberUniqueName="[DateTable].[Month Type].[All]" allUniqueName="[DateTable].[Month Type].[All]" dimensionUniqueName="[DateTable]" displayFolder="" count="0" memberValueDatatype="130" unbalanced="0"/>
    <cacheHierarchy uniqueName="[DateTable].[Qtr]" caption="Qtr" attribute="1" defaultMemberUniqueName="[DateTable].[Qtr].[All]" allUniqueName="[DateTable].[Qtr].[All]" dimensionUniqueName="[DateTable]" displayFolder="" count="2" memberValueDatatype="130" unbalanced="0"/>
    <cacheHierarchy uniqueName="[Query1 2].[Zip_Code]" caption="Zip_Code" attribute="1" defaultMemberUniqueName="[Query1 2].[Zip_Code].[All]" allUniqueName="[Query1 2].[Zip_Code].[All]" dimensionUniqueName="[Query1 2]" displayFolder="" count="0" memberValueDatatype="20" unbalanced="0"/>
    <cacheHierarchy uniqueName="[Query1 2].[Population]" caption="Population" attribute="1" defaultMemberUniqueName="[Query1 2].[Population].[All]" allUniqueName="[Query1 2].[Population].[All]" dimensionUniqueName="[Query1 2]" displayFolder="" count="0" memberValueDatatype="20" unbalanced="0"/>
    <cacheHierarchy uniqueName="[Query1 2].[County]" caption="County" attribute="1" defaultMemberUniqueName="[Query1 2].[County].[All]" allUniqueName="[Query1 2].[County].[All]" dimensionUniqueName="[Query1 2]" displayFolder="" count="0" memberValueDatatype="130" unbalanced="0"/>
    <cacheHierarchy uniqueName="[Query1 2].[Country]" caption="Country" attribute="1" defaultMemberUniqueName="[Query1 2].[Country].[All]" allUniqueName="[Query1 2].[Country].[All]" dimensionUniqueName="[Query1 2]" displayFolder="" count="0" memberValueDatatype="130" unbalanced="0"/>
    <cacheHierarchy uniqueName="[Measures].[Sum of Total_Revenue]" caption="Sum of Total_Revenue" measure="1" displayFolder="" measureGroup="customer_churn"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_churn" count="0" oneField="1">
      <fieldsUsage count="1">
        <fieldUsage x="1"/>
      </fieldsUsage>
      <extLst>
        <ext xmlns:x15="http://schemas.microsoft.com/office/spreadsheetml/2010/11/main" uri="{B97F6D7D-B522-45F9-BDA1-12C45D357490}">
          <x15:cacheHierarchy aggregatedColumn="0"/>
        </ext>
      </extLst>
    </cacheHierarchy>
    <cacheHierarchy uniqueName="[Measures].[Sum of Monthly_Charge]" caption="Sum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Average of Monthly_Charge]" caption="Average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Msr_Total_Charges]" caption="Msr_Total_Charges" measure="1" displayFolder="" measureGroup="customer_churn" count="0"/>
    <cacheHierarchy uniqueName="[Measures].[Msr_Total_Revenue]" caption="Msr_Total_Revenue" measure="1" displayFolder="" measureGroup="customer_churn" count="0"/>
    <cacheHierarchy uniqueName="[Measures].[Diff_Rev_Vs_Charges]" caption="Diff_Rev_Vs_Charges" measure="1" displayFolder="" measureGroup="customer_churn" count="0"/>
    <cacheHierarchy uniqueName="[Measures].[Diff_charges_vs_Total]" caption="Diff_charges_vs_Total" measure="1" displayFolder="" measureGroup="customer_churn" count="0"/>
    <cacheHierarchy uniqueName="[Measures].[__XL_Count Query1 2]" caption="__XL_Count Query1 2" measure="1" displayFolder="" measureGroup="Query1 2" count="0" hidden="1"/>
    <cacheHierarchy uniqueName="[Measures].[__XL_Count customer_churn]" caption="__XL_Count customer_churn" measure="1" displayFolder="" measureGroup="customer_churn"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ies>
  <kpis count="0"/>
  <dimensions count="4">
    <dimension name="customer_churn" uniqueName="[customer_churn]" caption="customer_churn"/>
    <dimension name="DateTable" uniqueName="[DateTable]" caption="DateTable"/>
    <dimension measure="1" name="Measures" uniqueName="[Measures]" caption="Measures"/>
    <dimension name="Query1 2" uniqueName="[Query1 2]" caption="Query1 2"/>
  </dimensions>
  <measureGroups count="3">
    <measureGroup name="customer_churn" caption="customer_churn"/>
    <measureGroup name="DateTable" caption="DateTable"/>
    <measureGroup name="Query1 2" caption="Query1 2"/>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brom" refreshedDate="45211.611269675923" createdVersion="8" refreshedVersion="8" minRefreshableVersion="3" recordCount="0" supportSubquery="1" supportAdvancedDrill="1" xr:uid="{0CE7F648-306E-4BF0-B908-5CCA7F128ADB}">
  <cacheSource type="external" connectionId="4"/>
  <cacheFields count="6">
    <cacheField name="[customer_churn].[Customer_Status].[Customer_Status]" caption="Customer_Status" numFmtId="0" hierarchy="36" level="1">
      <sharedItems count="3">
        <s v="Churned"/>
        <s v="Joined"/>
        <s v="Stayed"/>
      </sharedItems>
    </cacheField>
    <cacheField name="[Measures].[Count of Customer_ID]" caption="Count of Customer_ID" numFmtId="0" hierarchy="56" level="32767"/>
    <cacheField name="[DateTable].[Year].[Year]" caption="Year" numFmtId="0" hierarchy="41" level="1">
      <sharedItems containsSemiMixedTypes="0" containsNonDate="0" containsString="0"/>
    </cacheField>
    <cacheField name="[customer_churn].[Married].[Married]" caption="Married" numFmtId="0" hierarchy="3" level="1">
      <sharedItems count="2">
        <b v="0"/>
        <b v="1"/>
      </sharedItems>
    </cacheField>
    <cacheField name="[DateTable].[Qtr].[Qtr]" caption="Qtr" numFmtId="0" hierarchy="50" level="1">
      <sharedItems containsSemiMixedTypes="0" containsNonDate="0" containsString="0"/>
    </cacheField>
    <cacheField name="[customer_churn].[Contract].[Contract]" caption="Contract" numFmtId="0" hierarchy="27" level="1">
      <sharedItems containsSemiMixedTypes="0" containsNonDate="0" containsString="0"/>
    </cacheField>
  </cacheFields>
  <cacheHierarchies count="67">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Married]" caption="Married" attribute="1" defaultMemberUniqueName="[customer_churn].[Married].[All]" allUniqueName="[customer_churn].[Married].[All]" dimensionUniqueName="[customer_churn]" displayFolder="" count="2" memberValueDatatype="11" unbalanced="0">
      <fieldsUsage count="2">
        <fieldUsage x="-1"/>
        <fieldUsage x="3"/>
      </fieldsUsage>
    </cacheHierarchy>
    <cacheHierarchy uniqueName="[customer_churn].[Number_of_Dependents]" caption="Number_of_Dependents" attribute="1" defaultMemberUniqueName="[customer_churn].[Number_of_Dependents].[All]" allUniqueName="[customer_churn].[Number_of_Dependents].[All]" dimensionUniqueName="[customer_churn]" displayFolder="" count="0" memberValueDatatype="20" unbalanced="0"/>
    <cacheHierarchy uniqueName="[customer_churn].[City]" caption="City" attribute="1" defaultMemberUniqueName="[customer_churn].[City].[All]" allUniqueName="[customer_churn].[City].[All]" dimensionUniqueName="[customer_churn]" displayFolder="" count="0" memberValueDatatype="130" unbalanced="0"/>
    <cacheHierarchy uniqueName="[customer_churn].[Zip_Code]" caption="Zip_Code" attribute="1" defaultMemberUniqueName="[customer_churn].[Zip_Code].[All]" allUniqueName="[customer_churn].[Zip_Code].[All]" dimensionUniqueName="[customer_churn]" displayFolder="" count="0" memberValueDatatype="20" unbalanced="0"/>
    <cacheHierarchy uniqueName="[customer_churn].[Latitude]" caption="Latitude" attribute="1" defaultMemberUniqueName="[customer_churn].[Latitude].[All]" allUniqueName="[customer_churn].[Latitude].[All]" dimensionUniqueName="[customer_churn]" displayFolder="" count="0" memberValueDatatype="5" unbalanced="0"/>
    <cacheHierarchy uniqueName="[customer_churn].[Longitude]" caption="Longitude" attribute="1" defaultMemberUniqueName="[customer_churn].[Longitude].[All]" allUniqueName="[customer_churn].[Longitude].[All]" dimensionUniqueName="[customer_churn]" displayFolder="" count="0" memberValueDatatype="5" unbalanced="0"/>
    <cacheHierarchy uniqueName="[customer_churn].[Number_of_Referrals]" caption="Number_of_Referrals" attribute="1" defaultMemberUniqueName="[customer_churn].[Number_of_Referrals].[All]" allUniqueName="[customer_churn].[Number_of_Referrals].[All]" dimensionUniqueName="[customer_churn]" displayFolder="" count="0" memberValueDatatype="20" unbalanced="0"/>
    <cacheHierarchy uniqueName="[customer_churn].[Tenure_in_Months]" caption="Tenure_in_Months" attribute="1" defaultMemberUniqueName="[customer_churn].[Tenure_in_Months].[All]" allUniqueName="[customer_churn].[Tenure_in_Months].[All]" dimensionUniqueName="[customer_churn]" displayFolder="" count="0" memberValueDatatype="20" unbalanced="0"/>
    <cacheHierarchy uniqueName="[customer_churn].[Tenure_Start_Date]" caption="Tenure_Start_Date" attribute="1" time="1" defaultMemberUniqueName="[customer_churn].[Tenure_Start_Date].[All]" allUniqueName="[customer_churn].[Tenure_Start_Date].[All]" dimensionUniqueName="[customer_churn]" displayFolder="" count="0" memberValueDatatype="7" unbalanced="0"/>
    <cacheHierarchy uniqueName="[customer_churn].[Offer]" caption="Offer" attribute="1" defaultMemberUniqueName="[customer_churn].[Offer].[All]" allUniqueName="[customer_churn].[Offer].[All]" dimensionUniqueName="[customer_churn]" displayFolder="" count="0" memberValueDatatype="130" unbalanced="0"/>
    <cacheHierarchy uniqueName="[customer_churn].[Phone_Service]" caption="Phone_Service" attribute="1" defaultMemberUniqueName="[customer_churn].[Phone_Service].[All]" allUniqueName="[customer_churn].[Phone_Service].[All]" dimensionUniqueName="[customer_churn]" displayFolder="" count="0" memberValueDatatype="11" unbalanced="0"/>
    <cacheHierarchy uniqueName="[customer_churn].[Avg_Monthly_Long_Distance_Charges]" caption="Avg_Monthly_Long_Distance_Charges" attribute="1" defaultMemberUniqueName="[customer_churn].[Avg_Monthly_Long_Distance_Charges].[All]" allUniqueName="[customer_churn].[Avg_Monthly_Long_Distance_Charges].[All]" dimensionUniqueName="[customer_churn]" displayFolder="" count="0" memberValueDatatype="5" unbalanced="0"/>
    <cacheHierarchy uniqueName="[customer_churn].[Multiple_Lines]" caption="Multiple_Lines" attribute="1" defaultMemberUniqueName="[customer_churn].[Multiple_Lines].[All]" allUniqueName="[customer_churn].[Multiple_Lines].[All]" dimensionUniqueName="[customer_churn]" displayFolder="" count="0" memberValueDatatype="11" unbalanced="0"/>
    <cacheHierarchy uniqueName="[customer_churn].[Internet_Service]" caption="Internet_Service" attribute="1" defaultMemberUniqueName="[customer_churn].[Internet_Service].[All]" allUniqueName="[customer_churn].[Internet_Service].[All]" dimensionUniqueName="[customer_churn]" displayFolder="" count="0" memberValueDatatype="11" unbalanced="0"/>
    <cacheHierarchy uniqueName="[customer_churn].[Internet_Type]" caption="Internet_Type" attribute="1" defaultMemberUniqueName="[customer_churn].[Internet_Type].[All]" allUniqueName="[customer_churn].[Internet_Type].[All]" dimensionUniqueName="[customer_churn]" displayFolder="" count="0" memberValueDatatype="130" unbalanced="0"/>
    <cacheHierarchy uniqueName="[customer_churn].[Avg_Monthly_GB_Download]" caption="Avg_Monthly_GB_Download" attribute="1" defaultMemberUniqueName="[customer_churn].[Avg_Monthly_GB_Download].[All]" allUniqueName="[customer_churn].[Avg_Monthly_GB_Download].[All]" dimensionUniqueName="[customer_churn]" displayFolder="" count="0" memberValueDatatype="20" unbalanced="0"/>
    <cacheHierarchy uniqueName="[customer_churn].[Online_Security]" caption="Online_Security" attribute="1" defaultMemberUniqueName="[customer_churn].[Online_Security].[All]" allUniqueName="[customer_churn].[Online_Security].[All]" dimensionUniqueName="[customer_churn]" displayFolder="" count="0" memberValueDatatype="11" unbalanced="0"/>
    <cacheHierarchy uniqueName="[customer_churn].[Online_Backup]" caption="Online_Backup" attribute="1" defaultMemberUniqueName="[customer_churn].[Online_Backup].[All]" allUniqueName="[customer_churn].[Online_Backup].[All]" dimensionUniqueName="[customer_churn]" displayFolder="" count="0" memberValueDatatype="11" unbalanced="0"/>
    <cacheHierarchy uniqueName="[customer_churn].[Device_Protection_Plan]" caption="Device_Protection_Plan" attribute="1" defaultMemberUniqueName="[customer_churn].[Device_Protection_Plan].[All]" allUniqueName="[customer_churn].[Device_Protection_Plan].[All]" dimensionUniqueName="[customer_churn]" displayFolder="" count="0" memberValueDatatype="11" unbalanced="0"/>
    <cacheHierarchy uniqueName="[customer_churn].[Premium_Tech_Support]" caption="Premium_Tech_Support" attribute="1" defaultMemberUniqueName="[customer_churn].[Premium_Tech_Support].[All]" allUniqueName="[customer_churn].[Premium_Tech_Support].[All]" dimensionUniqueName="[customer_churn]" displayFolder="" count="0" memberValueDatatype="11" unbalanced="0"/>
    <cacheHierarchy uniqueName="[customer_churn].[Streaming_TV]" caption="Streaming_TV" attribute="1" defaultMemberUniqueName="[customer_churn].[Streaming_TV].[All]" allUniqueName="[customer_churn].[Streaming_TV].[All]" dimensionUniqueName="[customer_churn]" displayFolder="" count="0" memberValueDatatype="11" unbalanced="0"/>
    <cacheHierarchy uniqueName="[customer_churn].[Streaming_Movies]" caption="Streaming_Movies" attribute="1" defaultMemberUniqueName="[customer_churn].[Streaming_Movies].[All]" allUniqueName="[customer_churn].[Streaming_Movies].[All]" dimensionUniqueName="[customer_churn]" displayFolder="" count="0" memberValueDatatype="11" unbalanced="0"/>
    <cacheHierarchy uniqueName="[customer_churn].[Streaming_Music]" caption="Streaming_Music" attribute="1" defaultMemberUniqueName="[customer_churn].[Streaming_Music].[All]" allUniqueName="[customer_churn].[Streaming_Music].[All]" dimensionUniqueName="[customer_churn]" displayFolder="" count="0" memberValueDatatype="11" unbalanced="0"/>
    <cacheHierarchy uniqueName="[customer_churn].[Unlimited_Data]" caption="Unlimited_Data" attribute="1" defaultMemberUniqueName="[customer_churn].[Unlimited_Data].[All]" allUniqueName="[customer_churn].[Unlimited_Data].[All]" dimensionUniqueName="[customer_churn]" displayFolder="" count="0" memberValueDatatype="11" unbalanced="0"/>
    <cacheHierarchy uniqueName="[customer_churn].[Contract]" caption="Contract" attribute="1" defaultMemberUniqueName="[customer_churn].[Contract].[All]" allUniqueName="[customer_churn].[Contract].[All]" dimensionUniqueName="[customer_churn]" displayFolder="" count="2" memberValueDatatype="130" unbalanced="0">
      <fieldsUsage count="2">
        <fieldUsage x="-1"/>
        <fieldUsage x="5"/>
      </fieldsUsage>
    </cacheHierarchy>
    <cacheHierarchy uniqueName="[customer_churn].[Paperless_Billing]" caption="Paperless_Billing" attribute="1" defaultMemberUniqueName="[customer_churn].[Paperless_Billing].[All]" allUniqueName="[customer_churn].[Paperless_Billing].[All]" dimensionUniqueName="[customer_churn]" displayFolder="" count="0" memberValueDatatype="11" unbalanced="0"/>
    <cacheHierarchy uniqueName="[customer_churn].[Payment_Method]" caption="Payment_Method" attribute="1" defaultMemberUniqueName="[customer_churn].[Payment_Method].[All]" allUniqueName="[customer_churn].[Payment_Method].[All]" dimensionUniqueName="[customer_churn]" displayFolder="" count="0" memberValueDatatype="130" unbalanced="0"/>
    <cacheHierarchy uniqueName="[customer_churn].[Monthly_Charge]" caption="Monthly_Charge" attribute="1" defaultMemberUniqueName="[customer_churn].[Monthly_Charge].[All]" allUniqueName="[customer_churn].[Monthly_Charge].[All]" dimensionUniqueName="[customer_churn]" displayFolder="" count="0" memberValueDatatype="5" unbalanced="0"/>
    <cacheHierarchy uniqueName="[customer_churn].[Total_Charges]" caption="Total_Charges" attribute="1" defaultMemberUniqueName="[customer_churn].[Total_Charges].[All]" allUniqueName="[customer_churn].[Total_Charges].[All]" dimensionUniqueName="[customer_churn]" displayFolder="" count="0" memberValueDatatype="5" unbalanced="0"/>
    <cacheHierarchy uniqueName="[customer_churn].[Total_Refunds]" caption="Total_Refunds" attribute="1" defaultMemberUniqueName="[customer_churn].[Total_Refunds].[All]" allUniqueName="[customer_churn].[Total_Refunds].[All]" dimensionUniqueName="[customer_churn]" displayFolder="" count="0" memberValueDatatype="5" unbalanced="0"/>
    <cacheHierarchy uniqueName="[customer_churn].[Total_Extra_Data_Charges]" caption="Total_Extra_Data_Charges" attribute="1" defaultMemberUniqueName="[customer_churn].[Total_Extra_Data_Charges].[All]" allUniqueName="[customer_churn].[Total_Extra_Data_Charges].[All]" dimensionUniqueName="[customer_churn]" displayFolder="" count="0" memberValueDatatype="20" unbalanced="0"/>
    <cacheHierarchy uniqueName="[customer_churn].[Total_Long_Distance_Charges]" caption="Total_Long_Distance_Charges" attribute="1" defaultMemberUniqueName="[customer_churn].[Total_Long_Distance_Charges].[All]" allUniqueName="[customer_churn].[Total_Long_Distance_Charges].[All]" dimensionUniqueName="[customer_churn]" displayFolder="" count="0" memberValueDatatype="5" unbalanced="0"/>
    <cacheHierarchy uniqueName="[customer_churn].[Total_Revenue]" caption="Total_Revenue" attribute="1" defaultMemberUniqueName="[customer_churn].[Total_Revenue].[All]" allUniqueName="[customer_churn].[Total_Revenue].[All]" dimensionUniqueName="[customer_churn]" displayFolder="" count="0" memberValueDatatype="5" unbalanced="0"/>
    <cacheHierarchy uniqueName="[customer_churn].[Customer_Status]" caption="Customer_Status" attribute="1" defaultMemberUniqueName="[customer_churn].[Customer_Status].[All]" allUniqueName="[customer_churn].[Customer_Status].[All]" dimensionUniqueName="[customer_churn]" displayFolder="" count="2" memberValueDatatype="130" unbalanced="0">
      <fieldsUsage count="2">
        <fieldUsage x="-1"/>
        <fieldUsage x="0"/>
      </fieldsUsage>
    </cacheHierarchy>
    <cacheHierarchy uniqueName="[customer_churn].[Churn_Category]" caption="Churn_Category" attribute="1" defaultMemberUniqueName="[customer_churn].[Churn_Category].[All]" allUniqueName="[customer_churn].[Churn_Category].[All]" dimensionUniqueName="[customer_churn]" displayFolder="" count="0" memberValueDatatype="130" unbalanced="0"/>
    <cacheHierarchy uniqueName="[customer_churn].[Churn_Reason]" caption="Churn_Reason" attribute="1" defaultMemberUniqueName="[customer_churn].[Churn_Reason].[All]" allUniqueName="[customer_churn].[Churn_Reason].[All]" dimensionUniqueName="[customer_churn]" displayFolder="" count="0" memberValueDatatype="130" unbalanced="0"/>
    <cacheHierarchy uniqueName="[customer_churn].[High-Low Value Csr]" caption="High-Low Value Csr" attribute="1" defaultMemberUniqueName="[customer_churn].[High-Low Value Csr].[All]" allUniqueName="[customer_churn].[High-Low Value Csr].[All]" dimensionUniqueName="[customer_churn]" displayFolder="" count="0" memberValueDatatype="130" unbalanced="0"/>
    <cacheHierarchy uniqueName="[DateTable].[Date]" caption="Date" attribute="1" time="1" defaultMemberUniqueName="[DateTable].[Date].[All]" allUniqueName="[DateTable].[Date].[All]" dimensionUniqueName="[DateTable]" displayFolder="" count="0" memberValueDatatype="7" unbalanced="0"/>
    <cacheHierarchy uniqueName="[DateTable].[Year]" caption="Year" attribute="1" defaultMemberUniqueName="[DateTable].[Year].[All]" allUniqueName="[DateTable].[Year].[All]" dimensionUniqueName="[DateTable]" displayFolder="" count="2" memberValueDatatype="20" unbalanced="0">
      <fieldsUsage count="2">
        <fieldUsage x="-1"/>
        <fieldUsage x="2"/>
      </fieldsUsage>
    </cacheHierarchy>
    <cacheHierarchy uniqueName="[DateTable].[Month]" caption="Month" attribute="1" defaultMemberUniqueName="[DateTable].[Month].[All]" allUniqueName="[DateTable].[Month].[All]" dimensionUniqueName="[DateTable]" displayFolder="" count="0" memberValueDatatype="20" unbalanced="0"/>
    <cacheHierarchy uniqueName="[DateTable].[Month Name]" caption="Month Name" attribute="1" defaultMemberUniqueName="[DateTable].[Month Name].[All]" allUniqueName="[DateTable].[Month Name].[All]" dimensionUniqueName="[DateTable]" displayFolder="" count="0" memberValueDatatype="130" unbalanced="0"/>
    <cacheHierarchy uniqueName="[DateTable].[Day of Week]" caption="Day of Week" attribute="1" defaultMemberUniqueName="[DateTable].[Day of Week].[All]" allUniqueName="[DateTable].[Day of Week].[All]" dimensionUniqueName="[DateTable]" displayFolder="" count="0" memberValueDatatype="20" unbalanced="0"/>
    <cacheHierarchy uniqueName="[DateTable].[Day Name]" caption="Day Name" attribute="1" defaultMemberUniqueName="[DateTable].[Day Name].[All]" allUniqueName="[DateTable].[Day Name].[All]" dimensionUniqueName="[DateTable]" displayFolder="" count="0" memberValueDatatype="130" unbalanced="0"/>
    <cacheHierarchy uniqueName="[DateTable].[Is Weekend?]" caption="Is Weekend?" attribute="1" defaultMemberUniqueName="[DateTable].[Is Weekend?].[All]" allUniqueName="[DateTable].[Is Weekend?].[All]" dimensionUniqueName="[DateTable]" displayFolder="" count="0" memberValueDatatype="130" unbalanced="0"/>
    <cacheHierarchy uniqueName="[DateTable].[Start of Month]" caption="Start of Month" attribute="1" time="1" defaultMemberUniqueName="[DateTable].[Start of Month].[All]" allUniqueName="[DateTable].[Start of Month].[All]" dimensionUniqueName="[DateTable]" displayFolder="" count="0" memberValueDatatype="7" unbalanced="0"/>
    <cacheHierarchy uniqueName="[DateTable].[Year Month]" caption="Year Month" attribute="1" defaultMemberUniqueName="[DateTable].[Year Month].[All]" allUniqueName="[DateTable].[Year Month].[All]" dimensionUniqueName="[DateTable]" displayFolder="" count="0" memberValueDatatype="20" unbalanced="0"/>
    <cacheHierarchy uniqueName="[DateTable].[Month Type]" caption="Month Type" attribute="1" defaultMemberUniqueName="[DateTable].[Month Type].[All]" allUniqueName="[DateTable].[Month Type].[All]" dimensionUniqueName="[DateTable]" displayFolder="" count="0" memberValueDatatype="130" unbalanced="0"/>
    <cacheHierarchy uniqueName="[DateTable].[Qtr]" caption="Qtr" attribute="1" defaultMemberUniqueName="[DateTable].[Qtr].[All]" allUniqueName="[DateTable].[Qtr].[All]" dimensionUniqueName="[DateTable]" displayFolder="" count="2" memberValueDatatype="130" unbalanced="0">
      <fieldsUsage count="2">
        <fieldUsage x="-1"/>
        <fieldUsage x="4"/>
      </fieldsUsage>
    </cacheHierarchy>
    <cacheHierarchy uniqueName="[Query1 2].[Zip_Code]" caption="Zip_Code" attribute="1" defaultMemberUniqueName="[Query1 2].[Zip_Code].[All]" allUniqueName="[Query1 2].[Zip_Code].[All]" dimensionUniqueName="[Query1 2]" displayFolder="" count="0" memberValueDatatype="20" unbalanced="0"/>
    <cacheHierarchy uniqueName="[Query1 2].[Population]" caption="Population" attribute="1" defaultMemberUniqueName="[Query1 2].[Population].[All]" allUniqueName="[Query1 2].[Population].[All]" dimensionUniqueName="[Query1 2]" displayFolder="" count="0" memberValueDatatype="20" unbalanced="0"/>
    <cacheHierarchy uniqueName="[Query1 2].[County]" caption="County" attribute="1" defaultMemberUniqueName="[Query1 2].[County].[All]" allUniqueName="[Query1 2].[County].[All]" dimensionUniqueName="[Query1 2]" displayFolder="" count="0" memberValueDatatype="130" unbalanced="0"/>
    <cacheHierarchy uniqueName="[Query1 2].[Country]" caption="Country" attribute="1" defaultMemberUniqueName="[Query1 2].[Country].[All]" allUniqueName="[Query1 2].[Country].[All]" dimensionUniqueName="[Query1 2]" displayFolder="" count="0" memberValueDatatype="130" unbalanced="0"/>
    <cacheHierarchy uniqueName="[Measures].[Sum of Total_Revenue]" caption="Sum of Total_Revenue" measure="1" displayFolder="" measureGroup="customer_churn"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_churn" count="0" oneField="1">
      <fieldsUsage count="1">
        <fieldUsage x="1"/>
      </fieldsUsage>
      <extLst>
        <ext xmlns:x15="http://schemas.microsoft.com/office/spreadsheetml/2010/11/main" uri="{B97F6D7D-B522-45F9-BDA1-12C45D357490}">
          <x15:cacheHierarchy aggregatedColumn="0"/>
        </ext>
      </extLst>
    </cacheHierarchy>
    <cacheHierarchy uniqueName="[Measures].[Sum of Monthly_Charge]" caption="Sum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Average of Monthly_Charge]" caption="Average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Msr_Total_Charges]" caption="Msr_Total_Charges" measure="1" displayFolder="" measureGroup="customer_churn" count="0"/>
    <cacheHierarchy uniqueName="[Measures].[Msr_Total_Revenue]" caption="Msr_Total_Revenue" measure="1" displayFolder="" measureGroup="customer_churn" count="0"/>
    <cacheHierarchy uniqueName="[Measures].[Diff_Rev_Vs_Charges]" caption="Diff_Rev_Vs_Charges" measure="1" displayFolder="" measureGroup="customer_churn" count="0"/>
    <cacheHierarchy uniqueName="[Measures].[Diff_charges_vs_Total]" caption="Diff_charges_vs_Total" measure="1" displayFolder="" measureGroup="customer_churn" count="0"/>
    <cacheHierarchy uniqueName="[Measures].[__XL_Count Query1 2]" caption="__XL_Count Query1 2" measure="1" displayFolder="" measureGroup="Query1 2" count="0" hidden="1"/>
    <cacheHierarchy uniqueName="[Measures].[__XL_Count customer_churn]" caption="__XL_Count customer_churn" measure="1" displayFolder="" measureGroup="customer_churn"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ies>
  <kpis count="0"/>
  <dimensions count="4">
    <dimension name="customer_churn" uniqueName="[customer_churn]" caption="customer_churn"/>
    <dimension name="DateTable" uniqueName="[DateTable]" caption="DateTable"/>
    <dimension measure="1" name="Measures" uniqueName="[Measures]" caption="Measures"/>
    <dimension name="Query1 2" uniqueName="[Query1 2]" caption="Query1 2"/>
  </dimensions>
  <measureGroups count="3">
    <measureGroup name="customer_churn" caption="customer_churn"/>
    <measureGroup name="DateTable" caption="DateTable"/>
    <measureGroup name="Query1 2" caption="Query1 2"/>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brom" refreshedDate="45211.611270254631" createdVersion="8" refreshedVersion="8" minRefreshableVersion="3" recordCount="0" supportSubquery="1" supportAdvancedDrill="1" xr:uid="{9E4C48ED-477C-4F05-BB53-B8CC44DDF8A0}">
  <cacheSource type="external" connectionId="4"/>
  <cacheFields count="7">
    <cacheField name="[DateTable].[Year].[Year]" caption="Year" numFmtId="0" hierarchy="41" level="1">
      <sharedItems containsSemiMixedTypes="0" containsString="0" containsNumber="1" containsInteger="1" minValue="2017" maxValue="2023" count="7">
        <n v="2017"/>
        <n v="2018"/>
        <n v="2019"/>
        <n v="2020"/>
        <n v="2021"/>
        <n v="2022"/>
        <n v="2023"/>
      </sharedItems>
    </cacheField>
    <cacheField name="[customer_churn].[Married].[Married]" caption="Married" numFmtId="0" hierarchy="3" level="1">
      <sharedItems count="2">
        <b v="0"/>
        <b v="1"/>
      </sharedItems>
    </cacheField>
    <cacheField name="[DateTable].[Qtr].[Qtr]" caption="Qtr" numFmtId="0" hierarchy="50" level="1">
      <sharedItems containsSemiMixedTypes="0" containsNonDate="0" containsString="0"/>
    </cacheField>
    <cacheField name="[customer_churn].[Customer_Status].[Customer_Status]" caption="Customer_Status" numFmtId="0" hierarchy="36" level="1">
      <sharedItems containsSemiMixedTypes="0" containsNonDate="0" containsString="0"/>
    </cacheField>
    <cacheField name="[customer_churn].[Contract].[Contract]" caption="Contract" numFmtId="0" hierarchy="27" level="1">
      <sharedItems containsSemiMixedTypes="0" containsNonDate="0" containsString="0"/>
    </cacheField>
    <cacheField name="[Measures].[Count of Customer_ID]" caption="Count of Customer_ID" numFmtId="0" hierarchy="56" level="32767"/>
    <cacheField name="[customer_churn].[High-Low Value Csr].[High-Low Value Csr]" caption="High-Low Value Csr" numFmtId="0" hierarchy="39" level="1">
      <sharedItems count="2">
        <s v="High Value Customer"/>
        <s v="Low Value Customer"/>
      </sharedItems>
    </cacheField>
  </cacheFields>
  <cacheHierarchies count="67">
    <cacheHierarchy uniqueName="[customer_churn].[Customer_ID]" caption="Customer_ID" attribute="1" defaultMemberUniqueName="[customer_churn].[Customer_ID].[All]" allUniqueName="[customer_churn].[Customer_ID].[All]" dimensionUniqueName="[customer_churn]" displayFolder="" count="2"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Married]" caption="Married" attribute="1" defaultMemberUniqueName="[customer_churn].[Married].[All]" allUniqueName="[customer_churn].[Married].[All]" dimensionUniqueName="[customer_churn]" displayFolder="" count="2" memberValueDatatype="11" unbalanced="0">
      <fieldsUsage count="2">
        <fieldUsage x="-1"/>
        <fieldUsage x="1"/>
      </fieldsUsage>
    </cacheHierarchy>
    <cacheHierarchy uniqueName="[customer_churn].[Number_of_Dependents]" caption="Number_of_Dependents" attribute="1" defaultMemberUniqueName="[customer_churn].[Number_of_Dependents].[All]" allUniqueName="[customer_churn].[Number_of_Dependents].[All]" dimensionUniqueName="[customer_churn]" displayFolder="" count="0" memberValueDatatype="20" unbalanced="0"/>
    <cacheHierarchy uniqueName="[customer_churn].[City]" caption="City" attribute="1" defaultMemberUniqueName="[customer_churn].[City].[All]" allUniqueName="[customer_churn].[City].[All]" dimensionUniqueName="[customer_churn]" displayFolder="" count="0" memberValueDatatype="130" unbalanced="0"/>
    <cacheHierarchy uniqueName="[customer_churn].[Zip_Code]" caption="Zip_Code" attribute="1" defaultMemberUniqueName="[customer_churn].[Zip_Code].[All]" allUniqueName="[customer_churn].[Zip_Code].[All]" dimensionUniqueName="[customer_churn]" displayFolder="" count="0" memberValueDatatype="20" unbalanced="0"/>
    <cacheHierarchy uniqueName="[customer_churn].[Latitude]" caption="Latitude" attribute="1" defaultMemberUniqueName="[customer_churn].[Latitude].[All]" allUniqueName="[customer_churn].[Latitude].[All]" dimensionUniqueName="[customer_churn]" displayFolder="" count="0" memberValueDatatype="5" unbalanced="0"/>
    <cacheHierarchy uniqueName="[customer_churn].[Longitude]" caption="Longitude" attribute="1" defaultMemberUniqueName="[customer_churn].[Longitude].[All]" allUniqueName="[customer_churn].[Longitude].[All]" dimensionUniqueName="[customer_churn]" displayFolder="" count="0" memberValueDatatype="5" unbalanced="0"/>
    <cacheHierarchy uniqueName="[customer_churn].[Number_of_Referrals]" caption="Number_of_Referrals" attribute="1" defaultMemberUniqueName="[customer_churn].[Number_of_Referrals].[All]" allUniqueName="[customer_churn].[Number_of_Referrals].[All]" dimensionUniqueName="[customer_churn]" displayFolder="" count="0" memberValueDatatype="20" unbalanced="0"/>
    <cacheHierarchy uniqueName="[customer_churn].[Tenure_in_Months]" caption="Tenure_in_Months" attribute="1" defaultMemberUniqueName="[customer_churn].[Tenure_in_Months].[All]" allUniqueName="[customer_churn].[Tenure_in_Months].[All]" dimensionUniqueName="[customer_churn]" displayFolder="" count="0" memberValueDatatype="20" unbalanced="0"/>
    <cacheHierarchy uniqueName="[customer_churn].[Tenure_Start_Date]" caption="Tenure_Start_Date" attribute="1" time="1" defaultMemberUniqueName="[customer_churn].[Tenure_Start_Date].[All]" allUniqueName="[customer_churn].[Tenure_Start_Date].[All]" dimensionUniqueName="[customer_churn]" displayFolder="" count="0" memberValueDatatype="7" unbalanced="0"/>
    <cacheHierarchy uniqueName="[customer_churn].[Offer]" caption="Offer" attribute="1" defaultMemberUniqueName="[customer_churn].[Offer].[All]" allUniqueName="[customer_churn].[Offer].[All]" dimensionUniqueName="[customer_churn]" displayFolder="" count="0" memberValueDatatype="130" unbalanced="0"/>
    <cacheHierarchy uniqueName="[customer_churn].[Phone_Service]" caption="Phone_Service" attribute="1" defaultMemberUniqueName="[customer_churn].[Phone_Service].[All]" allUniqueName="[customer_churn].[Phone_Service].[All]" dimensionUniqueName="[customer_churn]" displayFolder="" count="0" memberValueDatatype="11" unbalanced="0"/>
    <cacheHierarchy uniqueName="[customer_churn].[Avg_Monthly_Long_Distance_Charges]" caption="Avg_Monthly_Long_Distance_Charges" attribute="1" defaultMemberUniqueName="[customer_churn].[Avg_Monthly_Long_Distance_Charges].[All]" allUniqueName="[customer_churn].[Avg_Monthly_Long_Distance_Charges].[All]" dimensionUniqueName="[customer_churn]" displayFolder="" count="0" memberValueDatatype="5" unbalanced="0"/>
    <cacheHierarchy uniqueName="[customer_churn].[Multiple_Lines]" caption="Multiple_Lines" attribute="1" defaultMemberUniqueName="[customer_churn].[Multiple_Lines].[All]" allUniqueName="[customer_churn].[Multiple_Lines].[All]" dimensionUniqueName="[customer_churn]" displayFolder="" count="0" memberValueDatatype="11" unbalanced="0"/>
    <cacheHierarchy uniqueName="[customer_churn].[Internet_Service]" caption="Internet_Service" attribute="1" defaultMemberUniqueName="[customer_churn].[Internet_Service].[All]" allUniqueName="[customer_churn].[Internet_Service].[All]" dimensionUniqueName="[customer_churn]" displayFolder="" count="0" memberValueDatatype="11" unbalanced="0"/>
    <cacheHierarchy uniqueName="[customer_churn].[Internet_Type]" caption="Internet_Type" attribute="1" defaultMemberUniqueName="[customer_churn].[Internet_Type].[All]" allUniqueName="[customer_churn].[Internet_Type].[All]" dimensionUniqueName="[customer_churn]" displayFolder="" count="0" memberValueDatatype="130" unbalanced="0"/>
    <cacheHierarchy uniqueName="[customer_churn].[Avg_Monthly_GB_Download]" caption="Avg_Monthly_GB_Download" attribute="1" defaultMemberUniqueName="[customer_churn].[Avg_Monthly_GB_Download].[All]" allUniqueName="[customer_churn].[Avg_Monthly_GB_Download].[All]" dimensionUniqueName="[customer_churn]" displayFolder="" count="0" memberValueDatatype="20" unbalanced="0"/>
    <cacheHierarchy uniqueName="[customer_churn].[Online_Security]" caption="Online_Security" attribute="1" defaultMemberUniqueName="[customer_churn].[Online_Security].[All]" allUniqueName="[customer_churn].[Online_Security].[All]" dimensionUniqueName="[customer_churn]" displayFolder="" count="0" memberValueDatatype="11" unbalanced="0"/>
    <cacheHierarchy uniqueName="[customer_churn].[Online_Backup]" caption="Online_Backup" attribute="1" defaultMemberUniqueName="[customer_churn].[Online_Backup].[All]" allUniqueName="[customer_churn].[Online_Backup].[All]" dimensionUniqueName="[customer_churn]" displayFolder="" count="0" memberValueDatatype="11" unbalanced="0"/>
    <cacheHierarchy uniqueName="[customer_churn].[Device_Protection_Plan]" caption="Device_Protection_Plan" attribute="1" defaultMemberUniqueName="[customer_churn].[Device_Protection_Plan].[All]" allUniqueName="[customer_churn].[Device_Protection_Plan].[All]" dimensionUniqueName="[customer_churn]" displayFolder="" count="0" memberValueDatatype="11" unbalanced="0"/>
    <cacheHierarchy uniqueName="[customer_churn].[Premium_Tech_Support]" caption="Premium_Tech_Support" attribute="1" defaultMemberUniqueName="[customer_churn].[Premium_Tech_Support].[All]" allUniqueName="[customer_churn].[Premium_Tech_Support].[All]" dimensionUniqueName="[customer_churn]" displayFolder="" count="0" memberValueDatatype="11" unbalanced="0"/>
    <cacheHierarchy uniqueName="[customer_churn].[Streaming_TV]" caption="Streaming_TV" attribute="1" defaultMemberUniqueName="[customer_churn].[Streaming_TV].[All]" allUniqueName="[customer_churn].[Streaming_TV].[All]" dimensionUniqueName="[customer_churn]" displayFolder="" count="0" memberValueDatatype="11" unbalanced="0"/>
    <cacheHierarchy uniqueName="[customer_churn].[Streaming_Movies]" caption="Streaming_Movies" attribute="1" defaultMemberUniqueName="[customer_churn].[Streaming_Movies].[All]" allUniqueName="[customer_churn].[Streaming_Movies].[All]" dimensionUniqueName="[customer_churn]" displayFolder="" count="0" memberValueDatatype="11" unbalanced="0"/>
    <cacheHierarchy uniqueName="[customer_churn].[Streaming_Music]" caption="Streaming_Music" attribute="1" defaultMemberUniqueName="[customer_churn].[Streaming_Music].[All]" allUniqueName="[customer_churn].[Streaming_Music].[All]" dimensionUniqueName="[customer_churn]" displayFolder="" count="0" memberValueDatatype="11" unbalanced="0"/>
    <cacheHierarchy uniqueName="[customer_churn].[Unlimited_Data]" caption="Unlimited_Data" attribute="1" defaultMemberUniqueName="[customer_churn].[Unlimited_Data].[All]" allUniqueName="[customer_churn].[Unlimited_Data].[All]" dimensionUniqueName="[customer_churn]" displayFolder="" count="0" memberValueDatatype="11" unbalanced="0"/>
    <cacheHierarchy uniqueName="[customer_churn].[Contract]" caption="Contract" attribute="1" defaultMemberUniqueName="[customer_churn].[Contract].[All]" allUniqueName="[customer_churn].[Contract].[All]" dimensionUniqueName="[customer_churn]" displayFolder="" count="2" memberValueDatatype="130" unbalanced="0">
      <fieldsUsage count="2">
        <fieldUsage x="-1"/>
        <fieldUsage x="4"/>
      </fieldsUsage>
    </cacheHierarchy>
    <cacheHierarchy uniqueName="[customer_churn].[Paperless_Billing]" caption="Paperless_Billing" attribute="1" defaultMemberUniqueName="[customer_churn].[Paperless_Billing].[All]" allUniqueName="[customer_churn].[Paperless_Billing].[All]" dimensionUniqueName="[customer_churn]" displayFolder="" count="0" memberValueDatatype="11" unbalanced="0"/>
    <cacheHierarchy uniqueName="[customer_churn].[Payment_Method]" caption="Payment_Method" attribute="1" defaultMemberUniqueName="[customer_churn].[Payment_Method].[All]" allUniqueName="[customer_churn].[Payment_Method].[All]" dimensionUniqueName="[customer_churn]" displayFolder="" count="0" memberValueDatatype="130" unbalanced="0"/>
    <cacheHierarchy uniqueName="[customer_churn].[Monthly_Charge]" caption="Monthly_Charge" attribute="1" defaultMemberUniqueName="[customer_churn].[Monthly_Charge].[All]" allUniqueName="[customer_churn].[Monthly_Charge].[All]" dimensionUniqueName="[customer_churn]" displayFolder="" count="0" memberValueDatatype="5" unbalanced="0"/>
    <cacheHierarchy uniqueName="[customer_churn].[Total_Charges]" caption="Total_Charges" attribute="1" defaultMemberUniqueName="[customer_churn].[Total_Charges].[All]" allUniqueName="[customer_churn].[Total_Charges].[All]" dimensionUniqueName="[customer_churn]" displayFolder="" count="0" memberValueDatatype="5" unbalanced="0"/>
    <cacheHierarchy uniqueName="[customer_churn].[Total_Refunds]" caption="Total_Refunds" attribute="1" defaultMemberUniqueName="[customer_churn].[Total_Refunds].[All]" allUniqueName="[customer_churn].[Total_Refunds].[All]" dimensionUniqueName="[customer_churn]" displayFolder="" count="0" memberValueDatatype="5" unbalanced="0"/>
    <cacheHierarchy uniqueName="[customer_churn].[Total_Extra_Data_Charges]" caption="Total_Extra_Data_Charges" attribute="1" defaultMemberUniqueName="[customer_churn].[Total_Extra_Data_Charges].[All]" allUniqueName="[customer_churn].[Total_Extra_Data_Charges].[All]" dimensionUniqueName="[customer_churn]" displayFolder="" count="0" memberValueDatatype="20" unbalanced="0"/>
    <cacheHierarchy uniqueName="[customer_churn].[Total_Long_Distance_Charges]" caption="Total_Long_Distance_Charges" attribute="1" defaultMemberUniqueName="[customer_churn].[Total_Long_Distance_Charges].[All]" allUniqueName="[customer_churn].[Total_Long_Distance_Charges].[All]" dimensionUniqueName="[customer_churn]" displayFolder="" count="0" memberValueDatatype="5" unbalanced="0"/>
    <cacheHierarchy uniqueName="[customer_churn].[Total_Revenue]" caption="Total_Revenue" attribute="1" defaultMemberUniqueName="[customer_churn].[Total_Revenue].[All]" allUniqueName="[customer_churn].[Total_Revenue].[All]" dimensionUniqueName="[customer_churn]" displayFolder="" count="0" memberValueDatatype="5" unbalanced="0"/>
    <cacheHierarchy uniqueName="[customer_churn].[Customer_Status]" caption="Customer_Status" attribute="1" defaultMemberUniqueName="[customer_churn].[Customer_Status].[All]" allUniqueName="[customer_churn].[Customer_Status].[All]" dimensionUniqueName="[customer_churn]" displayFolder="" count="2" memberValueDatatype="130" unbalanced="0">
      <fieldsUsage count="2">
        <fieldUsage x="-1"/>
        <fieldUsage x="3"/>
      </fieldsUsage>
    </cacheHierarchy>
    <cacheHierarchy uniqueName="[customer_churn].[Churn_Category]" caption="Churn_Category" attribute="1" defaultMemberUniqueName="[customer_churn].[Churn_Category].[All]" allUniqueName="[customer_churn].[Churn_Category].[All]" dimensionUniqueName="[customer_churn]" displayFolder="" count="0" memberValueDatatype="130" unbalanced="0"/>
    <cacheHierarchy uniqueName="[customer_churn].[Churn_Reason]" caption="Churn_Reason" attribute="1" defaultMemberUniqueName="[customer_churn].[Churn_Reason].[All]" allUniqueName="[customer_churn].[Churn_Reason].[All]" dimensionUniqueName="[customer_churn]" displayFolder="" count="0" memberValueDatatype="130" unbalanced="0"/>
    <cacheHierarchy uniqueName="[customer_churn].[High-Low Value Csr]" caption="High-Low Value Csr" attribute="1" defaultMemberUniqueName="[customer_churn].[High-Low Value Csr].[All]" allUniqueName="[customer_churn].[High-Low Value Csr].[All]" dimensionUniqueName="[customer_churn]" displayFolder="" count="2" memberValueDatatype="130" unbalanced="0">
      <fieldsUsage count="2">
        <fieldUsage x="-1"/>
        <fieldUsage x="6"/>
      </fieldsUsage>
    </cacheHierarchy>
    <cacheHierarchy uniqueName="[DateTable].[Date]" caption="Date" attribute="1" time="1" defaultMemberUniqueName="[DateTable].[Date].[All]" allUniqueName="[DateTable].[Date].[All]" dimensionUniqueName="[DateTable]" displayFolder="" count="0" memberValueDatatype="7" unbalanced="0"/>
    <cacheHierarchy uniqueName="[DateTable].[Year]" caption="Year" attribute="1" defaultMemberUniqueName="[DateTable].[Year].[All]" allUniqueName="[DateTable].[Year].[All]" dimensionUniqueName="[DateTable]" displayFolder="" count="2" memberValueDatatype="20" unbalanced="0">
      <fieldsUsage count="2">
        <fieldUsage x="-1"/>
        <fieldUsage x="0"/>
      </fieldsUsage>
    </cacheHierarchy>
    <cacheHierarchy uniqueName="[DateTable].[Month]" caption="Month" attribute="1" defaultMemberUniqueName="[DateTable].[Month].[All]" allUniqueName="[DateTable].[Month].[All]" dimensionUniqueName="[DateTable]" displayFolder="" count="0" memberValueDatatype="20" unbalanced="0"/>
    <cacheHierarchy uniqueName="[DateTable].[Month Name]" caption="Month Name" attribute="1" defaultMemberUniqueName="[DateTable].[Month Name].[All]" allUniqueName="[DateTable].[Month Name].[All]" dimensionUniqueName="[DateTable]" displayFolder="" count="0" memberValueDatatype="130" unbalanced="0"/>
    <cacheHierarchy uniqueName="[DateTable].[Day of Week]" caption="Day of Week" attribute="1" defaultMemberUniqueName="[DateTable].[Day of Week].[All]" allUniqueName="[DateTable].[Day of Week].[All]" dimensionUniqueName="[DateTable]" displayFolder="" count="0" memberValueDatatype="20" unbalanced="0"/>
    <cacheHierarchy uniqueName="[DateTable].[Day Name]" caption="Day Name" attribute="1" defaultMemberUniqueName="[DateTable].[Day Name].[All]" allUniqueName="[DateTable].[Day Name].[All]" dimensionUniqueName="[DateTable]" displayFolder="" count="0" memberValueDatatype="130" unbalanced="0"/>
    <cacheHierarchy uniqueName="[DateTable].[Is Weekend?]" caption="Is Weekend?" attribute="1" defaultMemberUniqueName="[DateTable].[Is Weekend?].[All]" allUniqueName="[DateTable].[Is Weekend?].[All]" dimensionUniqueName="[DateTable]" displayFolder="" count="0" memberValueDatatype="130" unbalanced="0"/>
    <cacheHierarchy uniqueName="[DateTable].[Start of Month]" caption="Start of Month" attribute="1" time="1" defaultMemberUniqueName="[DateTable].[Start of Month].[All]" allUniqueName="[DateTable].[Start of Month].[All]" dimensionUniqueName="[DateTable]" displayFolder="" count="0" memberValueDatatype="7" unbalanced="0"/>
    <cacheHierarchy uniqueName="[DateTable].[Year Month]" caption="Year Month" attribute="1" defaultMemberUniqueName="[DateTable].[Year Month].[All]" allUniqueName="[DateTable].[Year Month].[All]" dimensionUniqueName="[DateTable]" displayFolder="" count="0" memberValueDatatype="20" unbalanced="0"/>
    <cacheHierarchy uniqueName="[DateTable].[Month Type]" caption="Month Type" attribute="1" defaultMemberUniqueName="[DateTable].[Month Type].[All]" allUniqueName="[DateTable].[Month Type].[All]" dimensionUniqueName="[DateTable]" displayFolder="" count="0" memberValueDatatype="130" unbalanced="0"/>
    <cacheHierarchy uniqueName="[DateTable].[Qtr]" caption="Qtr" attribute="1" defaultMemberUniqueName="[DateTable].[Qtr].[All]" allUniqueName="[DateTable].[Qtr].[All]" dimensionUniqueName="[DateTable]" displayFolder="" count="2" memberValueDatatype="130" unbalanced="0">
      <fieldsUsage count="2">
        <fieldUsage x="-1"/>
        <fieldUsage x="2"/>
      </fieldsUsage>
    </cacheHierarchy>
    <cacheHierarchy uniqueName="[Query1 2].[Zip_Code]" caption="Zip_Code" attribute="1" defaultMemberUniqueName="[Query1 2].[Zip_Code].[All]" allUniqueName="[Query1 2].[Zip_Code].[All]" dimensionUniqueName="[Query1 2]" displayFolder="" count="0" memberValueDatatype="20" unbalanced="0"/>
    <cacheHierarchy uniqueName="[Query1 2].[Population]" caption="Population" attribute="1" defaultMemberUniqueName="[Query1 2].[Population].[All]" allUniqueName="[Query1 2].[Population].[All]" dimensionUniqueName="[Query1 2]" displayFolder="" count="0" memberValueDatatype="20" unbalanced="0"/>
    <cacheHierarchy uniqueName="[Query1 2].[County]" caption="County" attribute="1" defaultMemberUniqueName="[Query1 2].[County].[All]" allUniqueName="[Query1 2].[County].[All]" dimensionUniqueName="[Query1 2]" displayFolder="" count="0" memberValueDatatype="130" unbalanced="0"/>
    <cacheHierarchy uniqueName="[Query1 2].[Country]" caption="Country" attribute="1" defaultMemberUniqueName="[Query1 2].[Country].[All]" allUniqueName="[Query1 2].[Country].[All]" dimensionUniqueName="[Query1 2]" displayFolder="" count="0" memberValueDatatype="130" unbalanced="0"/>
    <cacheHierarchy uniqueName="[Measures].[Sum of Total_Revenue]" caption="Sum of Total_Revenue" measure="1" displayFolder="" measureGroup="customer_churn"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_churn" count="0" oneField="1">
      <fieldsUsage count="1">
        <fieldUsage x="5"/>
      </fieldsUsage>
      <extLst>
        <ext xmlns:x15="http://schemas.microsoft.com/office/spreadsheetml/2010/11/main" uri="{B97F6D7D-B522-45F9-BDA1-12C45D357490}">
          <x15:cacheHierarchy aggregatedColumn="0"/>
        </ext>
      </extLst>
    </cacheHierarchy>
    <cacheHierarchy uniqueName="[Measures].[Sum of Monthly_Charge]" caption="Sum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Average of Monthly_Charge]" caption="Average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Msr_Total_Charges]" caption="Msr_Total_Charges" measure="1" displayFolder="" measureGroup="customer_churn" count="0"/>
    <cacheHierarchy uniqueName="[Measures].[Msr_Total_Revenue]" caption="Msr_Total_Revenue" measure="1" displayFolder="" measureGroup="customer_churn" count="0"/>
    <cacheHierarchy uniqueName="[Measures].[Diff_Rev_Vs_Charges]" caption="Diff_Rev_Vs_Charges" measure="1" displayFolder="" measureGroup="customer_churn" count="0"/>
    <cacheHierarchy uniqueName="[Measures].[Diff_charges_vs_Total]" caption="Diff_charges_vs_Total" measure="1" displayFolder="" measureGroup="customer_churn" count="0"/>
    <cacheHierarchy uniqueName="[Measures].[__XL_Count Query1 2]" caption="__XL_Count Query1 2" measure="1" displayFolder="" measureGroup="Query1 2" count="0" hidden="1"/>
    <cacheHierarchy uniqueName="[Measures].[__XL_Count customer_churn]" caption="__XL_Count customer_churn" measure="1" displayFolder="" measureGroup="customer_churn"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ies>
  <kpis count="0"/>
  <dimensions count="4">
    <dimension name="customer_churn" uniqueName="[customer_churn]" caption="customer_churn"/>
    <dimension name="DateTable" uniqueName="[DateTable]" caption="DateTable"/>
    <dimension measure="1" name="Measures" uniqueName="[Measures]" caption="Measures"/>
    <dimension name="Query1 2" uniqueName="[Query1 2]" caption="Query1 2"/>
  </dimensions>
  <measureGroups count="3">
    <measureGroup name="customer_churn" caption="customer_churn"/>
    <measureGroup name="DateTable" caption="DateTable"/>
    <measureGroup name="Query1 2" caption="Query1 2"/>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brom" refreshedDate="45211.611270833331" createdVersion="8" refreshedVersion="8" minRefreshableVersion="3" recordCount="0" supportSubquery="1" supportAdvancedDrill="1" xr:uid="{711219EA-778B-4107-8E52-E08253049C85}">
  <cacheSource type="external" connectionId="4"/>
  <cacheFields count="6">
    <cacheField name="[customer_churn].[Customer_Status].[Customer_Status]" caption="Customer_Status" numFmtId="0" hierarchy="36" level="1">
      <sharedItems containsSemiMixedTypes="0" containsNonDate="0" containsString="0"/>
    </cacheField>
    <cacheField name="[DateTable].[Year].[Year]" caption="Year" numFmtId="0" hierarchy="41" level="1">
      <sharedItems containsSemiMixedTypes="0" containsNonDate="0" containsString="0"/>
    </cacheField>
    <cacheField name="[customer_churn].[Married].[Married]" caption="Married" numFmtId="0" hierarchy="3" level="1">
      <sharedItems count="2">
        <b v="0"/>
        <b v="1"/>
      </sharedItems>
    </cacheField>
    <cacheField name="[DateTable].[Qtr].[Qtr]" caption="Qtr" numFmtId="0" hierarchy="50" level="1">
      <sharedItems containsSemiMixedTypes="0" containsNonDate="0" containsString="0"/>
    </cacheField>
    <cacheField name="[Measures].[Average of Monthly_Charge]" caption="Average of Monthly_Charge" numFmtId="0" hierarchy="58" level="32767"/>
    <cacheField name="[customer_churn].[Contract].[Contract]" caption="Contract" numFmtId="0" hierarchy="27" level="1">
      <sharedItems count="3">
        <s v="Month-to-Month"/>
        <s v="One Year"/>
        <s v="Two Year"/>
      </sharedItems>
    </cacheField>
  </cacheFields>
  <cacheHierarchies count="67">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Married]" caption="Married" attribute="1" defaultMemberUniqueName="[customer_churn].[Married].[All]" allUniqueName="[customer_churn].[Married].[All]" dimensionUniqueName="[customer_churn]" displayFolder="" count="2" memberValueDatatype="11" unbalanced="0">
      <fieldsUsage count="2">
        <fieldUsage x="-1"/>
        <fieldUsage x="2"/>
      </fieldsUsage>
    </cacheHierarchy>
    <cacheHierarchy uniqueName="[customer_churn].[Number_of_Dependents]" caption="Number_of_Dependents" attribute="1" defaultMemberUniqueName="[customer_churn].[Number_of_Dependents].[All]" allUniqueName="[customer_churn].[Number_of_Dependents].[All]" dimensionUniqueName="[customer_churn]" displayFolder="" count="0" memberValueDatatype="20" unbalanced="0"/>
    <cacheHierarchy uniqueName="[customer_churn].[City]" caption="City" attribute="1" defaultMemberUniqueName="[customer_churn].[City].[All]" allUniqueName="[customer_churn].[City].[All]" dimensionUniqueName="[customer_churn]" displayFolder="" count="0" memberValueDatatype="130" unbalanced="0"/>
    <cacheHierarchy uniqueName="[customer_churn].[Zip_Code]" caption="Zip_Code" attribute="1" defaultMemberUniqueName="[customer_churn].[Zip_Code].[All]" allUniqueName="[customer_churn].[Zip_Code].[All]" dimensionUniqueName="[customer_churn]" displayFolder="" count="0" memberValueDatatype="20" unbalanced="0"/>
    <cacheHierarchy uniqueName="[customer_churn].[Latitude]" caption="Latitude" attribute="1" defaultMemberUniqueName="[customer_churn].[Latitude].[All]" allUniqueName="[customer_churn].[Latitude].[All]" dimensionUniqueName="[customer_churn]" displayFolder="" count="0" memberValueDatatype="5" unbalanced="0"/>
    <cacheHierarchy uniqueName="[customer_churn].[Longitude]" caption="Longitude" attribute="1" defaultMemberUniqueName="[customer_churn].[Longitude].[All]" allUniqueName="[customer_churn].[Longitude].[All]" dimensionUniqueName="[customer_churn]" displayFolder="" count="0" memberValueDatatype="5" unbalanced="0"/>
    <cacheHierarchy uniqueName="[customer_churn].[Number_of_Referrals]" caption="Number_of_Referrals" attribute="1" defaultMemberUniqueName="[customer_churn].[Number_of_Referrals].[All]" allUniqueName="[customer_churn].[Number_of_Referrals].[All]" dimensionUniqueName="[customer_churn]" displayFolder="" count="0" memberValueDatatype="20" unbalanced="0"/>
    <cacheHierarchy uniqueName="[customer_churn].[Tenure_in_Months]" caption="Tenure_in_Months" attribute="1" defaultMemberUniqueName="[customer_churn].[Tenure_in_Months].[All]" allUniqueName="[customer_churn].[Tenure_in_Months].[All]" dimensionUniqueName="[customer_churn]" displayFolder="" count="0" memberValueDatatype="20" unbalanced="0"/>
    <cacheHierarchy uniqueName="[customer_churn].[Tenure_Start_Date]" caption="Tenure_Start_Date" attribute="1" time="1" defaultMemberUniqueName="[customer_churn].[Tenure_Start_Date].[All]" allUniqueName="[customer_churn].[Tenure_Start_Date].[All]" dimensionUniqueName="[customer_churn]" displayFolder="" count="0" memberValueDatatype="7" unbalanced="0"/>
    <cacheHierarchy uniqueName="[customer_churn].[Offer]" caption="Offer" attribute="1" defaultMemberUniqueName="[customer_churn].[Offer].[All]" allUniqueName="[customer_churn].[Offer].[All]" dimensionUniqueName="[customer_churn]" displayFolder="" count="0" memberValueDatatype="130" unbalanced="0"/>
    <cacheHierarchy uniqueName="[customer_churn].[Phone_Service]" caption="Phone_Service" attribute="1" defaultMemberUniqueName="[customer_churn].[Phone_Service].[All]" allUniqueName="[customer_churn].[Phone_Service].[All]" dimensionUniqueName="[customer_churn]" displayFolder="" count="0" memberValueDatatype="11" unbalanced="0"/>
    <cacheHierarchy uniqueName="[customer_churn].[Avg_Monthly_Long_Distance_Charges]" caption="Avg_Monthly_Long_Distance_Charges" attribute="1" defaultMemberUniqueName="[customer_churn].[Avg_Monthly_Long_Distance_Charges].[All]" allUniqueName="[customer_churn].[Avg_Monthly_Long_Distance_Charges].[All]" dimensionUniqueName="[customer_churn]" displayFolder="" count="0" memberValueDatatype="5" unbalanced="0"/>
    <cacheHierarchy uniqueName="[customer_churn].[Multiple_Lines]" caption="Multiple_Lines" attribute="1" defaultMemberUniqueName="[customer_churn].[Multiple_Lines].[All]" allUniqueName="[customer_churn].[Multiple_Lines].[All]" dimensionUniqueName="[customer_churn]" displayFolder="" count="0" memberValueDatatype="11" unbalanced="0"/>
    <cacheHierarchy uniqueName="[customer_churn].[Internet_Service]" caption="Internet_Service" attribute="1" defaultMemberUniqueName="[customer_churn].[Internet_Service].[All]" allUniqueName="[customer_churn].[Internet_Service].[All]" dimensionUniqueName="[customer_churn]" displayFolder="" count="0" memberValueDatatype="11" unbalanced="0"/>
    <cacheHierarchy uniqueName="[customer_churn].[Internet_Type]" caption="Internet_Type" attribute="1" defaultMemberUniqueName="[customer_churn].[Internet_Type].[All]" allUniqueName="[customer_churn].[Internet_Type].[All]" dimensionUniqueName="[customer_churn]" displayFolder="" count="0" memberValueDatatype="130" unbalanced="0"/>
    <cacheHierarchy uniqueName="[customer_churn].[Avg_Monthly_GB_Download]" caption="Avg_Monthly_GB_Download" attribute="1" defaultMemberUniqueName="[customer_churn].[Avg_Monthly_GB_Download].[All]" allUniqueName="[customer_churn].[Avg_Monthly_GB_Download].[All]" dimensionUniqueName="[customer_churn]" displayFolder="" count="0" memberValueDatatype="20" unbalanced="0"/>
    <cacheHierarchy uniqueName="[customer_churn].[Online_Security]" caption="Online_Security" attribute="1" defaultMemberUniqueName="[customer_churn].[Online_Security].[All]" allUniqueName="[customer_churn].[Online_Security].[All]" dimensionUniqueName="[customer_churn]" displayFolder="" count="0" memberValueDatatype="11" unbalanced="0"/>
    <cacheHierarchy uniqueName="[customer_churn].[Online_Backup]" caption="Online_Backup" attribute="1" defaultMemberUniqueName="[customer_churn].[Online_Backup].[All]" allUniqueName="[customer_churn].[Online_Backup].[All]" dimensionUniqueName="[customer_churn]" displayFolder="" count="0" memberValueDatatype="11" unbalanced="0"/>
    <cacheHierarchy uniqueName="[customer_churn].[Device_Protection_Plan]" caption="Device_Protection_Plan" attribute="1" defaultMemberUniqueName="[customer_churn].[Device_Protection_Plan].[All]" allUniqueName="[customer_churn].[Device_Protection_Plan].[All]" dimensionUniqueName="[customer_churn]" displayFolder="" count="0" memberValueDatatype="11" unbalanced="0"/>
    <cacheHierarchy uniqueName="[customer_churn].[Premium_Tech_Support]" caption="Premium_Tech_Support" attribute="1" defaultMemberUniqueName="[customer_churn].[Premium_Tech_Support].[All]" allUniqueName="[customer_churn].[Premium_Tech_Support].[All]" dimensionUniqueName="[customer_churn]" displayFolder="" count="0" memberValueDatatype="11" unbalanced="0"/>
    <cacheHierarchy uniqueName="[customer_churn].[Streaming_TV]" caption="Streaming_TV" attribute="1" defaultMemberUniqueName="[customer_churn].[Streaming_TV].[All]" allUniqueName="[customer_churn].[Streaming_TV].[All]" dimensionUniqueName="[customer_churn]" displayFolder="" count="0" memberValueDatatype="11" unbalanced="0"/>
    <cacheHierarchy uniqueName="[customer_churn].[Streaming_Movies]" caption="Streaming_Movies" attribute="1" defaultMemberUniqueName="[customer_churn].[Streaming_Movies].[All]" allUniqueName="[customer_churn].[Streaming_Movies].[All]" dimensionUniqueName="[customer_churn]" displayFolder="" count="0" memberValueDatatype="11" unbalanced="0"/>
    <cacheHierarchy uniqueName="[customer_churn].[Streaming_Music]" caption="Streaming_Music" attribute="1" defaultMemberUniqueName="[customer_churn].[Streaming_Music].[All]" allUniqueName="[customer_churn].[Streaming_Music].[All]" dimensionUniqueName="[customer_churn]" displayFolder="" count="0" memberValueDatatype="11" unbalanced="0"/>
    <cacheHierarchy uniqueName="[customer_churn].[Unlimited_Data]" caption="Unlimited_Data" attribute="1" defaultMemberUniqueName="[customer_churn].[Unlimited_Data].[All]" allUniqueName="[customer_churn].[Unlimited_Data].[All]" dimensionUniqueName="[customer_churn]" displayFolder="" count="0" memberValueDatatype="11" unbalanced="0"/>
    <cacheHierarchy uniqueName="[customer_churn].[Contract]" caption="Contract" attribute="1" defaultMemberUniqueName="[customer_churn].[Contract].[All]" allUniqueName="[customer_churn].[Contract].[All]" dimensionUniqueName="[customer_churn]" displayFolder="" count="2" memberValueDatatype="130" unbalanced="0">
      <fieldsUsage count="2">
        <fieldUsage x="-1"/>
        <fieldUsage x="5"/>
      </fieldsUsage>
    </cacheHierarchy>
    <cacheHierarchy uniqueName="[customer_churn].[Paperless_Billing]" caption="Paperless_Billing" attribute="1" defaultMemberUniqueName="[customer_churn].[Paperless_Billing].[All]" allUniqueName="[customer_churn].[Paperless_Billing].[All]" dimensionUniqueName="[customer_churn]" displayFolder="" count="0" memberValueDatatype="11" unbalanced="0"/>
    <cacheHierarchy uniqueName="[customer_churn].[Payment_Method]" caption="Payment_Method" attribute="1" defaultMemberUniqueName="[customer_churn].[Payment_Method].[All]" allUniqueName="[customer_churn].[Payment_Method].[All]" dimensionUniqueName="[customer_churn]" displayFolder="" count="0" memberValueDatatype="130" unbalanced="0"/>
    <cacheHierarchy uniqueName="[customer_churn].[Monthly_Charge]" caption="Monthly_Charge" attribute="1" defaultMemberUniqueName="[customer_churn].[Monthly_Charge].[All]" allUniqueName="[customer_churn].[Monthly_Charge].[All]" dimensionUniqueName="[customer_churn]" displayFolder="" count="0" memberValueDatatype="5" unbalanced="0"/>
    <cacheHierarchy uniqueName="[customer_churn].[Total_Charges]" caption="Total_Charges" attribute="1" defaultMemberUniqueName="[customer_churn].[Total_Charges].[All]" allUniqueName="[customer_churn].[Total_Charges].[All]" dimensionUniqueName="[customer_churn]" displayFolder="" count="0" memberValueDatatype="5" unbalanced="0"/>
    <cacheHierarchy uniqueName="[customer_churn].[Total_Refunds]" caption="Total_Refunds" attribute="1" defaultMemberUniqueName="[customer_churn].[Total_Refunds].[All]" allUniqueName="[customer_churn].[Total_Refunds].[All]" dimensionUniqueName="[customer_churn]" displayFolder="" count="0" memberValueDatatype="5" unbalanced="0"/>
    <cacheHierarchy uniqueName="[customer_churn].[Total_Extra_Data_Charges]" caption="Total_Extra_Data_Charges" attribute="1" defaultMemberUniqueName="[customer_churn].[Total_Extra_Data_Charges].[All]" allUniqueName="[customer_churn].[Total_Extra_Data_Charges].[All]" dimensionUniqueName="[customer_churn]" displayFolder="" count="0" memberValueDatatype="20" unbalanced="0"/>
    <cacheHierarchy uniqueName="[customer_churn].[Total_Long_Distance_Charges]" caption="Total_Long_Distance_Charges" attribute="1" defaultMemberUniqueName="[customer_churn].[Total_Long_Distance_Charges].[All]" allUniqueName="[customer_churn].[Total_Long_Distance_Charges].[All]" dimensionUniqueName="[customer_churn]" displayFolder="" count="0" memberValueDatatype="5" unbalanced="0"/>
    <cacheHierarchy uniqueName="[customer_churn].[Total_Revenue]" caption="Total_Revenue" attribute="1" defaultMemberUniqueName="[customer_churn].[Total_Revenue].[All]" allUniqueName="[customer_churn].[Total_Revenue].[All]" dimensionUniqueName="[customer_churn]" displayFolder="" count="0" memberValueDatatype="5" unbalanced="0"/>
    <cacheHierarchy uniqueName="[customer_churn].[Customer_Status]" caption="Customer_Status" attribute="1" defaultMemberUniqueName="[customer_churn].[Customer_Status].[All]" allUniqueName="[customer_churn].[Customer_Status].[All]" dimensionUniqueName="[customer_churn]" displayFolder="" count="2" memberValueDatatype="130" unbalanced="0">
      <fieldsUsage count="2">
        <fieldUsage x="-1"/>
        <fieldUsage x="0"/>
      </fieldsUsage>
    </cacheHierarchy>
    <cacheHierarchy uniqueName="[customer_churn].[Churn_Category]" caption="Churn_Category" attribute="1" defaultMemberUniqueName="[customer_churn].[Churn_Category].[All]" allUniqueName="[customer_churn].[Churn_Category].[All]" dimensionUniqueName="[customer_churn]" displayFolder="" count="0" memberValueDatatype="130" unbalanced="0"/>
    <cacheHierarchy uniqueName="[customer_churn].[Churn_Reason]" caption="Churn_Reason" attribute="1" defaultMemberUniqueName="[customer_churn].[Churn_Reason].[All]" allUniqueName="[customer_churn].[Churn_Reason].[All]" dimensionUniqueName="[customer_churn]" displayFolder="" count="0" memberValueDatatype="130" unbalanced="0"/>
    <cacheHierarchy uniqueName="[customer_churn].[High-Low Value Csr]" caption="High-Low Value Csr" attribute="1" defaultMemberUniqueName="[customer_churn].[High-Low Value Csr].[All]" allUniqueName="[customer_churn].[High-Low Value Csr].[All]" dimensionUniqueName="[customer_churn]" displayFolder="" count="0" memberValueDatatype="130" unbalanced="0"/>
    <cacheHierarchy uniqueName="[DateTable].[Date]" caption="Date" attribute="1" time="1" defaultMemberUniqueName="[DateTable].[Date].[All]" allUniqueName="[DateTable].[Date].[All]" dimensionUniqueName="[DateTable]" displayFolder="" count="0" memberValueDatatype="7" unbalanced="0"/>
    <cacheHierarchy uniqueName="[DateTable].[Year]" caption="Year" attribute="1" defaultMemberUniqueName="[DateTable].[Year].[All]" allUniqueName="[DateTable].[Year].[All]" dimensionUniqueName="[DateTable]" displayFolder="" count="2" memberValueDatatype="20" unbalanced="0">
      <fieldsUsage count="2">
        <fieldUsage x="-1"/>
        <fieldUsage x="1"/>
      </fieldsUsage>
    </cacheHierarchy>
    <cacheHierarchy uniqueName="[DateTable].[Month]" caption="Month" attribute="1" defaultMemberUniqueName="[DateTable].[Month].[All]" allUniqueName="[DateTable].[Month].[All]" dimensionUniqueName="[DateTable]" displayFolder="" count="0" memberValueDatatype="20" unbalanced="0"/>
    <cacheHierarchy uniqueName="[DateTable].[Month Name]" caption="Month Name" attribute="1" defaultMemberUniqueName="[DateTable].[Month Name].[All]" allUniqueName="[DateTable].[Month Name].[All]" dimensionUniqueName="[DateTable]" displayFolder="" count="0" memberValueDatatype="130" unbalanced="0"/>
    <cacheHierarchy uniqueName="[DateTable].[Day of Week]" caption="Day of Week" attribute="1" defaultMemberUniqueName="[DateTable].[Day of Week].[All]" allUniqueName="[DateTable].[Day of Week].[All]" dimensionUniqueName="[DateTable]" displayFolder="" count="0" memberValueDatatype="20" unbalanced="0"/>
    <cacheHierarchy uniqueName="[DateTable].[Day Name]" caption="Day Name" attribute="1" defaultMemberUniqueName="[DateTable].[Day Name].[All]" allUniqueName="[DateTable].[Day Name].[All]" dimensionUniqueName="[DateTable]" displayFolder="" count="0" memberValueDatatype="130" unbalanced="0"/>
    <cacheHierarchy uniqueName="[DateTable].[Is Weekend?]" caption="Is Weekend?" attribute="1" defaultMemberUniqueName="[DateTable].[Is Weekend?].[All]" allUniqueName="[DateTable].[Is Weekend?].[All]" dimensionUniqueName="[DateTable]" displayFolder="" count="0" memberValueDatatype="130" unbalanced="0"/>
    <cacheHierarchy uniqueName="[DateTable].[Start of Month]" caption="Start of Month" attribute="1" time="1" defaultMemberUniqueName="[DateTable].[Start of Month].[All]" allUniqueName="[DateTable].[Start of Month].[All]" dimensionUniqueName="[DateTable]" displayFolder="" count="0" memberValueDatatype="7" unbalanced="0"/>
    <cacheHierarchy uniqueName="[DateTable].[Year Month]" caption="Year Month" attribute="1" defaultMemberUniqueName="[DateTable].[Year Month].[All]" allUniqueName="[DateTable].[Year Month].[All]" dimensionUniqueName="[DateTable]" displayFolder="" count="0" memberValueDatatype="20" unbalanced="0"/>
    <cacheHierarchy uniqueName="[DateTable].[Month Type]" caption="Month Type" attribute="1" defaultMemberUniqueName="[DateTable].[Month Type].[All]" allUniqueName="[DateTable].[Month Type].[All]" dimensionUniqueName="[DateTable]" displayFolder="" count="0" memberValueDatatype="130" unbalanced="0"/>
    <cacheHierarchy uniqueName="[DateTable].[Qtr]" caption="Qtr" attribute="1" defaultMemberUniqueName="[DateTable].[Qtr].[All]" allUniqueName="[DateTable].[Qtr].[All]" dimensionUniqueName="[DateTable]" displayFolder="" count="2" memberValueDatatype="130" unbalanced="0">
      <fieldsUsage count="2">
        <fieldUsage x="-1"/>
        <fieldUsage x="3"/>
      </fieldsUsage>
    </cacheHierarchy>
    <cacheHierarchy uniqueName="[Query1 2].[Zip_Code]" caption="Zip_Code" attribute="1" defaultMemberUniqueName="[Query1 2].[Zip_Code].[All]" allUniqueName="[Query1 2].[Zip_Code].[All]" dimensionUniqueName="[Query1 2]" displayFolder="" count="0" memberValueDatatype="20" unbalanced="0"/>
    <cacheHierarchy uniqueName="[Query1 2].[Population]" caption="Population" attribute="1" defaultMemberUniqueName="[Query1 2].[Population].[All]" allUniqueName="[Query1 2].[Population].[All]" dimensionUniqueName="[Query1 2]" displayFolder="" count="0" memberValueDatatype="20" unbalanced="0"/>
    <cacheHierarchy uniqueName="[Query1 2].[County]" caption="County" attribute="1" defaultMemberUniqueName="[Query1 2].[County].[All]" allUniqueName="[Query1 2].[County].[All]" dimensionUniqueName="[Query1 2]" displayFolder="" count="0" memberValueDatatype="130" unbalanced="0"/>
    <cacheHierarchy uniqueName="[Query1 2].[Country]" caption="Country" attribute="1" defaultMemberUniqueName="[Query1 2].[Country].[All]" allUniqueName="[Query1 2].[Country].[All]" dimensionUniqueName="[Query1 2]" displayFolder="" count="0" memberValueDatatype="130" unbalanced="0"/>
    <cacheHierarchy uniqueName="[Measures].[Sum of Total_Revenue]" caption="Sum of Total_Revenue" measure="1" displayFolder="" measureGroup="customer_churn"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Sum of Monthly_Charge]" caption="Sum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Average of Monthly_Charge]" caption="Average of Monthly_Charge" measure="1" displayFolder="" measureGroup="customer_churn" count="0" oneField="1">
      <fieldsUsage count="1">
        <fieldUsage x="4"/>
      </fieldsUsage>
      <extLst>
        <ext xmlns:x15="http://schemas.microsoft.com/office/spreadsheetml/2010/11/main" uri="{B97F6D7D-B522-45F9-BDA1-12C45D357490}">
          <x15:cacheHierarchy aggregatedColumn="30"/>
        </ext>
      </extLst>
    </cacheHierarchy>
    <cacheHierarchy uniqueName="[Measures].[Msr_Total_Charges]" caption="Msr_Total_Charges" measure="1" displayFolder="" measureGroup="customer_churn" count="0"/>
    <cacheHierarchy uniqueName="[Measures].[Msr_Total_Revenue]" caption="Msr_Total_Revenue" measure="1" displayFolder="" measureGroup="customer_churn" count="0"/>
    <cacheHierarchy uniqueName="[Measures].[Diff_Rev_Vs_Charges]" caption="Diff_Rev_Vs_Charges" measure="1" displayFolder="" measureGroup="customer_churn" count="0"/>
    <cacheHierarchy uniqueName="[Measures].[Diff_charges_vs_Total]" caption="Diff_charges_vs_Total" measure="1" displayFolder="" measureGroup="customer_churn" count="0"/>
    <cacheHierarchy uniqueName="[Measures].[__XL_Count Query1 2]" caption="__XL_Count Query1 2" measure="1" displayFolder="" measureGroup="Query1 2" count="0" hidden="1"/>
    <cacheHierarchy uniqueName="[Measures].[__XL_Count customer_churn]" caption="__XL_Count customer_churn" measure="1" displayFolder="" measureGroup="customer_churn"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ies>
  <kpis count="0"/>
  <dimensions count="4">
    <dimension name="customer_churn" uniqueName="[customer_churn]" caption="customer_churn"/>
    <dimension name="DateTable" uniqueName="[DateTable]" caption="DateTable"/>
    <dimension measure="1" name="Measures" uniqueName="[Measures]" caption="Measures"/>
    <dimension name="Query1 2" uniqueName="[Query1 2]" caption="Query1 2"/>
  </dimensions>
  <measureGroups count="3">
    <measureGroup name="customer_churn" caption="customer_churn"/>
    <measureGroup name="DateTable" caption="DateTable"/>
    <measureGroup name="Query1 2" caption="Query1 2"/>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brom" refreshedDate="45211.611271296293" createdVersion="8" refreshedVersion="8" minRefreshableVersion="3" recordCount="0" supportSubquery="1" supportAdvancedDrill="1" xr:uid="{85B8270D-A754-4538-85E3-F36C98C76F6E}">
  <cacheSource type="external" connectionId="4"/>
  <cacheFields count="7">
    <cacheField name="[DateTable].[Year].[Year]" caption="Year" numFmtId="0" hierarchy="41" level="1">
      <sharedItems containsSemiMixedTypes="0" containsString="0" containsNumber="1" containsInteger="1" minValue="2017" maxValue="2023" count="7">
        <n v="2017"/>
        <n v="2018"/>
        <n v="2019"/>
        <n v="2020"/>
        <n v="2021"/>
        <n v="2022"/>
        <n v="2023"/>
      </sharedItems>
    </cacheField>
    <cacheField name="[customer_churn].[Married].[Married]" caption="Married" numFmtId="0" hierarchy="3" level="1">
      <sharedItems count="2">
        <b v="0"/>
        <b v="1"/>
      </sharedItems>
    </cacheField>
    <cacheField name="[DateTable].[Qtr].[Qtr]" caption="Qtr" numFmtId="0" hierarchy="50" level="1">
      <sharedItems containsSemiMixedTypes="0" containsNonDate="0" containsString="0"/>
    </cacheField>
    <cacheField name="[customer_churn].[Customer_Status].[Customer_Status]" caption="Customer_Status" numFmtId="0" hierarchy="36" level="1">
      <sharedItems containsSemiMixedTypes="0" containsNonDate="0" containsString="0"/>
    </cacheField>
    <cacheField name="[customer_churn].[Contract].[Contract]" caption="Contract" numFmtId="0" hierarchy="27" level="1">
      <sharedItems containsSemiMixedTypes="0" containsNonDate="0" containsString="0"/>
    </cacheField>
    <cacheField name="[customer_churn].[High-Low Value Csr].[High-Low Value Csr]" caption="High-Low Value Csr" numFmtId="0" hierarchy="39" level="1">
      <sharedItems count="2">
        <s v="High Value Customer"/>
        <s v="Low Value Customer"/>
      </sharedItems>
    </cacheField>
    <cacheField name="[Measures].[Msr_Total_Revenue]" caption="Msr_Total_Revenue" numFmtId="0" hierarchy="60" level="32767"/>
  </cacheFields>
  <cacheHierarchies count="67">
    <cacheHierarchy uniqueName="[customer_churn].[Customer_ID]" caption="Customer_ID" attribute="1" defaultMemberUniqueName="[customer_churn].[Customer_ID].[All]" allUniqueName="[customer_churn].[Customer_ID].[All]" dimensionUniqueName="[customer_churn]" displayFolder="" count="2"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Married]" caption="Married" attribute="1" defaultMemberUniqueName="[customer_churn].[Married].[All]" allUniqueName="[customer_churn].[Married].[All]" dimensionUniqueName="[customer_churn]" displayFolder="" count="2" memberValueDatatype="11" unbalanced="0">
      <fieldsUsage count="2">
        <fieldUsage x="-1"/>
        <fieldUsage x="1"/>
      </fieldsUsage>
    </cacheHierarchy>
    <cacheHierarchy uniqueName="[customer_churn].[Number_of_Dependents]" caption="Number_of_Dependents" attribute="1" defaultMemberUniqueName="[customer_churn].[Number_of_Dependents].[All]" allUniqueName="[customer_churn].[Number_of_Dependents].[All]" dimensionUniqueName="[customer_churn]" displayFolder="" count="0" memberValueDatatype="20" unbalanced="0"/>
    <cacheHierarchy uniqueName="[customer_churn].[City]" caption="City" attribute="1" defaultMemberUniqueName="[customer_churn].[City].[All]" allUniqueName="[customer_churn].[City].[All]" dimensionUniqueName="[customer_churn]" displayFolder="" count="0" memberValueDatatype="130" unbalanced="0"/>
    <cacheHierarchy uniqueName="[customer_churn].[Zip_Code]" caption="Zip_Code" attribute="1" defaultMemberUniqueName="[customer_churn].[Zip_Code].[All]" allUniqueName="[customer_churn].[Zip_Code].[All]" dimensionUniqueName="[customer_churn]" displayFolder="" count="0" memberValueDatatype="20" unbalanced="0"/>
    <cacheHierarchy uniqueName="[customer_churn].[Latitude]" caption="Latitude" attribute="1" defaultMemberUniqueName="[customer_churn].[Latitude].[All]" allUniqueName="[customer_churn].[Latitude].[All]" dimensionUniqueName="[customer_churn]" displayFolder="" count="0" memberValueDatatype="5" unbalanced="0"/>
    <cacheHierarchy uniqueName="[customer_churn].[Longitude]" caption="Longitude" attribute="1" defaultMemberUniqueName="[customer_churn].[Longitude].[All]" allUniqueName="[customer_churn].[Longitude].[All]" dimensionUniqueName="[customer_churn]" displayFolder="" count="0" memberValueDatatype="5" unbalanced="0"/>
    <cacheHierarchy uniqueName="[customer_churn].[Number_of_Referrals]" caption="Number_of_Referrals" attribute="1" defaultMemberUniqueName="[customer_churn].[Number_of_Referrals].[All]" allUniqueName="[customer_churn].[Number_of_Referrals].[All]" dimensionUniqueName="[customer_churn]" displayFolder="" count="0" memberValueDatatype="20" unbalanced="0"/>
    <cacheHierarchy uniqueName="[customer_churn].[Tenure_in_Months]" caption="Tenure_in_Months" attribute="1" defaultMemberUniqueName="[customer_churn].[Tenure_in_Months].[All]" allUniqueName="[customer_churn].[Tenure_in_Months].[All]" dimensionUniqueName="[customer_churn]" displayFolder="" count="0" memberValueDatatype="20" unbalanced="0"/>
    <cacheHierarchy uniqueName="[customer_churn].[Tenure_Start_Date]" caption="Tenure_Start_Date" attribute="1" time="1" defaultMemberUniqueName="[customer_churn].[Tenure_Start_Date].[All]" allUniqueName="[customer_churn].[Tenure_Start_Date].[All]" dimensionUniqueName="[customer_churn]" displayFolder="" count="0" memberValueDatatype="7" unbalanced="0"/>
    <cacheHierarchy uniqueName="[customer_churn].[Offer]" caption="Offer" attribute="1" defaultMemberUniqueName="[customer_churn].[Offer].[All]" allUniqueName="[customer_churn].[Offer].[All]" dimensionUniqueName="[customer_churn]" displayFolder="" count="0" memberValueDatatype="130" unbalanced="0"/>
    <cacheHierarchy uniqueName="[customer_churn].[Phone_Service]" caption="Phone_Service" attribute="1" defaultMemberUniqueName="[customer_churn].[Phone_Service].[All]" allUniqueName="[customer_churn].[Phone_Service].[All]" dimensionUniqueName="[customer_churn]" displayFolder="" count="0" memberValueDatatype="11" unbalanced="0"/>
    <cacheHierarchy uniqueName="[customer_churn].[Avg_Monthly_Long_Distance_Charges]" caption="Avg_Monthly_Long_Distance_Charges" attribute="1" defaultMemberUniqueName="[customer_churn].[Avg_Monthly_Long_Distance_Charges].[All]" allUniqueName="[customer_churn].[Avg_Monthly_Long_Distance_Charges].[All]" dimensionUniqueName="[customer_churn]" displayFolder="" count="0" memberValueDatatype="5" unbalanced="0"/>
    <cacheHierarchy uniqueName="[customer_churn].[Multiple_Lines]" caption="Multiple_Lines" attribute="1" defaultMemberUniqueName="[customer_churn].[Multiple_Lines].[All]" allUniqueName="[customer_churn].[Multiple_Lines].[All]" dimensionUniqueName="[customer_churn]" displayFolder="" count="0" memberValueDatatype="11" unbalanced="0"/>
    <cacheHierarchy uniqueName="[customer_churn].[Internet_Service]" caption="Internet_Service" attribute="1" defaultMemberUniqueName="[customer_churn].[Internet_Service].[All]" allUniqueName="[customer_churn].[Internet_Service].[All]" dimensionUniqueName="[customer_churn]" displayFolder="" count="0" memberValueDatatype="11" unbalanced="0"/>
    <cacheHierarchy uniqueName="[customer_churn].[Internet_Type]" caption="Internet_Type" attribute="1" defaultMemberUniqueName="[customer_churn].[Internet_Type].[All]" allUniqueName="[customer_churn].[Internet_Type].[All]" dimensionUniqueName="[customer_churn]" displayFolder="" count="0" memberValueDatatype="130" unbalanced="0"/>
    <cacheHierarchy uniqueName="[customer_churn].[Avg_Monthly_GB_Download]" caption="Avg_Monthly_GB_Download" attribute="1" defaultMemberUniqueName="[customer_churn].[Avg_Monthly_GB_Download].[All]" allUniqueName="[customer_churn].[Avg_Monthly_GB_Download].[All]" dimensionUniqueName="[customer_churn]" displayFolder="" count="0" memberValueDatatype="20" unbalanced="0"/>
    <cacheHierarchy uniqueName="[customer_churn].[Online_Security]" caption="Online_Security" attribute="1" defaultMemberUniqueName="[customer_churn].[Online_Security].[All]" allUniqueName="[customer_churn].[Online_Security].[All]" dimensionUniqueName="[customer_churn]" displayFolder="" count="0" memberValueDatatype="11" unbalanced="0"/>
    <cacheHierarchy uniqueName="[customer_churn].[Online_Backup]" caption="Online_Backup" attribute="1" defaultMemberUniqueName="[customer_churn].[Online_Backup].[All]" allUniqueName="[customer_churn].[Online_Backup].[All]" dimensionUniqueName="[customer_churn]" displayFolder="" count="0" memberValueDatatype="11" unbalanced="0"/>
    <cacheHierarchy uniqueName="[customer_churn].[Device_Protection_Plan]" caption="Device_Protection_Plan" attribute="1" defaultMemberUniqueName="[customer_churn].[Device_Protection_Plan].[All]" allUniqueName="[customer_churn].[Device_Protection_Plan].[All]" dimensionUniqueName="[customer_churn]" displayFolder="" count="0" memberValueDatatype="11" unbalanced="0"/>
    <cacheHierarchy uniqueName="[customer_churn].[Premium_Tech_Support]" caption="Premium_Tech_Support" attribute="1" defaultMemberUniqueName="[customer_churn].[Premium_Tech_Support].[All]" allUniqueName="[customer_churn].[Premium_Tech_Support].[All]" dimensionUniqueName="[customer_churn]" displayFolder="" count="0" memberValueDatatype="11" unbalanced="0"/>
    <cacheHierarchy uniqueName="[customer_churn].[Streaming_TV]" caption="Streaming_TV" attribute="1" defaultMemberUniqueName="[customer_churn].[Streaming_TV].[All]" allUniqueName="[customer_churn].[Streaming_TV].[All]" dimensionUniqueName="[customer_churn]" displayFolder="" count="0" memberValueDatatype="11" unbalanced="0"/>
    <cacheHierarchy uniqueName="[customer_churn].[Streaming_Movies]" caption="Streaming_Movies" attribute="1" defaultMemberUniqueName="[customer_churn].[Streaming_Movies].[All]" allUniqueName="[customer_churn].[Streaming_Movies].[All]" dimensionUniqueName="[customer_churn]" displayFolder="" count="0" memberValueDatatype="11" unbalanced="0"/>
    <cacheHierarchy uniqueName="[customer_churn].[Streaming_Music]" caption="Streaming_Music" attribute="1" defaultMemberUniqueName="[customer_churn].[Streaming_Music].[All]" allUniqueName="[customer_churn].[Streaming_Music].[All]" dimensionUniqueName="[customer_churn]" displayFolder="" count="0" memberValueDatatype="11" unbalanced="0"/>
    <cacheHierarchy uniqueName="[customer_churn].[Unlimited_Data]" caption="Unlimited_Data" attribute="1" defaultMemberUniqueName="[customer_churn].[Unlimited_Data].[All]" allUniqueName="[customer_churn].[Unlimited_Data].[All]" dimensionUniqueName="[customer_churn]" displayFolder="" count="0" memberValueDatatype="11" unbalanced="0"/>
    <cacheHierarchy uniqueName="[customer_churn].[Contract]" caption="Contract" attribute="1" defaultMemberUniqueName="[customer_churn].[Contract].[All]" allUniqueName="[customer_churn].[Contract].[All]" dimensionUniqueName="[customer_churn]" displayFolder="" count="2" memberValueDatatype="130" unbalanced="0">
      <fieldsUsage count="2">
        <fieldUsage x="-1"/>
        <fieldUsage x="4"/>
      </fieldsUsage>
    </cacheHierarchy>
    <cacheHierarchy uniqueName="[customer_churn].[Paperless_Billing]" caption="Paperless_Billing" attribute="1" defaultMemberUniqueName="[customer_churn].[Paperless_Billing].[All]" allUniqueName="[customer_churn].[Paperless_Billing].[All]" dimensionUniqueName="[customer_churn]" displayFolder="" count="0" memberValueDatatype="11" unbalanced="0"/>
    <cacheHierarchy uniqueName="[customer_churn].[Payment_Method]" caption="Payment_Method" attribute="1" defaultMemberUniqueName="[customer_churn].[Payment_Method].[All]" allUniqueName="[customer_churn].[Payment_Method].[All]" dimensionUniqueName="[customer_churn]" displayFolder="" count="0" memberValueDatatype="130" unbalanced="0"/>
    <cacheHierarchy uniqueName="[customer_churn].[Monthly_Charge]" caption="Monthly_Charge" attribute="1" defaultMemberUniqueName="[customer_churn].[Monthly_Charge].[All]" allUniqueName="[customer_churn].[Monthly_Charge].[All]" dimensionUniqueName="[customer_churn]" displayFolder="" count="0" memberValueDatatype="5" unbalanced="0"/>
    <cacheHierarchy uniqueName="[customer_churn].[Total_Charges]" caption="Total_Charges" attribute="1" defaultMemberUniqueName="[customer_churn].[Total_Charges].[All]" allUniqueName="[customer_churn].[Total_Charges].[All]" dimensionUniqueName="[customer_churn]" displayFolder="" count="0" memberValueDatatype="5" unbalanced="0"/>
    <cacheHierarchy uniqueName="[customer_churn].[Total_Refunds]" caption="Total_Refunds" attribute="1" defaultMemberUniqueName="[customer_churn].[Total_Refunds].[All]" allUniqueName="[customer_churn].[Total_Refunds].[All]" dimensionUniqueName="[customer_churn]" displayFolder="" count="0" memberValueDatatype="5" unbalanced="0"/>
    <cacheHierarchy uniqueName="[customer_churn].[Total_Extra_Data_Charges]" caption="Total_Extra_Data_Charges" attribute="1" defaultMemberUniqueName="[customer_churn].[Total_Extra_Data_Charges].[All]" allUniqueName="[customer_churn].[Total_Extra_Data_Charges].[All]" dimensionUniqueName="[customer_churn]" displayFolder="" count="0" memberValueDatatype="20" unbalanced="0"/>
    <cacheHierarchy uniqueName="[customer_churn].[Total_Long_Distance_Charges]" caption="Total_Long_Distance_Charges" attribute="1" defaultMemberUniqueName="[customer_churn].[Total_Long_Distance_Charges].[All]" allUniqueName="[customer_churn].[Total_Long_Distance_Charges].[All]" dimensionUniqueName="[customer_churn]" displayFolder="" count="0" memberValueDatatype="5" unbalanced="0"/>
    <cacheHierarchy uniqueName="[customer_churn].[Total_Revenue]" caption="Total_Revenue" attribute="1" defaultMemberUniqueName="[customer_churn].[Total_Revenue].[All]" allUniqueName="[customer_churn].[Total_Revenue].[All]" dimensionUniqueName="[customer_churn]" displayFolder="" count="0" memberValueDatatype="5" unbalanced="0"/>
    <cacheHierarchy uniqueName="[customer_churn].[Customer_Status]" caption="Customer_Status" attribute="1" defaultMemberUniqueName="[customer_churn].[Customer_Status].[All]" allUniqueName="[customer_churn].[Customer_Status].[All]" dimensionUniqueName="[customer_churn]" displayFolder="" count="2" memberValueDatatype="130" unbalanced="0">
      <fieldsUsage count="2">
        <fieldUsage x="-1"/>
        <fieldUsage x="3"/>
      </fieldsUsage>
    </cacheHierarchy>
    <cacheHierarchy uniqueName="[customer_churn].[Churn_Category]" caption="Churn_Category" attribute="1" defaultMemberUniqueName="[customer_churn].[Churn_Category].[All]" allUniqueName="[customer_churn].[Churn_Category].[All]" dimensionUniqueName="[customer_churn]" displayFolder="" count="0" memberValueDatatype="130" unbalanced="0"/>
    <cacheHierarchy uniqueName="[customer_churn].[Churn_Reason]" caption="Churn_Reason" attribute="1" defaultMemberUniqueName="[customer_churn].[Churn_Reason].[All]" allUniqueName="[customer_churn].[Churn_Reason].[All]" dimensionUniqueName="[customer_churn]" displayFolder="" count="0" memberValueDatatype="130" unbalanced="0"/>
    <cacheHierarchy uniqueName="[customer_churn].[High-Low Value Csr]" caption="High-Low Value Csr" attribute="1" defaultMemberUniqueName="[customer_churn].[High-Low Value Csr].[All]" allUniqueName="[customer_churn].[High-Low Value Csr].[All]" dimensionUniqueName="[customer_churn]" displayFolder="" count="2" memberValueDatatype="130" unbalanced="0">
      <fieldsUsage count="2">
        <fieldUsage x="-1"/>
        <fieldUsage x="5"/>
      </fieldsUsage>
    </cacheHierarchy>
    <cacheHierarchy uniqueName="[DateTable].[Date]" caption="Date" attribute="1" time="1" defaultMemberUniqueName="[DateTable].[Date].[All]" allUniqueName="[DateTable].[Date].[All]" dimensionUniqueName="[DateTable]" displayFolder="" count="0" memberValueDatatype="7" unbalanced="0"/>
    <cacheHierarchy uniqueName="[DateTable].[Year]" caption="Year" attribute="1" defaultMemberUniqueName="[DateTable].[Year].[All]" allUniqueName="[DateTable].[Year].[All]" dimensionUniqueName="[DateTable]" displayFolder="" count="2" memberValueDatatype="20" unbalanced="0">
      <fieldsUsage count="2">
        <fieldUsage x="-1"/>
        <fieldUsage x="0"/>
      </fieldsUsage>
    </cacheHierarchy>
    <cacheHierarchy uniqueName="[DateTable].[Month]" caption="Month" attribute="1" defaultMemberUniqueName="[DateTable].[Month].[All]" allUniqueName="[DateTable].[Month].[All]" dimensionUniqueName="[DateTable]" displayFolder="" count="0" memberValueDatatype="20" unbalanced="0"/>
    <cacheHierarchy uniqueName="[DateTable].[Month Name]" caption="Month Name" attribute="1" defaultMemberUniqueName="[DateTable].[Month Name].[All]" allUniqueName="[DateTable].[Month Name].[All]" dimensionUniqueName="[DateTable]" displayFolder="" count="0" memberValueDatatype="130" unbalanced="0"/>
    <cacheHierarchy uniqueName="[DateTable].[Day of Week]" caption="Day of Week" attribute="1" defaultMemberUniqueName="[DateTable].[Day of Week].[All]" allUniqueName="[DateTable].[Day of Week].[All]" dimensionUniqueName="[DateTable]" displayFolder="" count="0" memberValueDatatype="20" unbalanced="0"/>
    <cacheHierarchy uniqueName="[DateTable].[Day Name]" caption="Day Name" attribute="1" defaultMemberUniqueName="[DateTable].[Day Name].[All]" allUniqueName="[DateTable].[Day Name].[All]" dimensionUniqueName="[DateTable]" displayFolder="" count="0" memberValueDatatype="130" unbalanced="0"/>
    <cacheHierarchy uniqueName="[DateTable].[Is Weekend?]" caption="Is Weekend?" attribute="1" defaultMemberUniqueName="[DateTable].[Is Weekend?].[All]" allUniqueName="[DateTable].[Is Weekend?].[All]" dimensionUniqueName="[DateTable]" displayFolder="" count="0" memberValueDatatype="130" unbalanced="0"/>
    <cacheHierarchy uniqueName="[DateTable].[Start of Month]" caption="Start of Month" attribute="1" time="1" defaultMemberUniqueName="[DateTable].[Start of Month].[All]" allUniqueName="[DateTable].[Start of Month].[All]" dimensionUniqueName="[DateTable]" displayFolder="" count="0" memberValueDatatype="7" unbalanced="0"/>
    <cacheHierarchy uniqueName="[DateTable].[Year Month]" caption="Year Month" attribute="1" defaultMemberUniqueName="[DateTable].[Year Month].[All]" allUniqueName="[DateTable].[Year Month].[All]" dimensionUniqueName="[DateTable]" displayFolder="" count="0" memberValueDatatype="20" unbalanced="0"/>
    <cacheHierarchy uniqueName="[DateTable].[Month Type]" caption="Month Type" attribute="1" defaultMemberUniqueName="[DateTable].[Month Type].[All]" allUniqueName="[DateTable].[Month Type].[All]" dimensionUniqueName="[DateTable]" displayFolder="" count="0" memberValueDatatype="130" unbalanced="0"/>
    <cacheHierarchy uniqueName="[DateTable].[Qtr]" caption="Qtr" attribute="1" defaultMemberUniqueName="[DateTable].[Qtr].[All]" allUniqueName="[DateTable].[Qtr].[All]" dimensionUniqueName="[DateTable]" displayFolder="" count="2" memberValueDatatype="130" unbalanced="0">
      <fieldsUsage count="2">
        <fieldUsage x="-1"/>
        <fieldUsage x="2"/>
      </fieldsUsage>
    </cacheHierarchy>
    <cacheHierarchy uniqueName="[Query1 2].[Zip_Code]" caption="Zip_Code" attribute="1" defaultMemberUniqueName="[Query1 2].[Zip_Code].[All]" allUniqueName="[Query1 2].[Zip_Code].[All]" dimensionUniqueName="[Query1 2]" displayFolder="" count="0" memberValueDatatype="20" unbalanced="0"/>
    <cacheHierarchy uniqueName="[Query1 2].[Population]" caption="Population" attribute="1" defaultMemberUniqueName="[Query1 2].[Population].[All]" allUniqueName="[Query1 2].[Population].[All]" dimensionUniqueName="[Query1 2]" displayFolder="" count="0" memberValueDatatype="20" unbalanced="0"/>
    <cacheHierarchy uniqueName="[Query1 2].[County]" caption="County" attribute="1" defaultMemberUniqueName="[Query1 2].[County].[All]" allUniqueName="[Query1 2].[County].[All]" dimensionUniqueName="[Query1 2]" displayFolder="" count="0" memberValueDatatype="130" unbalanced="0"/>
    <cacheHierarchy uniqueName="[Query1 2].[Country]" caption="Country" attribute="1" defaultMemberUniqueName="[Query1 2].[Country].[All]" allUniqueName="[Query1 2].[Country].[All]" dimensionUniqueName="[Query1 2]" displayFolder="" count="0" memberValueDatatype="130" unbalanced="0"/>
    <cacheHierarchy uniqueName="[Measures].[Sum of Total_Revenue]" caption="Sum of Total_Revenue" measure="1" displayFolder="" measureGroup="customer_churn"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Sum of Monthly_Charge]" caption="Sum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Average of Monthly_Charge]" caption="Average of Monthly_Charge" measure="1" displayFolder="" measureGroup="customer_churn" count="0">
      <extLst>
        <ext xmlns:x15="http://schemas.microsoft.com/office/spreadsheetml/2010/11/main" uri="{B97F6D7D-B522-45F9-BDA1-12C45D357490}">
          <x15:cacheHierarchy aggregatedColumn="30"/>
        </ext>
      </extLst>
    </cacheHierarchy>
    <cacheHierarchy uniqueName="[Measures].[Msr_Total_Charges]" caption="Msr_Total_Charges" measure="1" displayFolder="" measureGroup="customer_churn" count="0"/>
    <cacheHierarchy uniqueName="[Measures].[Msr_Total_Revenue]" caption="Msr_Total_Revenue" measure="1" displayFolder="" measureGroup="customer_churn" count="0" oneField="1">
      <fieldsUsage count="1">
        <fieldUsage x="6"/>
      </fieldsUsage>
    </cacheHierarchy>
    <cacheHierarchy uniqueName="[Measures].[Diff_Rev_Vs_Charges]" caption="Diff_Rev_Vs_Charges" measure="1" displayFolder="" measureGroup="customer_churn" count="0"/>
    <cacheHierarchy uniqueName="[Measures].[Diff_charges_vs_Total]" caption="Diff_charges_vs_Total" measure="1" displayFolder="" measureGroup="customer_churn" count="0"/>
    <cacheHierarchy uniqueName="[Measures].[__XL_Count Query1 2]" caption="__XL_Count Query1 2" measure="1" displayFolder="" measureGroup="Query1 2" count="0" hidden="1"/>
    <cacheHierarchy uniqueName="[Measures].[__XL_Count customer_churn]" caption="__XL_Count customer_churn" measure="1" displayFolder="" measureGroup="customer_churn"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ies>
  <kpis count="0"/>
  <dimensions count="4">
    <dimension name="customer_churn" uniqueName="[customer_churn]" caption="customer_churn"/>
    <dimension name="DateTable" uniqueName="[DateTable]" caption="DateTable"/>
    <dimension measure="1" name="Measures" uniqueName="[Measures]" caption="Measures"/>
    <dimension name="Query1 2" uniqueName="[Query1 2]" caption="Query1 2"/>
  </dimensions>
  <measureGroups count="3">
    <measureGroup name="customer_churn" caption="customer_churn"/>
    <measureGroup name="DateTable" caption="DateTable"/>
    <measureGroup name="Query1 2" caption="Query1 2"/>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A279E6-8039-4F6D-A3A5-7C54A118044C}" name="PivotTable11" cacheId="2981" applyNumberFormats="0" applyBorderFormats="0" applyFontFormats="0" applyPatternFormats="0" applyAlignmentFormats="0" applyWidthHeightFormats="1" dataCaption="Values" tag="d408315b-5d7f-4f38-9603-73146485ef93" updatedVersion="8" minRefreshableVersion="3" useAutoFormatting="1" subtotalHiddenItems="1" rowGrandTotals="0" colGrandTotals="0" itemPrintTitles="1" createdVersion="5" indent="0" compact="0" compactData="0" gridDropZones="1" multipleFieldFilters="0" chartFormat="61">
  <location ref="A28:C39" firstHeaderRow="1" firstDataRow="2" firstDataCol="1" rowPageCount="1" colPageCount="1"/>
  <pivotFields count="5">
    <pivotField dataField="1" compact="0" outline="0" subtotalTop="0" showAll="0" defaultSubtotal="0"/>
    <pivotField axis="axisRow" compact="0" allDrilled="1" outline="0" subtotalTop="0" showAll="0" measureFilter="1" defaultSubtotal="0" defaultAttributeDrillState="1">
      <items count="11">
        <item x="10"/>
        <item x="5"/>
        <item x="3"/>
        <item x="6"/>
        <item x="7"/>
        <item x="1"/>
        <item x="2"/>
        <item x="8"/>
        <item x="0"/>
        <item x="4"/>
        <item x="9"/>
      </items>
    </pivotField>
    <pivotField axis="axisPage" compact="0" allDrilled="1" outline="0"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1"/>
  </rowFields>
  <rowItems count="10">
    <i>
      <x v="1"/>
    </i>
    <i>
      <x v="2"/>
    </i>
    <i>
      <x v="3"/>
    </i>
    <i>
      <x v="4"/>
    </i>
    <i>
      <x v="5"/>
    </i>
    <i>
      <x v="6"/>
    </i>
    <i>
      <x v="7"/>
    </i>
    <i>
      <x v="8"/>
    </i>
    <i>
      <x v="9"/>
    </i>
    <i>
      <x v="10"/>
    </i>
  </rowItems>
  <colFields count="1">
    <field x="3"/>
  </colFields>
  <colItems count="2">
    <i>
      <x/>
    </i>
    <i>
      <x v="1"/>
    </i>
  </colItems>
  <pageFields count="1">
    <pageField fld="2" hier="41" name="[DateTable].[Year].[All]" cap="All"/>
  </pageFields>
  <dataFields count="1">
    <dataField fld="0" subtotal="count" showDataAs="percentOfRow" baseField="1" baseItem="0" numFmtId="10"/>
  </dataFields>
  <chartFormats count="15">
    <chartFormat chart="21" format="23" series="1">
      <pivotArea type="data" outline="0" fieldPosition="0">
        <references count="2">
          <reference field="4294967294" count="1" selected="0">
            <x v="0"/>
          </reference>
          <reference field="2" count="1" selected="0">
            <x v="2"/>
          </reference>
        </references>
      </pivotArea>
    </chartFormat>
    <chartFormat chart="21" format="24" series="1">
      <pivotArea type="data" outline="0" fieldPosition="0">
        <references count="2">
          <reference field="4294967294" count="1" selected="0">
            <x v="0"/>
          </reference>
          <reference field="2" count="1" selected="0">
            <x v="3"/>
          </reference>
        </references>
      </pivotArea>
    </chartFormat>
    <chartFormat chart="21" format="25" series="1">
      <pivotArea type="data" outline="0" fieldPosition="0">
        <references count="2">
          <reference field="4294967294" count="1" selected="0">
            <x v="0"/>
          </reference>
          <reference field="2" count="1" selected="0">
            <x v="4"/>
          </reference>
        </references>
      </pivotArea>
    </chartFormat>
    <chartFormat chart="21" format="26" series="1">
      <pivotArea type="data" outline="0" fieldPosition="0">
        <references count="2">
          <reference field="4294967294" count="1" selected="0">
            <x v="0"/>
          </reference>
          <reference field="2" count="1" selected="0">
            <x v="5"/>
          </reference>
        </references>
      </pivotArea>
    </chartFormat>
    <chartFormat chart="21" format="27" series="1">
      <pivotArea type="data" outline="0" fieldPosition="0">
        <references count="2">
          <reference field="4294967294" count="1" selected="0">
            <x v="0"/>
          </reference>
          <reference field="2" count="1" selected="0">
            <x v="0"/>
          </reference>
        </references>
      </pivotArea>
    </chartFormat>
    <chartFormat chart="21" format="28" series="1">
      <pivotArea type="data" outline="0" fieldPosition="0">
        <references count="2">
          <reference field="4294967294" count="1" selected="0">
            <x v="0"/>
          </reference>
          <reference field="2" count="1" selected="0">
            <x v="1"/>
          </reference>
        </references>
      </pivotArea>
    </chartFormat>
    <chartFormat chart="21" format="29" series="1">
      <pivotArea type="data" outline="0" fieldPosition="0">
        <references count="2">
          <reference field="4294967294" count="1" selected="0">
            <x v="0"/>
          </reference>
          <reference field="2" count="1" selected="0">
            <x v="6"/>
          </reference>
        </references>
      </pivotArea>
    </chartFormat>
    <chartFormat chart="21" format="30" series="1">
      <pivotArea type="data" outline="0" fieldPosition="0">
        <references count="1">
          <reference field="4294967294" count="1" selected="0">
            <x v="0"/>
          </reference>
        </references>
      </pivotArea>
    </chartFormat>
    <chartFormat chart="38" format="10" series="1">
      <pivotArea type="data" outline="0" fieldPosition="0">
        <references count="2">
          <reference field="4294967294" count="1" selected="0">
            <x v="0"/>
          </reference>
          <reference field="3" count="1" selected="0">
            <x v="0"/>
          </reference>
        </references>
      </pivotArea>
    </chartFormat>
    <chartFormat chart="38" format="11" series="1">
      <pivotArea type="data" outline="0" fieldPosition="0">
        <references count="2">
          <reference field="4294967294" count="1" selected="0">
            <x v="0"/>
          </reference>
          <reference field="3" count="1" selected="0">
            <x v="1"/>
          </reference>
        </references>
      </pivotArea>
    </chartFormat>
    <chartFormat chart="38" format="12" series="1">
      <pivotArea type="data" outline="0" fieldPosition="0">
        <references count="1">
          <reference field="4294967294" count="1" selected="0">
            <x v="0"/>
          </reference>
        </references>
      </pivotArea>
    </chartFormat>
    <chartFormat chart="60" format="4" series="1">
      <pivotArea type="data" outline="0" fieldPosition="0">
        <references count="2">
          <reference field="4294967294" count="1" selected="0">
            <x v="0"/>
          </reference>
          <reference field="3" count="1" selected="0">
            <x v="0"/>
          </reference>
        </references>
      </pivotArea>
    </chartFormat>
    <chartFormat chart="60" format="5" series="1">
      <pivotArea type="data" outline="0" fieldPosition="0">
        <references count="2">
          <reference field="4294967294" count="1" selected="0">
            <x v="0"/>
          </reference>
          <reference field="3" count="1" selected="0">
            <x v="1"/>
          </reference>
        </references>
      </pivotArea>
    </chartFormat>
    <chartFormat chart="60" format="6">
      <pivotArea type="data" outline="0" fieldPosition="0">
        <references count="3">
          <reference field="4294967294" count="1" selected="0">
            <x v="0"/>
          </reference>
          <reference field="1" count="1" selected="0">
            <x v="0"/>
          </reference>
          <reference field="3" count="1" selected="0">
            <x v="0"/>
          </reference>
        </references>
      </pivotArea>
    </chartFormat>
    <chartFormat chart="60" format="7"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0">
      <autoFilter ref="A1">
        <filterColumn colId="0">
          <top10 val="10" filterVal="10"/>
        </filterColumn>
      </autoFilter>
    </filter>
  </filters>
  <rowHierarchiesUsage count="1">
    <rowHierarchyUsage hierarchyUsage="5"/>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churn]"/>
        <x15:activeTabTopLevelEntity name="[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8C01AB-5559-4D6E-9998-EE6576B3B664}" name="PivotTable10" cacheId="2978" applyNumberFormats="0" applyBorderFormats="0" applyFontFormats="0" applyPatternFormats="0" applyAlignmentFormats="0" applyWidthHeightFormats="1" dataCaption="Values" tag="d408315b-5d7f-4f38-9603-73146485ef93" updatedVersion="8" minRefreshableVersion="3" useAutoFormatting="1" subtotalHiddenItems="1" rowGrandTotals="0" colGrandTotals="0" itemPrintTitles="1" createdVersion="5" indent="0" compact="0" compactData="0" gridDropZones="1" multipleFieldFilters="0" chartFormat="54">
  <location ref="A10:C21" firstHeaderRow="1" firstDataRow="2" firstDataCol="1" rowPageCount="1" colPageCount="1"/>
  <pivotFields count="5">
    <pivotField dataField="1" compact="0" outline="0" subtotalTop="0" showAll="0" defaultSubtotal="0"/>
    <pivotField axis="axisRow" compact="0" allDrilled="1" outline="0" subtotalTop="0" showAll="0" measureFilter="1" defaultSubtotal="0" defaultAttributeDrillState="1">
      <items count="10">
        <item x="5"/>
        <item x="3"/>
        <item x="6"/>
        <item x="7"/>
        <item x="1"/>
        <item x="2"/>
        <item x="8"/>
        <item x="0"/>
        <item x="4"/>
        <item x="9"/>
      </items>
    </pivotField>
    <pivotField axis="axisPage" compact="0" allDrilled="1" outline="0"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1"/>
  </rowFields>
  <rowItems count="10">
    <i>
      <x/>
    </i>
    <i>
      <x v="1"/>
    </i>
    <i>
      <x v="2"/>
    </i>
    <i>
      <x v="3"/>
    </i>
    <i>
      <x v="4"/>
    </i>
    <i>
      <x v="5"/>
    </i>
    <i>
      <x v="6"/>
    </i>
    <i>
      <x v="7"/>
    </i>
    <i>
      <x v="8"/>
    </i>
    <i>
      <x v="9"/>
    </i>
  </rowItems>
  <colFields count="1">
    <field x="3"/>
  </colFields>
  <colItems count="2">
    <i>
      <x/>
    </i>
    <i>
      <x v="1"/>
    </i>
  </colItems>
  <pageFields count="1">
    <pageField fld="2" hier="41" name="[DateTable].[Year].[All]" cap="All"/>
  </pageFields>
  <dataFields count="1">
    <dataField fld="0" subtotal="count" baseField="0" baseItem="0" numFmtId="3"/>
  </dataFields>
  <chartFormats count="11">
    <chartFormat chart="21" format="23" series="1">
      <pivotArea type="data" outline="0" fieldPosition="0">
        <references count="2">
          <reference field="4294967294" count="1" selected="0">
            <x v="0"/>
          </reference>
          <reference field="2" count="1" selected="0">
            <x v="2"/>
          </reference>
        </references>
      </pivotArea>
    </chartFormat>
    <chartFormat chart="21" format="24" series="1">
      <pivotArea type="data" outline="0" fieldPosition="0">
        <references count="2">
          <reference field="4294967294" count="1" selected="0">
            <x v="0"/>
          </reference>
          <reference field="2" count="1" selected="0">
            <x v="3"/>
          </reference>
        </references>
      </pivotArea>
    </chartFormat>
    <chartFormat chart="21" format="25" series="1">
      <pivotArea type="data" outline="0" fieldPosition="0">
        <references count="2">
          <reference field="4294967294" count="1" selected="0">
            <x v="0"/>
          </reference>
          <reference field="2" count="1" selected="0">
            <x v="4"/>
          </reference>
        </references>
      </pivotArea>
    </chartFormat>
    <chartFormat chart="21" format="26" series="1">
      <pivotArea type="data" outline="0" fieldPosition="0">
        <references count="2">
          <reference field="4294967294" count="1" selected="0">
            <x v="0"/>
          </reference>
          <reference field="2" count="1" selected="0">
            <x v="5"/>
          </reference>
        </references>
      </pivotArea>
    </chartFormat>
    <chartFormat chart="21" format="27" series="1">
      <pivotArea type="data" outline="0" fieldPosition="0">
        <references count="2">
          <reference field="4294967294" count="1" selected="0">
            <x v="0"/>
          </reference>
          <reference field="2" count="1" selected="0">
            <x v="0"/>
          </reference>
        </references>
      </pivotArea>
    </chartFormat>
    <chartFormat chart="21" format="28" series="1">
      <pivotArea type="data" outline="0" fieldPosition="0">
        <references count="2">
          <reference field="4294967294" count="1" selected="0">
            <x v="0"/>
          </reference>
          <reference field="2" count="1" selected="0">
            <x v="1"/>
          </reference>
        </references>
      </pivotArea>
    </chartFormat>
    <chartFormat chart="21" format="29" series="1">
      <pivotArea type="data" outline="0" fieldPosition="0">
        <references count="2">
          <reference field="4294967294" count="1" selected="0">
            <x v="0"/>
          </reference>
          <reference field="2" count="1" selected="0">
            <x v="6"/>
          </reference>
        </references>
      </pivotArea>
    </chartFormat>
    <chartFormat chart="21" format="30" series="1">
      <pivotArea type="data" outline="0" fieldPosition="0">
        <references count="1">
          <reference field="4294967294" count="1" selected="0">
            <x v="0"/>
          </reference>
        </references>
      </pivotArea>
    </chartFormat>
    <chartFormat chart="38" format="10" series="1">
      <pivotArea type="data" outline="0" fieldPosition="0">
        <references count="2">
          <reference field="4294967294" count="1" selected="0">
            <x v="0"/>
          </reference>
          <reference field="3" count="1" selected="0">
            <x v="0"/>
          </reference>
        </references>
      </pivotArea>
    </chartFormat>
    <chartFormat chart="38" format="11" series="1">
      <pivotArea type="data" outline="0" fieldPosition="0">
        <references count="2">
          <reference field="4294967294" count="1" selected="0">
            <x v="0"/>
          </reference>
          <reference field="3" count="1" selected="0">
            <x v="1"/>
          </reference>
        </references>
      </pivotArea>
    </chartFormat>
    <chartFormat chart="38" format="1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0">
      <autoFilter ref="A1">
        <filterColumn colId="0">
          <top10 val="10" filterVal="10"/>
        </filterColumn>
      </autoFilter>
    </filter>
  </filters>
  <rowHierarchiesUsage count="1">
    <rowHierarchyUsage hierarchyUsage="5"/>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churn]"/>
        <x15:activeTabTopLevelEntity name="[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4492E2-2068-42AB-8575-7C6EADC39CD9}" name="PivotTable9" cacheId="3002" applyNumberFormats="0" applyBorderFormats="0" applyFontFormats="0" applyPatternFormats="0" applyAlignmentFormats="0" applyWidthHeightFormats="1" dataCaption="Values" tag="34601bf1-b7e2-4215-9676-f0c6a900e91a" updatedVersion="8" minRefreshableVersion="3" useAutoFormatting="1" subtotalHiddenItems="1" rowGrandTotals="0" colGrandTotals="0" itemPrintTitles="1" createdVersion="8" indent="0" compact="0" compactData="0" gridDropZones="1" multipleFieldFilters="0" chartFormat="45">
  <location ref="A128:C136" firstHeaderRow="1" firstDataRow="2" firstDataCol="1" rowPageCount="3" colPageCount="1"/>
  <pivotFields count="7">
    <pivotField axis="axisRow" compact="0" allDrilled="1" outline="0" subtotalTop="0" showAll="0" dataSourceSort="1" defaultSubtotal="0" defaultAttributeDrillState="1">
      <items count="7">
        <item x="0"/>
        <item x="1"/>
        <item x="2"/>
        <item x="3"/>
        <item x="4"/>
        <item x="5"/>
        <item x="6"/>
      </items>
    </pivotField>
    <pivotField compact="0" allDrilled="1" outline="0" subtotalTop="0" showAll="0" dataSourceSort="1" defaultSubtotal="0" defaultAttributeDrillState="1">
      <items count="2">
        <item n="Not Married" x="0"/>
        <item n="Married" x="1"/>
      </items>
    </pivotField>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axis="axisCol" compact="0" allDrilled="1" outline="0" subtotalTop="0" showAll="0" dataSourceSort="1" defaultSubtotal="0" defaultAttributeDrillState="1">
      <items count="2">
        <item x="0"/>
        <item x="1"/>
      </items>
    </pivotField>
    <pivotField dataField="1" compact="0" outline="0" subtotalTop="0" showAll="0" defaultSubtotal="0"/>
  </pivotFields>
  <rowFields count="1">
    <field x="0"/>
  </rowFields>
  <rowItems count="7">
    <i>
      <x/>
    </i>
    <i>
      <x v="1"/>
    </i>
    <i>
      <x v="2"/>
    </i>
    <i>
      <x v="3"/>
    </i>
    <i>
      <x v="4"/>
    </i>
    <i>
      <x v="5"/>
    </i>
    <i>
      <x v="6"/>
    </i>
  </rowItems>
  <colFields count="1">
    <field x="5"/>
  </colFields>
  <colItems count="2">
    <i>
      <x/>
    </i>
    <i>
      <x v="1"/>
    </i>
  </colItems>
  <pageFields count="3">
    <pageField fld="4" hier="27" name="[customer_churn].[Contract].[All]" cap="All"/>
    <pageField fld="2" hier="50" name="[DateTable].[Qtr].[All]" cap="All"/>
    <pageField fld="3" hier="36" name="[customer_churn].[Customer_Status].[All]" cap="All"/>
  </pageFields>
  <dataFields count="1">
    <dataField fld="6" subtotal="count" baseField="0" baseItem="1" numFmtId="3"/>
  </dataFields>
  <formats count="2">
    <format dxfId="0">
      <pivotArea outline="0" collapsedLevelsAreSubtotals="1" fieldPosition="0"/>
    </format>
    <format dxfId="1">
      <pivotArea outline="0" fieldPosition="0">
        <references count="1">
          <reference field="4294967294" count="1">
            <x v="0"/>
          </reference>
        </references>
      </pivotArea>
    </format>
  </formats>
  <chartFormats count="3">
    <chartFormat chart="38" format="4" series="1">
      <pivotArea type="data" outline="0" fieldPosition="0">
        <references count="2">
          <reference field="4294967294" count="1" selected="0">
            <x v="0"/>
          </reference>
          <reference field="5" count="1" selected="0">
            <x v="0"/>
          </reference>
        </references>
      </pivotArea>
    </chartFormat>
    <chartFormat chart="38" format="5" series="1">
      <pivotArea type="data" outline="0" fieldPosition="0">
        <references count="2">
          <reference field="4294967294" count="1" selected="0">
            <x v="0"/>
          </reference>
          <reference field="5" count="1" selected="0">
            <x v="1"/>
          </reference>
        </references>
      </pivotArea>
    </chartFormat>
    <chartFormat chart="38" format="6"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churn]"/>
        <x15:activeTabTopLevelEntity name="[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F9A581-76C9-4386-8FC7-DC9BAE5152B2}" name="PivotTable5" cacheId="2990" applyNumberFormats="0" applyBorderFormats="0" applyFontFormats="0" applyPatternFormats="0" applyAlignmentFormats="0" applyWidthHeightFormats="1" dataCaption="Values" tag="81e9795f-e2c5-4ca5-9ba2-72bfa3ee1e46" updatedVersion="8" minRefreshableVersion="3" useAutoFormatting="1" subtotalHiddenItems="1" rowGrandTotals="0" colGrandTotals="0" itemPrintTitles="1" createdVersion="8" indent="0" outline="1" outlineData="1" multipleFieldFilters="0" chartFormat="11">
  <location ref="A78:C82" firstHeaderRow="1" firstDataRow="2" firstDataCol="1" rowPageCount="1" colPageCount="1"/>
  <pivotFields count="5">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2">
        <item n="Not Married" x="0"/>
        <item n="Married" x="1"/>
      </items>
    </pivotField>
    <pivotField allDrilled="1" subtotalTop="0" showAll="0" dataSourceSort="1" defaultSubtotal="0" defaultAttributeDrillState="1"/>
  </pivotFields>
  <rowFields count="1">
    <field x="0"/>
  </rowFields>
  <rowItems count="3">
    <i>
      <x/>
    </i>
    <i>
      <x v="1"/>
    </i>
    <i>
      <x v="2"/>
    </i>
  </rowItems>
  <colFields count="1">
    <field x="3"/>
  </colFields>
  <colItems count="2">
    <i>
      <x/>
    </i>
    <i>
      <x v="1"/>
    </i>
  </colItems>
  <pageFields count="1">
    <pageField fld="2" hier="41" name="[DateTable].[Year].[All]" cap="All"/>
  </pageFields>
  <dataFields count="1">
    <dataField name="Count of Customer_ID" fld="1" subtotal="count" baseField="0" baseItem="0"/>
  </dataFields>
  <chartFormats count="5">
    <chartFormat chart="7" format="13" series="1">
      <pivotArea type="data" outline="0" fieldPosition="0">
        <references count="2">
          <reference field="4294967294" count="1" selected="0">
            <x v="0"/>
          </reference>
          <reference field="0" count="1" selected="0">
            <x v="0"/>
          </reference>
        </references>
      </pivotArea>
    </chartFormat>
    <chartFormat chart="7" format="14" series="1">
      <pivotArea type="data" outline="0" fieldPosition="0">
        <references count="2">
          <reference field="4294967294" count="1" selected="0">
            <x v="0"/>
          </reference>
          <reference field="0" count="1" selected="0">
            <x v="1"/>
          </reference>
        </references>
      </pivotArea>
    </chartFormat>
    <chartFormat chart="7" format="15" series="1">
      <pivotArea type="data" outline="0" fieldPosition="0">
        <references count="2">
          <reference field="4294967294" count="1" selected="0">
            <x v="0"/>
          </reference>
          <reference field="0" count="1" selected="0">
            <x v="2"/>
          </reference>
        </references>
      </pivotArea>
    </chartFormat>
    <chartFormat chart="7" format="16" series="1">
      <pivotArea type="data" outline="0" fieldPosition="0">
        <references count="2">
          <reference field="4294967294" count="1" selected="0">
            <x v="0"/>
          </reference>
          <reference field="3" count="1" selected="0">
            <x v="0"/>
          </reference>
        </references>
      </pivotArea>
    </chartFormat>
    <chartFormat chart="7" format="17" series="1">
      <pivotArea type="data" outline="0" fieldPosition="0">
        <references count="2">
          <reference field="4294967294" count="1" selected="0">
            <x v="0"/>
          </reference>
          <reference field="3" count="1" selected="0">
            <x v="1"/>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churn]"/>
        <x15:activeTabTopLevelEntity name="[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6FF069-9E7B-40D8-93E1-1259F8737F0D}" name="PivotTable4" cacheId="2987" applyNumberFormats="0" applyBorderFormats="0" applyFontFormats="0" applyPatternFormats="0" applyAlignmentFormats="0" applyWidthHeightFormats="1" dataCaption="Values" tag="1663a6a9-81b3-41cb-aac7-3ba27ea860d3" updatedVersion="8" minRefreshableVersion="3" useAutoFormatting="1" subtotalHiddenItems="1" rowGrandTotals="0" colGrandTotals="0" itemPrintTitles="1" createdVersion="5" indent="0" outline="1" outlineData="1" multipleFieldFilters="0" chartFormat="19">
  <location ref="A43:H54" firstHeaderRow="1" firstDataRow="2" firstDataCol="1"/>
  <pivotFields count="4">
    <pivotField axis="axisRow" allDrilled="1" subtotalTop="0" showAll="0" measureFilter="1" defaultSubtotal="0" defaultAttributeDrillState="1">
      <items count="10">
        <item x="5"/>
        <item x="3"/>
        <item x="6"/>
        <item x="7"/>
        <item x="1"/>
        <item x="2"/>
        <item x="8"/>
        <item x="0"/>
        <item x="4"/>
        <item x="9"/>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Fields count="1">
    <field x="1"/>
  </colFields>
  <colItems count="7">
    <i>
      <x/>
    </i>
    <i>
      <x v="1"/>
    </i>
    <i>
      <x v="2"/>
    </i>
    <i>
      <x v="3"/>
    </i>
    <i>
      <x v="4"/>
    </i>
    <i>
      <x v="5"/>
    </i>
    <i>
      <x v="6"/>
    </i>
  </colItems>
  <dataFields count="1">
    <dataField fld="2" subtotal="count" baseField="0" baseItem="0" numFmtId="3"/>
  </dataFields>
  <formats count="1">
    <format dxfId="4">
      <pivotArea outline="0" collapsedLevelsAreSubtotals="1" fieldPosition="0">
        <references count="1">
          <reference field="4294967294" count="1" selected="0">
            <x v="0"/>
          </reference>
        </references>
      </pivotArea>
    </format>
  </formats>
  <chartFormats count="4">
    <chartFormat chart="3" format="6"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1" count="1" selected="0">
            <x v="3"/>
          </reference>
        </references>
      </pivotArea>
    </chartFormat>
    <chartFormat chart="3" format="10" series="1">
      <pivotArea type="data" outline="0" fieldPosition="0">
        <references count="2">
          <reference field="4294967294" count="1" selected="0">
            <x v="0"/>
          </reference>
          <reference field="1" count="1" selected="0">
            <x v="5"/>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5"/>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churn]"/>
        <x15:activeTabTopLevelEntity name="[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5F767B-3A9A-4160-8E1B-20EB4163BDC9}" name="PivotTable6" cacheId="2993" applyNumberFormats="0" applyBorderFormats="0" applyFontFormats="0" applyPatternFormats="0" applyAlignmentFormats="0" applyWidthHeightFormats="1" dataCaption="Values" tag="91ddca80-8dcf-4bcc-b92e-f2c19a3f654a" updatedVersion="8" minRefreshableVersion="3" useAutoFormatting="1" subtotalHiddenItems="1" rowGrandTotals="0" colGrandTotals="0" itemPrintTitles="1" createdVersion="8" indent="0" outline="1" outlineData="1" multipleFieldFilters="0" chartFormat="17">
  <location ref="A91:B94" firstHeaderRow="1" firstDataRow="1" firstDataCol="1" rowPageCount="2" colPageCount="1"/>
  <pivotFields count="6">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items count="2">
        <item n="Not Married" x="0"/>
        <item n="Married" x="1"/>
      </items>
    </pivotField>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x v="2"/>
    </i>
  </rowItems>
  <colItems count="1">
    <i/>
  </colItems>
  <pageFields count="2">
    <pageField fld="2" hier="41" name="[DateTable].[Year].[All]" cap="All"/>
    <pageField fld="4" hier="50" name="[DateTable].[Qtr].[All]" cap="All"/>
  </pageFields>
  <dataFields count="1">
    <dataField name="Count of Customer_ID2" fld="1" subtotal="count" showDataAs="percentOfTotal" baseField="0" baseItem="2" numFmtId="10"/>
  </dataFields>
  <chartFormats count="4">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0"/>
          </reference>
        </references>
      </pivotArea>
    </chartFormat>
    <chartFormat chart="16" format="6">
      <pivotArea type="data" outline="0" fieldPosition="0">
        <references count="2">
          <reference field="4294967294" count="1" selected="0">
            <x v="0"/>
          </reference>
          <reference field="0" count="1" selected="0">
            <x v="2"/>
          </reference>
        </references>
      </pivotArea>
    </chartFormat>
    <chartFormat chart="16" format="7">
      <pivotArea type="data" outline="0" fieldPosition="0">
        <references count="2">
          <reference field="4294967294" count="1" selected="0">
            <x v="0"/>
          </reference>
          <reference field="0" count="1" selected="0">
            <x v="1"/>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churn]"/>
        <x15:activeTabTopLevelEntity name="[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6CE726-2B03-4313-BF2C-D03A13746438}" name="PivotTable2" cacheId="2984" applyNumberFormats="0" applyBorderFormats="0" applyFontFormats="0" applyPatternFormats="0" applyAlignmentFormats="0" applyWidthHeightFormats="1" dataCaption="Values" tag="6f8f4fbf-5831-4855-978c-67ddfe20f038" updatedVersion="8" minRefreshableVersion="3" useAutoFormatting="1" subtotalHiddenItems="1" rowGrandTotals="0" colGrandTotals="0" itemPrintTitles="1" createdVersion="5" indent="0" outline="1" outlineData="1" multipleFieldFilters="0" chartFormat="31">
  <location ref="A58:H69" firstHeaderRow="1" firstDataRow="2" firstDataCol="1"/>
  <pivotFields count="4">
    <pivotField axis="axisRow" allDrilled="1" subtotalTop="0" showAll="0" measureFilter="1" defaultSubtotal="0" defaultAttributeDrillState="1">
      <items count="10">
        <item x="5"/>
        <item x="3"/>
        <item x="6"/>
        <item x="7"/>
        <item x="1"/>
        <item x="2"/>
        <item x="8"/>
        <item x="0"/>
        <item x="4"/>
        <item x="9"/>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Fields count="1">
    <field x="1"/>
  </colFields>
  <colItems count="7">
    <i>
      <x/>
    </i>
    <i>
      <x v="1"/>
    </i>
    <i>
      <x v="2"/>
    </i>
    <i>
      <x v="3"/>
    </i>
    <i>
      <x v="4"/>
    </i>
    <i>
      <x v="5"/>
    </i>
    <i>
      <x v="6"/>
    </i>
  </colItems>
  <dataFields count="1">
    <dataField fld="2" subtotal="count" baseField="0" baseItem="0"/>
  </dataFields>
  <formats count="1">
    <format dxfId="5">
      <pivotArea outline="0" collapsedLevelsAreSubtotals="1" fieldPosition="0">
        <references count="2">
          <reference field="4294967294" count="1" selected="0">
            <x v="0"/>
          </reference>
          <reference field="1" count="1" selected="0">
            <x v="5"/>
          </reference>
        </references>
      </pivotArea>
    </format>
  </formats>
  <chartFormats count="1">
    <chartFormat chart="23" format="0"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5"/>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churn]"/>
        <x15:activeTabTopLevelEntity name="[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6FF745-E27C-4D2D-9F6E-A3A90A346B0B}" name="PivotTable8" cacheId="2999" applyNumberFormats="0" applyBorderFormats="0" applyFontFormats="0" applyPatternFormats="0" applyAlignmentFormats="0" applyWidthHeightFormats="1" dataCaption="Values" tag="5eb9eccf-4aa4-442f-b830-0bcd356521ae" updatedVersion="8" minRefreshableVersion="3" useAutoFormatting="1" subtotalHiddenItems="1" rowGrandTotals="0" colGrandTotals="0" itemPrintTitles="1" createdVersion="8" indent="0" outline="1" outlineData="1" multipleFieldFilters="0" chartFormat="17">
  <location ref="D91:E94" firstHeaderRow="1" firstDataRow="1" firstDataCol="1" rowPageCount="3" colPageCount="1"/>
  <pivotFields count="6">
    <pivotField axis="axisPage" allDrilled="1" subtotalTop="0" showAll="0" dataSourceSort="1" defaultSubtotal="0" defaultAttributeDrillState="1"/>
    <pivotField name="Year" axis="axisPage" allDrilled="1" subtotalTop="0" showAll="0" dataSourceSort="1" defaultSubtotal="0" defaultAttributeDrillState="1"/>
    <pivotField allDrilled="1" subtotalTop="0" showAll="0" dataSourceSort="1" defaultSubtotal="0" defaultAttributeDrillState="1">
      <items count="2">
        <item n="Not Married" x="0"/>
        <item n="Married" x="1"/>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s>
  <rowFields count="1">
    <field x="5"/>
  </rowFields>
  <rowItems count="3">
    <i>
      <x/>
    </i>
    <i>
      <x v="1"/>
    </i>
    <i>
      <x v="2"/>
    </i>
  </rowItems>
  <colItems count="1">
    <i/>
  </colItems>
  <pageFields count="3">
    <pageField fld="3" hier="50" name="[DateTable].[Qtr].[All]" cap="All"/>
    <pageField fld="0" hier="36" name="[customer_churn].[Customer_Status].[All]" cap="All"/>
    <pageField fld="1" hier="41" name="[DateTable].[Year].[All]" cap="All"/>
  </pageFields>
  <dataFields count="1">
    <dataField name="Average of Monthly_Charge" fld="4" subtotal="average"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contra"/>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Average of Monthly_Char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churn]"/>
        <x15:activeTabTopLevelEntity name="[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6275CD-B82B-4332-AE1C-06EB34E8C7C2}" name="PivotTable7" cacheId="2996" applyNumberFormats="0" applyBorderFormats="0" applyFontFormats="0" applyPatternFormats="0" applyAlignmentFormats="0" applyWidthHeightFormats="1" dataCaption="Values" tag="34601bf1-b7e2-4215-9676-f0c6a900e91a" updatedVersion="8" minRefreshableVersion="3" useAutoFormatting="1" subtotalHiddenItems="1" rowGrandTotals="0" colGrandTotals="0" itemPrintTitles="1" createdVersion="8" indent="0" compact="0" compactData="0" gridDropZones="1" multipleFieldFilters="0" chartFormat="46">
  <location ref="A106:C114" firstHeaderRow="1" firstDataRow="2" firstDataCol="1" rowPageCount="3" colPageCount="1"/>
  <pivotFields count="7">
    <pivotField axis="axisRow" compact="0" allDrilled="1" outline="0" subtotalTop="0" showAll="0" dataSourceSort="1" defaultSubtotal="0" defaultAttributeDrillState="1">
      <items count="7">
        <item x="0"/>
        <item x="1"/>
        <item x="2"/>
        <item x="3"/>
        <item x="4"/>
        <item x="5"/>
        <item x="6"/>
      </items>
    </pivotField>
    <pivotField compact="0" allDrilled="1" outline="0" subtotalTop="0" showAll="0" dataSourceSort="1" defaultSubtotal="0" defaultAttributeDrillState="1">
      <items count="2">
        <item n="Not Married" x="0"/>
        <item n="Married" x="1"/>
      </items>
    </pivotField>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dataField="1" compact="0" outline="0" subtotalTop="0" showAll="0" defaultSubtotal="0"/>
    <pivotField axis="axisCol" compact="0" allDrilled="1" outline="0" subtotalTop="0" showAll="0" dataSourceSort="1" defaultSubtotal="0" defaultAttributeDrillState="1">
      <items count="2">
        <item x="0"/>
        <item x="1"/>
      </items>
    </pivotField>
  </pivotFields>
  <rowFields count="1">
    <field x="0"/>
  </rowFields>
  <rowItems count="7">
    <i>
      <x/>
    </i>
    <i>
      <x v="1"/>
    </i>
    <i>
      <x v="2"/>
    </i>
    <i>
      <x v="3"/>
    </i>
    <i>
      <x v="4"/>
    </i>
    <i>
      <x v="5"/>
    </i>
    <i>
      <x v="6"/>
    </i>
  </rowItems>
  <colFields count="1">
    <field x="6"/>
  </colFields>
  <colItems count="2">
    <i>
      <x/>
    </i>
    <i>
      <x v="1"/>
    </i>
  </colItems>
  <pageFields count="3">
    <pageField fld="4" hier="27" name="[customer_churn].[Contract].[All]" cap="All"/>
    <pageField fld="2" hier="50" name="[DateTable].[Qtr].[All]" cap="All"/>
    <pageField fld="3" hier="36" name="[customer_churn].[Customer_Status].[All]" cap="All"/>
  </pageFields>
  <dataFields count="1">
    <dataField name="Count of Customer_ID" fld="5" subtotal="count" showDataAs="percentOfRow" baseField="0" baseItem="0" numFmtId="10"/>
  </dataFields>
  <formats count="2">
    <format dxfId="2">
      <pivotArea outline="0" collapsedLevelsAreSubtotals="1" fieldPosition="0"/>
    </format>
    <format dxfId="3">
      <pivotArea outline="0" fieldPosition="0">
        <references count="1">
          <reference field="4294967294" count="1">
            <x v="0"/>
          </reference>
        </references>
      </pivotArea>
    </format>
  </formats>
  <chartFormats count="5">
    <chartFormat chart="27" format="17" series="1">
      <pivotArea type="data" outline="0" fieldPosition="0">
        <references count="1">
          <reference field="4294967294" count="1" selected="0">
            <x v="0"/>
          </reference>
        </references>
      </pivotArea>
    </chartFormat>
    <chartFormat chart="38" format="4" series="1">
      <pivotArea type="data" outline="0" fieldPosition="0">
        <references count="2">
          <reference field="4294967294" count="1" selected="0">
            <x v="0"/>
          </reference>
          <reference field="6" count="1" selected="0">
            <x v="0"/>
          </reference>
        </references>
      </pivotArea>
    </chartFormat>
    <chartFormat chart="38" format="5" series="1">
      <pivotArea type="data" outline="0" fieldPosition="0">
        <references count="2">
          <reference field="4294967294" count="1" selected="0">
            <x v="0"/>
          </reference>
          <reference field="6" count="1" selected="0">
            <x v="1"/>
          </reference>
        </references>
      </pivotArea>
    </chartFormat>
    <chartFormat chart="38" format="6">
      <pivotArea type="data" outline="0" fieldPosition="0">
        <references count="2">
          <reference field="4294967294" count="1" selected="0">
            <x v="0"/>
          </reference>
          <reference field="6" count="1" selected="0">
            <x v="0"/>
          </reference>
        </references>
      </pivotArea>
    </chartFormat>
    <chartFormat chart="38" format="7"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churn]"/>
        <x15:activeTabTopLevelEntity name="[Date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175BCCE-A016-4776-AA20-5025B8DAED7F}" sourceName="[DateTable].[Year]">
  <pivotTables>
    <pivotTable tabId="3" name="PivotTable2"/>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olap pivotCacheId="1082444721">
      <levels count="2">
        <level uniqueName="[DateTable].[Year].[(All)]" sourceCaption="(All)" count="0"/>
        <level uniqueName="[DateTable].[Year].[Year]" sourceCaption="Year" count="7">
          <ranges>
            <range startItem="0">
              <i n="[DateTable].[Year].&amp;[2017]" c="2017"/>
              <i n="[DateTable].[Year].&amp;[2018]" c="2018"/>
              <i n="[DateTable].[Year].&amp;[2019]" c="2019"/>
              <i n="[DateTable].[Year].&amp;[2020]" c="2020"/>
              <i n="[DateTable].[Year].&amp;[2021]" c="2021"/>
              <i n="[DateTable].[Year].&amp;[2022]" c="2022"/>
              <i n="[DateTable].[Year].&amp;[2023]" c="2023"/>
            </range>
          </ranges>
        </level>
      </levels>
      <selections count="1">
        <selection n="[DateTable].[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51B421BA-E37C-4886-A779-6ADB90D7A13C}" sourceName="[DateTable].[Qtr]">
  <pivotTables>
    <pivotTable tabId="3" name="PivotTable6"/>
    <pivotTable tabId="3" name="PivotTable2"/>
    <pivotTable tabId="3" name="PivotTable4"/>
    <pivotTable tabId="3" name="PivotTable5"/>
    <pivotTable tabId="3" name="PivotTable7"/>
    <pivotTable tabId="3" name="PivotTable8"/>
    <pivotTable tabId="3" name="PivotTable9"/>
    <pivotTable tabId="3" name="PivotTable10"/>
    <pivotTable tabId="3" name="PivotTable11"/>
  </pivotTables>
  <data>
    <olap pivotCacheId="1082444721">
      <levels count="2">
        <level uniqueName="[DateTable].[Qtr].[(All)]" sourceCaption="(All)" count="0"/>
        <level uniqueName="[DateTable].[Qtr].[Qtr]" sourceCaption="Qtr" count="4">
          <ranges>
            <range startItem="0">
              <i n="[DateTable].[Qtr].&amp;[Qtr - 1]" c="Qtr - 1"/>
              <i n="[DateTable].[Qtr].&amp;[Qtr - 2]" c="Qtr - 2"/>
              <i n="[DateTable].[Qtr].&amp;[Qtr - 3]" c="Qtr - 3"/>
              <i n="[DateTable].[Qtr].&amp;[Qtr - 4]" c="Qtr - 4"/>
            </range>
          </ranges>
        </level>
      </levels>
      <selections count="1">
        <selection n="[DateTable].[Qt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act" xr10:uid="{6C5265A7-00FF-434E-AEC0-0411D14CA870}" sourceName="[customer_churn].[Contract]">
  <pivotTables>
    <pivotTable tabId="3" name="PivotTable10"/>
    <pivotTable tabId="3" name="PivotTable11"/>
    <pivotTable tabId="3" name="PivotTable2"/>
    <pivotTable tabId="3" name="PivotTable4"/>
    <pivotTable tabId="3" name="PivotTable5"/>
    <pivotTable tabId="3" name="PivotTable6"/>
    <pivotTable tabId="3" name="PivotTable7"/>
    <pivotTable tabId="3" name="PivotTable8"/>
    <pivotTable tabId="3" name="PivotTable9"/>
  </pivotTables>
  <data>
    <olap pivotCacheId="1082444721">
      <levels count="2">
        <level uniqueName="[customer_churn].[Contract].[(All)]" sourceCaption="(All)" count="0"/>
        <level uniqueName="[customer_churn].[Contract].[Contract]" sourceCaption="Contract" count="3">
          <ranges>
            <range startItem="0">
              <i n="[customer_churn].[Contract].&amp;[Month-to-Month]" c="Month-to-Month"/>
              <i n="[customer_churn].[Contract].&amp;[One Year]" c="One Year"/>
              <i n="[customer_churn].[Contract].&amp;[Two Year]" c="Two Year"/>
            </range>
          </ranges>
        </level>
      </levels>
      <selections count="1">
        <selection n="[customer_churn].[Contra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99E2F41-C029-48C9-823D-0E284A3C3C5E}" cache="Slicer_Year" caption="Year" level="1" rowHeight="247650"/>
  <slicer name="Qtr" xr10:uid="{88832E2D-409E-4025-824B-8098BDE4E8A2}" cache="Slicer_Qtr" caption="Qtr" level="1" rowHeight="247650"/>
  <slicer name="Contract" xr10:uid="{9FEEBF0B-66AE-47FC-9B18-562207852248}" cache="Slicer_Contract" caption="Contract"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667E-CD6F-4276-B8D5-163D3AA9891C}">
  <dimension ref="A1:AB7149"/>
  <sheetViews>
    <sheetView workbookViewId="0">
      <selection activeCell="F7" sqref="F7"/>
    </sheetView>
  </sheetViews>
  <sheetFormatPr defaultRowHeight="14.4" outlineLevelCol="1" x14ac:dyDescent="0.3"/>
  <cols>
    <col min="1" max="1" width="16.77734375" bestFit="1" customWidth="1"/>
    <col min="2" max="2" width="19.109375" bestFit="1" customWidth="1"/>
    <col min="3" max="3" width="17.88671875" bestFit="1" customWidth="1"/>
    <col min="4" max="4" width="14.77734375" bestFit="1" customWidth="1"/>
    <col min="5" max="5" width="23.21875" bestFit="1" customWidth="1"/>
    <col min="6" max="8" width="6.5546875" bestFit="1" customWidth="1"/>
    <col min="9" max="9" width="24.21875" customWidth="1"/>
    <col min="10" max="15" width="18.6640625" bestFit="1" customWidth="1" outlineLevel="1"/>
    <col min="16" max="16" width="8.44140625" customWidth="1" outlineLevel="1"/>
    <col min="17" max="17" width="7.44140625" customWidth="1" outlineLevel="1"/>
    <col min="18" max="18" width="13.44140625" customWidth="1" outlineLevel="1"/>
    <col min="19" max="19" width="11.6640625" customWidth="1" outlineLevel="1"/>
    <col min="20" max="21" width="7.109375" customWidth="1" outlineLevel="1"/>
    <col min="22" max="22" width="8.77734375" customWidth="1" outlineLevel="1"/>
    <col min="23" max="23" width="7.88671875" customWidth="1" outlineLevel="1"/>
    <col min="24" max="24" width="10.21875" customWidth="1" outlineLevel="1"/>
    <col min="25" max="25" width="9.88671875" customWidth="1" outlineLevel="1"/>
    <col min="26" max="26" width="9.21875" customWidth="1" outlineLevel="1"/>
    <col min="27" max="27" width="13" bestFit="1" customWidth="1"/>
    <col min="28" max="28" width="12.21875" bestFit="1" customWidth="1"/>
    <col min="29" max="29" width="11.88671875" bestFit="1" customWidth="1"/>
    <col min="30" max="31" width="12.33203125" bestFit="1" customWidth="1"/>
    <col min="32" max="32" width="12.88671875" bestFit="1" customWidth="1"/>
    <col min="33" max="34" width="12.6640625" bestFit="1" customWidth="1"/>
    <col min="35" max="35" width="10.77734375" bestFit="1" customWidth="1"/>
    <col min="36" max="36" width="11" bestFit="1" customWidth="1"/>
    <col min="37" max="37" width="12.6640625" bestFit="1" customWidth="1"/>
    <col min="38" max="38" width="12.109375" bestFit="1" customWidth="1"/>
    <col min="39" max="39" width="11.33203125" bestFit="1" customWidth="1"/>
    <col min="40" max="41" width="11.21875" bestFit="1" customWidth="1"/>
    <col min="42" max="42" width="11.88671875" bestFit="1" customWidth="1"/>
    <col min="43" max="43" width="11.6640625" bestFit="1" customWidth="1"/>
    <col min="44" max="44" width="12.109375" bestFit="1" customWidth="1"/>
    <col min="45" max="45" width="11.6640625" bestFit="1" customWidth="1"/>
    <col min="46" max="46" width="12.33203125" bestFit="1" customWidth="1"/>
    <col min="47" max="47" width="12.44140625" bestFit="1" customWidth="1"/>
    <col min="48" max="48" width="11.6640625" bestFit="1" customWidth="1"/>
    <col min="49" max="49" width="12.88671875" bestFit="1" customWidth="1"/>
    <col min="50" max="50" width="11.77734375" bestFit="1" customWidth="1"/>
    <col min="51" max="51" width="11.21875" bestFit="1" customWidth="1"/>
    <col min="52" max="52" width="11.44140625" bestFit="1" customWidth="1"/>
    <col min="53" max="53" width="11.21875" bestFit="1" customWidth="1"/>
    <col min="54" max="54" width="12.109375" bestFit="1" customWidth="1"/>
    <col min="55" max="55" width="11.33203125" bestFit="1" customWidth="1"/>
    <col min="56" max="56" width="11" bestFit="1" customWidth="1"/>
    <col min="57" max="57" width="11.6640625" bestFit="1" customWidth="1"/>
    <col min="58" max="58" width="14" bestFit="1" customWidth="1"/>
    <col min="59" max="59" width="12.33203125" bestFit="1" customWidth="1"/>
    <col min="60" max="60" width="12.109375" bestFit="1" customWidth="1"/>
    <col min="61" max="61" width="11.6640625" bestFit="1" customWidth="1"/>
    <col min="62" max="63" width="12.33203125" bestFit="1" customWidth="1"/>
    <col min="64" max="64" width="12.109375" bestFit="1" customWidth="1"/>
    <col min="65" max="65" width="10.44140625" bestFit="1" customWidth="1"/>
    <col min="66" max="66" width="12.6640625" bestFit="1" customWidth="1"/>
    <col min="67" max="67" width="11.77734375" bestFit="1" customWidth="1"/>
    <col min="68" max="68" width="12.109375" bestFit="1" customWidth="1"/>
    <col min="69" max="69" width="11.44140625" bestFit="1" customWidth="1"/>
    <col min="70" max="70" width="11.88671875" bestFit="1" customWidth="1"/>
    <col min="71" max="71" width="12.109375" bestFit="1" customWidth="1"/>
    <col min="72" max="73" width="12.44140625" bestFit="1" customWidth="1"/>
    <col min="74" max="74" width="11.77734375" bestFit="1" customWidth="1"/>
    <col min="75" max="75" width="11.88671875" bestFit="1" customWidth="1"/>
    <col min="76" max="76" width="12.33203125" bestFit="1" customWidth="1"/>
    <col min="77" max="77" width="11.6640625" bestFit="1" customWidth="1"/>
    <col min="78" max="78" width="12.88671875" bestFit="1" customWidth="1"/>
    <col min="79" max="79" width="12.6640625" bestFit="1" customWidth="1"/>
    <col min="80" max="80" width="11.33203125" bestFit="1" customWidth="1"/>
    <col min="81" max="81" width="11.6640625" bestFit="1" customWidth="1"/>
    <col min="82" max="82" width="12.77734375" bestFit="1" customWidth="1"/>
    <col min="83" max="83" width="12.109375" bestFit="1" customWidth="1"/>
    <col min="84" max="84" width="11.21875" bestFit="1" customWidth="1"/>
    <col min="85" max="85" width="11.109375" bestFit="1" customWidth="1"/>
    <col min="86" max="86" width="11.6640625" bestFit="1" customWidth="1"/>
    <col min="87" max="87" width="11.88671875" bestFit="1" customWidth="1"/>
    <col min="88" max="88" width="12.21875" bestFit="1" customWidth="1"/>
    <col min="89" max="89" width="11.44140625" bestFit="1" customWidth="1"/>
    <col min="90" max="90" width="11.6640625" bestFit="1" customWidth="1"/>
    <col min="91" max="91" width="11.109375" bestFit="1" customWidth="1"/>
    <col min="92" max="92" width="12.44140625" bestFit="1" customWidth="1"/>
    <col min="93" max="93" width="11.21875" bestFit="1" customWidth="1"/>
    <col min="94" max="95" width="11.77734375" bestFit="1" customWidth="1"/>
    <col min="96" max="96" width="11.33203125" bestFit="1" customWidth="1"/>
    <col min="97" max="97" width="11.88671875" bestFit="1" customWidth="1"/>
    <col min="98" max="98" width="12.21875" bestFit="1" customWidth="1"/>
    <col min="99" max="99" width="11.44140625" bestFit="1" customWidth="1"/>
    <col min="100" max="100" width="11.88671875" bestFit="1" customWidth="1"/>
    <col min="101" max="101" width="11.6640625" bestFit="1" customWidth="1"/>
    <col min="102" max="102" width="12.44140625" bestFit="1" customWidth="1"/>
    <col min="103" max="103" width="11.21875" bestFit="1" customWidth="1"/>
    <col min="104" max="104" width="11.44140625" bestFit="1" customWidth="1"/>
    <col min="105" max="105" width="12.33203125" bestFit="1" customWidth="1"/>
    <col min="106" max="106" width="11.77734375" bestFit="1" customWidth="1"/>
    <col min="107" max="107" width="11.21875" bestFit="1" customWidth="1"/>
    <col min="108" max="108" width="11.88671875" bestFit="1" customWidth="1"/>
    <col min="109" max="109" width="12.77734375" bestFit="1" customWidth="1"/>
    <col min="110" max="110" width="11.44140625" bestFit="1" customWidth="1"/>
    <col min="111" max="111" width="11.33203125" bestFit="1" customWidth="1"/>
    <col min="112" max="112" width="10.77734375" bestFit="1" customWidth="1"/>
    <col min="113" max="113" width="12.21875" bestFit="1" customWidth="1"/>
    <col min="114" max="115" width="11.44140625" bestFit="1" customWidth="1"/>
    <col min="116" max="116" width="11.88671875" bestFit="1" customWidth="1"/>
    <col min="117" max="117" width="12.33203125" bestFit="1" customWidth="1"/>
    <col min="118" max="118" width="11.77734375" bestFit="1" customWidth="1"/>
    <col min="119" max="119" width="11.44140625" bestFit="1" customWidth="1"/>
    <col min="120" max="120" width="12.109375" bestFit="1" customWidth="1"/>
    <col min="121" max="121" width="13" bestFit="1" customWidth="1"/>
    <col min="122" max="122" width="11.44140625" bestFit="1" customWidth="1"/>
    <col min="123" max="123" width="11.6640625" bestFit="1" customWidth="1"/>
    <col min="124" max="124" width="12.109375" bestFit="1" customWidth="1"/>
    <col min="125" max="125" width="13" bestFit="1" customWidth="1"/>
    <col min="126" max="126" width="12.77734375" bestFit="1" customWidth="1"/>
    <col min="127" max="127" width="12.44140625" bestFit="1" customWidth="1"/>
    <col min="128" max="128" width="12.109375" bestFit="1" customWidth="1"/>
    <col min="129" max="129" width="13" bestFit="1" customWidth="1"/>
    <col min="130" max="130" width="11" bestFit="1" customWidth="1"/>
    <col min="131" max="131" width="12.33203125" bestFit="1" customWidth="1"/>
    <col min="132" max="133" width="12.44140625" bestFit="1" customWidth="1"/>
    <col min="134" max="134" width="11.44140625" bestFit="1" customWidth="1"/>
    <col min="135" max="135" width="11.88671875" bestFit="1" customWidth="1"/>
    <col min="136" max="136" width="12.44140625" bestFit="1" customWidth="1"/>
    <col min="137" max="137" width="12.6640625" bestFit="1" customWidth="1"/>
    <col min="138" max="138" width="11.6640625" bestFit="1" customWidth="1"/>
    <col min="139" max="139" width="11.44140625" bestFit="1" customWidth="1"/>
    <col min="140" max="140" width="11.77734375" bestFit="1" customWidth="1"/>
    <col min="141" max="141" width="11.6640625" bestFit="1" customWidth="1"/>
    <col min="142" max="142" width="11.33203125" bestFit="1" customWidth="1"/>
    <col min="143" max="143" width="11.88671875" bestFit="1" customWidth="1"/>
    <col min="144" max="144" width="12.21875" bestFit="1" customWidth="1"/>
    <col min="145" max="145" width="12.33203125" bestFit="1" customWidth="1"/>
    <col min="146" max="146" width="13.88671875" bestFit="1" customWidth="1"/>
    <col min="147" max="148" width="12.33203125" bestFit="1" customWidth="1"/>
    <col min="149" max="149" width="11.88671875" bestFit="1" customWidth="1"/>
    <col min="150" max="150" width="11.6640625" bestFit="1" customWidth="1"/>
    <col min="151" max="151" width="10.44140625" bestFit="1" customWidth="1"/>
    <col min="152" max="152" width="10.77734375" bestFit="1" customWidth="1"/>
    <col min="153" max="153" width="11.33203125" bestFit="1" customWidth="1"/>
    <col min="154" max="154" width="11.88671875" bestFit="1" customWidth="1"/>
    <col min="155" max="155" width="12.88671875" bestFit="1" customWidth="1"/>
    <col min="156" max="156" width="11" bestFit="1" customWidth="1"/>
    <col min="157" max="157" width="12.33203125" bestFit="1" customWidth="1"/>
    <col min="158" max="158" width="12.109375" bestFit="1" customWidth="1"/>
    <col min="159" max="159" width="12.44140625" bestFit="1" customWidth="1"/>
    <col min="160" max="160" width="11.6640625" bestFit="1" customWidth="1"/>
    <col min="161" max="161" width="11.88671875" bestFit="1" customWidth="1"/>
    <col min="162" max="162" width="12.109375" bestFit="1" customWidth="1"/>
    <col min="163" max="163" width="12.44140625" bestFit="1" customWidth="1"/>
    <col min="164" max="164" width="13.33203125" bestFit="1" customWidth="1"/>
    <col min="165" max="165" width="12.6640625" bestFit="1" customWidth="1"/>
    <col min="166" max="166" width="12.109375" bestFit="1" customWidth="1"/>
    <col min="167" max="167" width="11" bestFit="1" customWidth="1"/>
    <col min="168" max="168" width="12.6640625" bestFit="1" customWidth="1"/>
    <col min="169" max="169" width="11.77734375" bestFit="1" customWidth="1"/>
    <col min="170" max="170" width="11.109375" bestFit="1" customWidth="1"/>
    <col min="171" max="171" width="11.88671875" bestFit="1" customWidth="1"/>
    <col min="172" max="173" width="12.21875" bestFit="1" customWidth="1"/>
    <col min="174" max="174" width="12.6640625" bestFit="1" customWidth="1"/>
    <col min="175" max="175" width="11.33203125" bestFit="1" customWidth="1"/>
    <col min="176" max="176" width="11.44140625" bestFit="1" customWidth="1"/>
    <col min="177" max="177" width="13.21875" bestFit="1" customWidth="1"/>
    <col min="178" max="178" width="11.88671875" bestFit="1" customWidth="1"/>
    <col min="179" max="179" width="11.44140625" bestFit="1" customWidth="1"/>
    <col min="180" max="180" width="11.77734375" bestFit="1" customWidth="1"/>
    <col min="181" max="181" width="12.109375" bestFit="1" customWidth="1"/>
    <col min="182" max="182" width="11" bestFit="1" customWidth="1"/>
    <col min="183" max="183" width="11.109375" bestFit="1" customWidth="1"/>
    <col min="184" max="184" width="11.88671875" bestFit="1" customWidth="1"/>
    <col min="185" max="185" width="11.44140625" bestFit="1" customWidth="1"/>
    <col min="186" max="187" width="12.33203125" bestFit="1" customWidth="1"/>
    <col min="188" max="188" width="11.77734375" bestFit="1" customWidth="1"/>
    <col min="189" max="189" width="11.88671875" bestFit="1" customWidth="1"/>
    <col min="190" max="190" width="13.33203125" bestFit="1" customWidth="1"/>
    <col min="191" max="191" width="12.21875" bestFit="1" customWidth="1"/>
    <col min="192" max="192" width="11.88671875" bestFit="1" customWidth="1"/>
    <col min="193" max="193" width="12.109375" bestFit="1" customWidth="1"/>
    <col min="194" max="194" width="12.77734375" bestFit="1" customWidth="1"/>
    <col min="195" max="195" width="12.109375" bestFit="1" customWidth="1"/>
    <col min="196" max="196" width="12.6640625" bestFit="1" customWidth="1"/>
    <col min="197" max="197" width="11.33203125" bestFit="1" customWidth="1"/>
    <col min="198" max="198" width="13.33203125" bestFit="1" customWidth="1"/>
    <col min="199" max="199" width="11.6640625" bestFit="1" customWidth="1"/>
    <col min="200" max="200" width="12.77734375" bestFit="1" customWidth="1"/>
    <col min="201" max="201" width="12.44140625" bestFit="1" customWidth="1"/>
    <col min="202" max="202" width="11.88671875" bestFit="1" customWidth="1"/>
    <col min="203" max="203" width="12.6640625" bestFit="1" customWidth="1"/>
    <col min="204" max="204" width="12.21875" bestFit="1" customWidth="1"/>
    <col min="205" max="205" width="11.88671875" bestFit="1" customWidth="1"/>
    <col min="206" max="206" width="12.109375" bestFit="1" customWidth="1"/>
    <col min="207" max="207" width="11.6640625" bestFit="1" customWidth="1"/>
    <col min="208" max="208" width="12.44140625" bestFit="1" customWidth="1"/>
    <col min="209" max="209" width="11.88671875" bestFit="1" customWidth="1"/>
    <col min="210" max="210" width="11.6640625" bestFit="1" customWidth="1"/>
    <col min="211" max="211" width="12.21875" bestFit="1" customWidth="1"/>
    <col min="212" max="212" width="11.77734375" bestFit="1" customWidth="1"/>
    <col min="213" max="213" width="11.6640625" bestFit="1" customWidth="1"/>
    <col min="214" max="214" width="11.88671875" bestFit="1" customWidth="1"/>
    <col min="215" max="215" width="11.44140625" bestFit="1" customWidth="1"/>
    <col min="216" max="216" width="11.6640625" bestFit="1" customWidth="1"/>
    <col min="217" max="217" width="11.88671875" bestFit="1" customWidth="1"/>
    <col min="218" max="218" width="12.33203125" bestFit="1" customWidth="1"/>
    <col min="219" max="219" width="12.44140625" bestFit="1" customWidth="1"/>
    <col min="220" max="220" width="12.77734375" bestFit="1" customWidth="1"/>
    <col min="221" max="221" width="11.77734375" bestFit="1" customWidth="1"/>
    <col min="222" max="222" width="12.44140625" bestFit="1" customWidth="1"/>
    <col min="223" max="223" width="12.21875" bestFit="1" customWidth="1"/>
    <col min="224" max="224" width="11.77734375" bestFit="1" customWidth="1"/>
    <col min="225" max="225" width="12.44140625" bestFit="1" customWidth="1"/>
    <col min="226" max="226" width="12.109375" bestFit="1" customWidth="1"/>
    <col min="227" max="228" width="11.88671875" bestFit="1" customWidth="1"/>
    <col min="229" max="229" width="12.109375" bestFit="1" customWidth="1"/>
    <col min="230" max="230" width="11.88671875" bestFit="1" customWidth="1"/>
    <col min="231" max="231" width="12.109375" bestFit="1" customWidth="1"/>
    <col min="232" max="232" width="12.33203125" bestFit="1" customWidth="1"/>
    <col min="233" max="233" width="11.6640625" bestFit="1" customWidth="1"/>
    <col min="234" max="234" width="12.21875" bestFit="1" customWidth="1"/>
    <col min="235" max="235" width="12.88671875" bestFit="1" customWidth="1"/>
    <col min="236" max="236" width="12.109375" bestFit="1" customWidth="1"/>
    <col min="237" max="237" width="11.44140625" bestFit="1" customWidth="1"/>
    <col min="238" max="239" width="12.77734375" bestFit="1" customWidth="1"/>
    <col min="240" max="240" width="12.44140625" bestFit="1" customWidth="1"/>
    <col min="241" max="241" width="12.109375" bestFit="1" customWidth="1"/>
    <col min="242" max="242" width="11.77734375" bestFit="1" customWidth="1"/>
    <col min="243" max="243" width="10.44140625" bestFit="1" customWidth="1"/>
    <col min="244" max="244" width="12.33203125" bestFit="1" customWidth="1"/>
    <col min="245" max="245" width="13.88671875" bestFit="1" customWidth="1"/>
    <col min="246" max="246" width="10.77734375" bestFit="1" customWidth="1"/>
    <col min="247" max="247" width="11.77734375" bestFit="1" customWidth="1"/>
    <col min="248" max="248" width="11.88671875" bestFit="1" customWidth="1"/>
    <col min="249" max="249" width="11.33203125" bestFit="1" customWidth="1"/>
    <col min="250" max="250" width="11.77734375" bestFit="1" customWidth="1"/>
    <col min="251" max="251" width="11.88671875" bestFit="1" customWidth="1"/>
    <col min="252" max="253" width="11.109375" bestFit="1" customWidth="1"/>
    <col min="254" max="254" width="12.21875" bestFit="1" customWidth="1"/>
    <col min="255" max="255" width="12.109375" bestFit="1" customWidth="1"/>
    <col min="256" max="256" width="12.21875" bestFit="1" customWidth="1"/>
    <col min="257" max="257" width="10.77734375" bestFit="1" customWidth="1"/>
    <col min="258" max="258" width="11.44140625" bestFit="1" customWidth="1"/>
    <col min="259" max="259" width="12.21875" bestFit="1" customWidth="1"/>
    <col min="260" max="260" width="12.6640625" bestFit="1" customWidth="1"/>
    <col min="261" max="261" width="11.6640625" bestFit="1" customWidth="1"/>
    <col min="262" max="262" width="11.109375" bestFit="1" customWidth="1"/>
    <col min="263" max="263" width="12.44140625" bestFit="1" customWidth="1"/>
    <col min="264" max="264" width="11.109375" bestFit="1" customWidth="1"/>
    <col min="265" max="265" width="12.44140625" bestFit="1" customWidth="1"/>
    <col min="266" max="266" width="11.33203125" bestFit="1" customWidth="1"/>
    <col min="267" max="267" width="11.44140625" bestFit="1" customWidth="1"/>
    <col min="268" max="268" width="11.88671875" bestFit="1" customWidth="1"/>
    <col min="269" max="269" width="12.109375" bestFit="1" customWidth="1"/>
    <col min="270" max="270" width="11.88671875" bestFit="1" customWidth="1"/>
    <col min="271" max="271" width="11.44140625" bestFit="1" customWidth="1"/>
    <col min="272" max="272" width="12.109375" bestFit="1" customWidth="1"/>
    <col min="273" max="273" width="11.88671875" bestFit="1" customWidth="1"/>
    <col min="274" max="274" width="12.33203125" bestFit="1" customWidth="1"/>
    <col min="275" max="275" width="11.77734375" bestFit="1" customWidth="1"/>
    <col min="276" max="276" width="12.33203125" bestFit="1" customWidth="1"/>
    <col min="277" max="277" width="11.6640625" bestFit="1" customWidth="1"/>
    <col min="278" max="278" width="11.77734375" bestFit="1" customWidth="1"/>
    <col min="279" max="279" width="12.21875" bestFit="1" customWidth="1"/>
    <col min="280" max="280" width="12.109375" bestFit="1" customWidth="1"/>
    <col min="281" max="281" width="12.77734375" bestFit="1" customWidth="1"/>
    <col min="282" max="282" width="12.21875" bestFit="1" customWidth="1"/>
    <col min="283" max="283" width="11.88671875" bestFit="1" customWidth="1"/>
    <col min="284" max="284" width="12.109375" bestFit="1" customWidth="1"/>
    <col min="285" max="285" width="11.6640625" bestFit="1" customWidth="1"/>
  </cols>
  <sheetData>
    <row r="1" spans="1:6" x14ac:dyDescent="0.3">
      <c r="F1" t="str">
        <f>"Revenue vs Charges in % for "&amp;_xlfn.TEXTJOIN(" , ",TRUE,G89:H89)</f>
        <v>Revenue vs Charges in % for Qtr - All , Year - All</v>
      </c>
    </row>
    <row r="2" spans="1:6" x14ac:dyDescent="0.3">
      <c r="F2" t="str">
        <f>"Revenue vs Charges per city "&amp;_xlfn.TEXTJOIN(" , ",TRUE,G89:H89)</f>
        <v>Revenue vs Charges per city Qtr - All , Year - All</v>
      </c>
    </row>
    <row r="3" spans="1:6" x14ac:dyDescent="0.3">
      <c r="F3" t="str">
        <f>"Married vs Not Married customers in "&amp;_xlfn.TEXTJOIN(" , ",TRUE,G89:H89)</f>
        <v>Married vs Not Married customers in Qtr - All , Year - All</v>
      </c>
    </row>
    <row r="4" spans="1:6" x14ac:dyDescent="0.3">
      <c r="F4" t="str">
        <f>"Joined, Stayed, or Churned in % "&amp;_xlfn.TEXTJOIN(" , ",TRUE,G89:H89)</f>
        <v>Joined, Stayed, or Churned in % Qtr - All , Year - All</v>
      </c>
    </row>
    <row r="5" spans="1:6" x14ac:dyDescent="0.3">
      <c r="F5" t="str">
        <f>"High &amp; Low value Csr Development in # of Csr in % "&amp;_xlfn.TEXTJOIN(" , ",TRUE,G89:H89)</f>
        <v>High &amp; Low value Csr Development in # of Csr in % Qtr - All , Year - All</v>
      </c>
    </row>
    <row r="6" spans="1:6" x14ac:dyDescent="0.3">
      <c r="F6" t="str">
        <f>"High &amp; Low value Csr in values Per Year "&amp;_xlfn.TEXTJOIN(" , ",TRUE,G89:H89)</f>
        <v>High &amp; Low value Csr in values Per Year Qtr - All , Year - All</v>
      </c>
    </row>
    <row r="8" spans="1:6" x14ac:dyDescent="0.3">
      <c r="A8" s="2" t="s">
        <v>20</v>
      </c>
      <c r="B8" t="s" vm="1">
        <v>21</v>
      </c>
    </row>
    <row r="10" spans="1:6" x14ac:dyDescent="0.3">
      <c r="A10" s="2" t="s">
        <v>0</v>
      </c>
      <c r="B10" s="2" t="s">
        <v>33</v>
      </c>
    </row>
    <row r="11" spans="1:6" x14ac:dyDescent="0.3">
      <c r="A11" s="2" t="s">
        <v>34</v>
      </c>
      <c r="B11" t="s">
        <v>31</v>
      </c>
      <c r="C11" t="s">
        <v>32</v>
      </c>
    </row>
    <row r="12" spans="1:6" x14ac:dyDescent="0.3">
      <c r="A12" t="s">
        <v>4</v>
      </c>
      <c r="B12" s="5">
        <v>287756.03881835938</v>
      </c>
      <c r="C12" s="5">
        <v>65615.800165176392</v>
      </c>
    </row>
    <row r="13" spans="1:6" x14ac:dyDescent="0.3">
      <c r="A13" t="s">
        <v>3</v>
      </c>
      <c r="B13" s="5">
        <v>680182.22875976563</v>
      </c>
      <c r="C13" s="5">
        <v>172543.00003051758</v>
      </c>
    </row>
    <row r="14" spans="1:6" x14ac:dyDescent="0.3">
      <c r="A14" t="s">
        <v>5</v>
      </c>
      <c r="B14" s="5">
        <v>555317.58032226563</v>
      </c>
      <c r="C14" s="5">
        <v>183098.43040084839</v>
      </c>
    </row>
    <row r="15" spans="1:6" x14ac:dyDescent="0.3">
      <c r="A15" t="s">
        <v>6</v>
      </c>
      <c r="B15" s="5">
        <v>241763.57861328125</v>
      </c>
      <c r="C15" s="5">
        <v>65232.410427093506</v>
      </c>
    </row>
    <row r="16" spans="1:6" x14ac:dyDescent="0.3">
      <c r="A16" t="s">
        <v>11</v>
      </c>
      <c r="B16" s="5">
        <v>151399.88134765625</v>
      </c>
      <c r="C16" s="5">
        <v>43030.370040893555</v>
      </c>
    </row>
    <row r="17" spans="1:12" x14ac:dyDescent="0.3">
      <c r="A17" t="s">
        <v>12</v>
      </c>
      <c r="B17" s="5">
        <v>145726.66064453125</v>
      </c>
      <c r="C17" s="5">
        <v>40210.45970916748</v>
      </c>
    </row>
    <row r="18" spans="1:12" x14ac:dyDescent="0.3">
      <c r="A18" t="s">
        <v>7</v>
      </c>
      <c r="B18" s="5">
        <v>251451.52709960938</v>
      </c>
      <c r="C18" s="5">
        <v>75026.829917907715</v>
      </c>
    </row>
    <row r="19" spans="1:12" x14ac:dyDescent="0.3">
      <c r="A19" t="s">
        <v>2</v>
      </c>
      <c r="B19" s="5">
        <v>129660.83081054688</v>
      </c>
      <c r="C19" s="5">
        <v>26238.969915390015</v>
      </c>
    </row>
    <row r="20" spans="1:12" x14ac:dyDescent="0.3">
      <c r="A20" t="s">
        <v>13</v>
      </c>
      <c r="B20" s="5">
        <v>121242.56005859375</v>
      </c>
      <c r="C20" s="5">
        <v>33321.800231933594</v>
      </c>
    </row>
    <row r="21" spans="1:12" x14ac:dyDescent="0.3">
      <c r="A21" t="s">
        <v>14</v>
      </c>
      <c r="B21" s="5">
        <v>111693.55981445313</v>
      </c>
      <c r="C21" s="5">
        <v>17165.20987701416</v>
      </c>
      <c r="L21" s="6"/>
    </row>
    <row r="23" spans="1:12" x14ac:dyDescent="0.3">
      <c r="A23" s="3"/>
      <c r="B23" s="5"/>
      <c r="C23" s="5"/>
    </row>
    <row r="24" spans="1:12" x14ac:dyDescent="0.3">
      <c r="A24" s="3"/>
      <c r="B24" s="5"/>
      <c r="C24" s="5"/>
    </row>
    <row r="25" spans="1:12" x14ac:dyDescent="0.3">
      <c r="A25" s="3"/>
      <c r="B25" s="5"/>
      <c r="C25" s="5"/>
    </row>
    <row r="26" spans="1:12" x14ac:dyDescent="0.3">
      <c r="A26" s="2" t="s">
        <v>20</v>
      </c>
      <c r="B26" t="s" vm="1">
        <v>21</v>
      </c>
      <c r="D26" s="4"/>
    </row>
    <row r="28" spans="1:12" x14ac:dyDescent="0.3">
      <c r="A28" s="2" t="s">
        <v>0</v>
      </c>
      <c r="B28" s="2" t="s">
        <v>33</v>
      </c>
    </row>
    <row r="29" spans="1:12" x14ac:dyDescent="0.3">
      <c r="A29" s="2" t="s">
        <v>34</v>
      </c>
      <c r="B29" t="s">
        <v>31</v>
      </c>
      <c r="C29" t="s">
        <v>32</v>
      </c>
    </row>
    <row r="30" spans="1:12" x14ac:dyDescent="0.3">
      <c r="A30" t="s">
        <v>4</v>
      </c>
      <c r="B30" s="1">
        <v>0.81431514080488587</v>
      </c>
      <c r="C30" s="1">
        <v>0.18568485919511415</v>
      </c>
    </row>
    <row r="31" spans="1:12" x14ac:dyDescent="0.3">
      <c r="A31" t="s">
        <v>3</v>
      </c>
      <c r="B31" s="1">
        <v>0.79765697764648602</v>
      </c>
      <c r="C31" s="1">
        <v>0.20234302235351395</v>
      </c>
    </row>
    <row r="32" spans="1:12" x14ac:dyDescent="0.3">
      <c r="A32" t="s">
        <v>5</v>
      </c>
      <c r="B32" s="1">
        <v>0.75203892149962426</v>
      </c>
      <c r="C32" s="1">
        <v>0.24796107850037577</v>
      </c>
    </row>
    <row r="33" spans="1:12" x14ac:dyDescent="0.3">
      <c r="A33" t="s">
        <v>6</v>
      </c>
      <c r="B33" s="1">
        <v>0.78751380227800161</v>
      </c>
      <c r="C33" s="1">
        <v>0.21248619772199834</v>
      </c>
    </row>
    <row r="34" spans="1:12" x14ac:dyDescent="0.3">
      <c r="A34" t="s">
        <v>11</v>
      </c>
      <c r="B34" s="1">
        <v>0.77868479964621562</v>
      </c>
      <c r="C34" s="1">
        <v>0.22131520035378432</v>
      </c>
    </row>
    <row r="35" spans="1:12" x14ac:dyDescent="0.3">
      <c r="A35" t="s">
        <v>12</v>
      </c>
      <c r="B35" s="1">
        <v>0.78374162387436586</v>
      </c>
      <c r="C35" s="1">
        <v>0.21625837612563412</v>
      </c>
    </row>
    <row r="36" spans="1:12" x14ac:dyDescent="0.3">
      <c r="A36" t="s">
        <v>7</v>
      </c>
      <c r="B36" s="1">
        <v>0.77019355707587633</v>
      </c>
      <c r="C36" s="1">
        <v>0.22980644292412369</v>
      </c>
    </row>
    <row r="37" spans="1:12" x14ac:dyDescent="0.3">
      <c r="A37" t="s">
        <v>2</v>
      </c>
      <c r="B37" s="1">
        <v>0.83169337104210506</v>
      </c>
      <c r="C37" s="1">
        <v>0.16830662895789492</v>
      </c>
    </row>
    <row r="38" spans="1:12" x14ac:dyDescent="0.3">
      <c r="A38" t="s">
        <v>13</v>
      </c>
      <c r="B38" s="1">
        <v>0.78441472426567049</v>
      </c>
      <c r="C38" s="1">
        <v>0.21558527573432953</v>
      </c>
    </row>
    <row r="39" spans="1:12" x14ac:dyDescent="0.3">
      <c r="A39" t="s">
        <v>14</v>
      </c>
      <c r="B39" s="1">
        <v>0.86679051865764634</v>
      </c>
      <c r="C39" s="1">
        <v>0.13320948134235366</v>
      </c>
      <c r="L39" s="1"/>
    </row>
    <row r="40" spans="1:12" x14ac:dyDescent="0.3">
      <c r="A40" s="3"/>
      <c r="B40" s="9"/>
      <c r="L40" s="1"/>
    </row>
    <row r="43" spans="1:12" x14ac:dyDescent="0.3">
      <c r="A43" s="2" t="s">
        <v>8</v>
      </c>
      <c r="B43" s="2" t="s">
        <v>10</v>
      </c>
    </row>
    <row r="44" spans="1:12" x14ac:dyDescent="0.3">
      <c r="A44" s="2" t="s">
        <v>1</v>
      </c>
      <c r="B44">
        <v>2017</v>
      </c>
      <c r="C44">
        <v>2018</v>
      </c>
      <c r="D44">
        <v>2019</v>
      </c>
      <c r="E44">
        <v>2020</v>
      </c>
      <c r="F44">
        <v>2021</v>
      </c>
      <c r="G44">
        <v>2022</v>
      </c>
      <c r="H44">
        <v>2023</v>
      </c>
    </row>
    <row r="45" spans="1:12" x14ac:dyDescent="0.3">
      <c r="A45" s="3" t="s">
        <v>4</v>
      </c>
      <c r="B45" s="5">
        <v>55740.199829101563</v>
      </c>
      <c r="C45" s="5">
        <v>65240.699829101563</v>
      </c>
      <c r="D45" s="5">
        <v>46441.100280761719</v>
      </c>
      <c r="E45" s="5">
        <v>38548.94970703125</v>
      </c>
      <c r="F45" s="5">
        <v>35511.449951171875</v>
      </c>
      <c r="G45" s="5">
        <v>9648.9000396728516</v>
      </c>
      <c r="H45" s="5">
        <v>5163.7499923706055</v>
      </c>
    </row>
    <row r="46" spans="1:12" x14ac:dyDescent="0.3">
      <c r="A46" s="3" t="s">
        <v>3</v>
      </c>
      <c r="B46" s="5">
        <v>119023.65063476563</v>
      </c>
      <c r="C46" s="5">
        <v>210830.80029296875</v>
      </c>
      <c r="D46" s="5">
        <v>128915.79986572266</v>
      </c>
      <c r="E46" s="5">
        <v>72599.500549316406</v>
      </c>
      <c r="F46" s="5">
        <v>48746.599822998047</v>
      </c>
      <c r="G46" s="5">
        <v>42530.250015258789</v>
      </c>
      <c r="H46" s="5">
        <v>16537.00005531311</v>
      </c>
    </row>
    <row r="47" spans="1:12" x14ac:dyDescent="0.3">
      <c r="A47" s="3" t="s">
        <v>5</v>
      </c>
      <c r="B47" s="5">
        <v>55035.600341796875</v>
      </c>
      <c r="C47" s="5">
        <v>129025.10083007813</v>
      </c>
      <c r="D47" s="5">
        <v>143832.09967041016</v>
      </c>
      <c r="E47" s="5">
        <v>96963.699951171875</v>
      </c>
      <c r="F47" s="5">
        <v>82902.300201416016</v>
      </c>
      <c r="G47" s="5">
        <v>45383.39990234375</v>
      </c>
      <c r="H47" s="5">
        <v>22687.300008773804</v>
      </c>
    </row>
    <row r="48" spans="1:12" x14ac:dyDescent="0.3">
      <c r="A48" s="3" t="s">
        <v>6</v>
      </c>
      <c r="B48" s="5">
        <v>71592.55029296875</v>
      </c>
      <c r="C48" s="5">
        <v>42296.700317382813</v>
      </c>
      <c r="D48" s="5">
        <v>26344.44970703125</v>
      </c>
      <c r="E48" s="5">
        <v>25487.300354003906</v>
      </c>
      <c r="F48" s="5">
        <v>30477.60009765625</v>
      </c>
      <c r="G48" s="5">
        <v>21232.74983215332</v>
      </c>
      <c r="H48" s="5">
        <v>4193.2999649047852</v>
      </c>
    </row>
    <row r="49" spans="1:8" x14ac:dyDescent="0.3">
      <c r="A49" s="3" t="s">
        <v>11</v>
      </c>
      <c r="B49" s="5">
        <v>37249.049926757813</v>
      </c>
      <c r="C49" s="5">
        <v>44168.149536132813</v>
      </c>
      <c r="D49" s="5">
        <v>18817.099853515625</v>
      </c>
      <c r="E49" s="5">
        <v>22213.649841308594</v>
      </c>
      <c r="F49" s="5">
        <v>9874.7998657226563</v>
      </c>
      <c r="G49" s="5">
        <v>14778.650146484375</v>
      </c>
      <c r="H49" s="5">
        <v>2101.6499938964844</v>
      </c>
    </row>
    <row r="50" spans="1:8" x14ac:dyDescent="0.3">
      <c r="A50" s="3" t="s">
        <v>12</v>
      </c>
      <c r="B50" s="5">
        <v>33467.3994140625</v>
      </c>
      <c r="C50" s="5">
        <v>31612.949829101563</v>
      </c>
      <c r="D50" s="5">
        <v>35961.449951171875</v>
      </c>
      <c r="E50" s="5">
        <v>12990.600036621094</v>
      </c>
      <c r="F50" s="5">
        <v>18191.250030517578</v>
      </c>
      <c r="G50" s="5">
        <v>6161.9500732421875</v>
      </c>
      <c r="H50" s="5">
        <v>3543.2499752044678</v>
      </c>
    </row>
    <row r="51" spans="1:8" x14ac:dyDescent="0.3">
      <c r="A51" s="3" t="s">
        <v>7</v>
      </c>
      <c r="B51" s="5">
        <v>28680.950439453125</v>
      </c>
      <c r="C51" s="5">
        <v>82487.549438476563</v>
      </c>
      <c r="D51" s="5">
        <v>39429.200439453125</v>
      </c>
      <c r="E51" s="5">
        <v>28369.199462890625</v>
      </c>
      <c r="F51" s="5">
        <v>34864.500122070313</v>
      </c>
      <c r="G51" s="5">
        <v>25678.200103759766</v>
      </c>
      <c r="H51" s="5">
        <v>4225.9499626159668</v>
      </c>
    </row>
    <row r="52" spans="1:8" x14ac:dyDescent="0.3">
      <c r="A52" s="3" t="s">
        <v>2</v>
      </c>
      <c r="B52" s="5">
        <v>6576.499755859375</v>
      </c>
      <c r="C52" s="5">
        <v>48076.249633789063</v>
      </c>
      <c r="D52" s="5">
        <v>25630.4501953125</v>
      </c>
      <c r="E52" s="5">
        <v>9249.1002197265625</v>
      </c>
      <c r="F52" s="5">
        <v>14890.549682617188</v>
      </c>
      <c r="G52" s="5">
        <v>8948.9498596191406</v>
      </c>
      <c r="H52" s="5">
        <v>2579.0499687194824</v>
      </c>
    </row>
    <row r="53" spans="1:8" x14ac:dyDescent="0.3">
      <c r="A53" s="3" t="s">
        <v>13</v>
      </c>
      <c r="B53" s="5">
        <v>12550.25</v>
      </c>
      <c r="C53" s="5">
        <v>47387.7001953125</v>
      </c>
      <c r="D53" s="5">
        <v>15235.899780273438</v>
      </c>
      <c r="E53" s="5">
        <v>13625.349731445313</v>
      </c>
      <c r="F53" s="5">
        <v>16782.850036621094</v>
      </c>
      <c r="G53" s="5">
        <v>5625.699951171875</v>
      </c>
      <c r="H53" s="5">
        <v>3766.9999923706055</v>
      </c>
    </row>
    <row r="54" spans="1:8" x14ac:dyDescent="0.3">
      <c r="A54" s="3" t="s">
        <v>14</v>
      </c>
      <c r="B54" s="5">
        <v>23344.950439453125</v>
      </c>
      <c r="C54" s="5">
        <v>35687.80029296875</v>
      </c>
      <c r="D54" s="5">
        <v>17450.050048828125</v>
      </c>
      <c r="E54" s="5">
        <v>11784.400085449219</v>
      </c>
      <c r="F54" s="5">
        <v>5599.6001586914063</v>
      </c>
      <c r="G54" s="5">
        <v>1902.1500244140625</v>
      </c>
      <c r="H54" s="5">
        <v>1063.3499984741211</v>
      </c>
    </row>
    <row r="58" spans="1:8" x14ac:dyDescent="0.3">
      <c r="A58" s="2" t="s">
        <v>9</v>
      </c>
      <c r="B58" s="2" t="s">
        <v>10</v>
      </c>
    </row>
    <row r="59" spans="1:8" x14ac:dyDescent="0.3">
      <c r="A59" s="2" t="s">
        <v>1</v>
      </c>
      <c r="B59">
        <v>2017</v>
      </c>
      <c r="C59">
        <v>2018</v>
      </c>
      <c r="D59">
        <v>2019</v>
      </c>
      <c r="E59">
        <v>2020</v>
      </c>
      <c r="F59">
        <v>2021</v>
      </c>
      <c r="G59">
        <v>2022</v>
      </c>
      <c r="H59">
        <v>2023</v>
      </c>
    </row>
    <row r="60" spans="1:8" x14ac:dyDescent="0.3">
      <c r="A60" s="3" t="s">
        <v>4</v>
      </c>
      <c r="B60" s="10">
        <v>0.25443748219849682</v>
      </c>
      <c r="C60" s="10">
        <v>0.25534863378889261</v>
      </c>
      <c r="D60" s="10">
        <v>0.28850750172203049</v>
      </c>
      <c r="E60" s="10">
        <v>0.26543976864570551</v>
      </c>
      <c r="F60" s="10">
        <v>0.32026409156826424</v>
      </c>
      <c r="G60" s="1">
        <v>0.25471553335130015</v>
      </c>
      <c r="H60" s="10">
        <v>0.35897594866363153</v>
      </c>
    </row>
    <row r="61" spans="1:8" x14ac:dyDescent="0.3">
      <c r="A61" s="3" t="s">
        <v>3</v>
      </c>
      <c r="B61" s="10">
        <v>0.25068104105989414</v>
      </c>
      <c r="C61" s="10">
        <v>0.23304476911840208</v>
      </c>
      <c r="D61" s="10">
        <v>0.27470661772461952</v>
      </c>
      <c r="E61" s="10">
        <v>0.19735647571107692</v>
      </c>
      <c r="F61" s="10">
        <v>0.27328375441072822</v>
      </c>
      <c r="G61" s="1">
        <v>0.29932801230167416</v>
      </c>
      <c r="H61" s="10">
        <v>0.28159253333699064</v>
      </c>
    </row>
    <row r="62" spans="1:8" x14ac:dyDescent="0.3">
      <c r="A62" s="3" t="s">
        <v>5</v>
      </c>
      <c r="B62" s="10">
        <v>0.2343635771612835</v>
      </c>
      <c r="C62" s="10">
        <v>0.21558783884068655</v>
      </c>
      <c r="D62" s="10">
        <v>0.21726080645447779</v>
      </c>
      <c r="E62" s="10">
        <v>0.19602708590398926</v>
      </c>
      <c r="F62" s="10">
        <v>0.22582700137048844</v>
      </c>
      <c r="G62" s="1">
        <v>0.2483169183734652</v>
      </c>
      <c r="H62" s="10">
        <v>0.24941855468156313</v>
      </c>
    </row>
    <row r="63" spans="1:8" x14ac:dyDescent="0.3">
      <c r="A63" s="3" t="s">
        <v>6</v>
      </c>
      <c r="B63" s="10">
        <v>0.26612261090656003</v>
      </c>
      <c r="C63" s="10">
        <v>0.23988331242800523</v>
      </c>
      <c r="D63" s="10">
        <v>0.35428449676243645</v>
      </c>
      <c r="E63" s="10">
        <v>0.28565540891304669</v>
      </c>
      <c r="F63" s="10">
        <v>0.24821658959771983</v>
      </c>
      <c r="G63" s="1">
        <v>0.29590811771598829</v>
      </c>
      <c r="H63" s="10">
        <v>0.36680055712299081</v>
      </c>
    </row>
    <row r="64" spans="1:8" x14ac:dyDescent="0.3">
      <c r="A64" s="3" t="s">
        <v>11</v>
      </c>
      <c r="B64" s="10">
        <v>0.22788904320211067</v>
      </c>
      <c r="C64" s="10">
        <v>0.22876137517108974</v>
      </c>
      <c r="D64" s="10">
        <v>0.25324317666076418</v>
      </c>
      <c r="E64" s="10">
        <v>0.16927574092156805</v>
      </c>
      <c r="F64" s="10">
        <v>0.27396302867915828</v>
      </c>
      <c r="G64" s="1">
        <v>0.27882921300655478</v>
      </c>
      <c r="H64" s="10">
        <v>0.27176239018181914</v>
      </c>
    </row>
    <row r="65" spans="1:8" x14ac:dyDescent="0.3">
      <c r="A65" s="3" t="s">
        <v>12</v>
      </c>
      <c r="B65" s="10">
        <v>0.24327939538339408</v>
      </c>
      <c r="C65" s="10">
        <v>0.20409096358095896</v>
      </c>
      <c r="D65" s="10">
        <v>0.2157896003105918</v>
      </c>
      <c r="E65" s="10">
        <v>0.26090919472574209</v>
      </c>
      <c r="F65" s="10">
        <v>0.27566253318826578</v>
      </c>
      <c r="G65" s="1">
        <v>0.29646779935027234</v>
      </c>
      <c r="H65" s="10">
        <v>0.24364841325322062</v>
      </c>
    </row>
    <row r="66" spans="1:8" x14ac:dyDescent="0.3">
      <c r="A66" s="3" t="s">
        <v>7</v>
      </c>
      <c r="B66" s="10">
        <v>0.21454889821885986</v>
      </c>
      <c r="C66" s="10">
        <v>0.24614640212987396</v>
      </c>
      <c r="D66" s="10">
        <v>0.23013044498260599</v>
      </c>
      <c r="E66" s="10">
        <v>0.27862822887577732</v>
      </c>
      <c r="F66" s="10">
        <v>0.28013339196243597</v>
      </c>
      <c r="G66" s="1">
        <v>0.27897081006618862</v>
      </c>
      <c r="H66" s="10">
        <v>0.29030497312746073</v>
      </c>
    </row>
    <row r="67" spans="1:8" x14ac:dyDescent="0.3">
      <c r="A67" s="3" t="s">
        <v>2</v>
      </c>
      <c r="B67" s="10">
        <v>0.37306482748784686</v>
      </c>
      <c r="C67" s="10">
        <v>0.22144847892442657</v>
      </c>
      <c r="D67" s="10">
        <v>0.25837067488780863</v>
      </c>
      <c r="E67" s="10">
        <v>0.28514178092339953</v>
      </c>
      <c r="F67" s="10">
        <v>0.2344446245278759</v>
      </c>
      <c r="G67" s="1">
        <v>0.30691854428232429</v>
      </c>
      <c r="H67" s="10">
        <v>0.3210328389794524</v>
      </c>
    </row>
    <row r="68" spans="1:8" x14ac:dyDescent="0.3">
      <c r="A68" s="3" t="s">
        <v>13</v>
      </c>
      <c r="B68" s="10">
        <v>0.10107833896698673</v>
      </c>
      <c r="C68" s="10">
        <v>0.24819400512440365</v>
      </c>
      <c r="D68" s="10">
        <v>0.26437843437311265</v>
      </c>
      <c r="E68" s="10">
        <v>0.33568678097644228</v>
      </c>
      <c r="F68" s="10">
        <v>0.30063502605365849</v>
      </c>
      <c r="G68" s="1">
        <v>0.24084949737945699</v>
      </c>
      <c r="H68" s="10">
        <v>0.23764538722213785</v>
      </c>
    </row>
    <row r="69" spans="1:8" x14ac:dyDescent="0.3">
      <c r="A69" s="3" t="s">
        <v>14</v>
      </c>
      <c r="B69" s="10">
        <v>0.21772648331404992</v>
      </c>
      <c r="C69" s="10">
        <v>0.23645375493334497</v>
      </c>
      <c r="D69" s="10">
        <v>0.28922248012822505</v>
      </c>
      <c r="E69" s="10">
        <v>0.25060126177117037</v>
      </c>
      <c r="F69" s="10">
        <v>0.29349269849099791</v>
      </c>
      <c r="G69" s="1">
        <v>0.23045643509675562</v>
      </c>
      <c r="H69" s="10">
        <v>0.33684033335333474</v>
      </c>
    </row>
    <row r="70" spans="1:8" x14ac:dyDescent="0.3">
      <c r="A70" s="3"/>
    </row>
    <row r="71" spans="1:8" x14ac:dyDescent="0.3">
      <c r="A71" s="3"/>
    </row>
    <row r="72" spans="1:8" x14ac:dyDescent="0.3">
      <c r="A72" s="3"/>
    </row>
    <row r="73" spans="1:8" x14ac:dyDescent="0.3">
      <c r="A73" s="3"/>
    </row>
    <row r="74" spans="1:8" x14ac:dyDescent="0.3">
      <c r="A74" s="3"/>
    </row>
    <row r="75" spans="1:8" x14ac:dyDescent="0.3">
      <c r="A75" s="3"/>
    </row>
    <row r="76" spans="1:8" x14ac:dyDescent="0.3">
      <c r="A76" s="2" t="s">
        <v>20</v>
      </c>
      <c r="B76" t="s" vm="1">
        <v>21</v>
      </c>
    </row>
    <row r="78" spans="1:8" x14ac:dyDescent="0.3">
      <c r="A78" s="2" t="s">
        <v>18</v>
      </c>
      <c r="B78" s="2" t="s">
        <v>10</v>
      </c>
    </row>
    <row r="79" spans="1:8" x14ac:dyDescent="0.3">
      <c r="A79" s="2" t="s">
        <v>1</v>
      </c>
      <c r="B79" t="s">
        <v>23</v>
      </c>
      <c r="C79" t="s">
        <v>22</v>
      </c>
    </row>
    <row r="80" spans="1:8" x14ac:dyDescent="0.3">
      <c r="A80" s="3" t="s">
        <v>15</v>
      </c>
      <c r="B80" s="10">
        <v>1200</v>
      </c>
      <c r="C80" s="10">
        <v>669</v>
      </c>
    </row>
    <row r="81" spans="1:8" x14ac:dyDescent="0.3">
      <c r="A81" s="3" t="s">
        <v>16</v>
      </c>
      <c r="B81" s="10">
        <v>370</v>
      </c>
      <c r="C81" s="10">
        <v>84</v>
      </c>
    </row>
    <row r="82" spans="1:8" x14ac:dyDescent="0.3">
      <c r="A82" s="3" t="s">
        <v>17</v>
      </c>
      <c r="B82" s="10">
        <v>2071</v>
      </c>
      <c r="C82" s="10">
        <v>2649</v>
      </c>
    </row>
    <row r="87" spans="1:8" x14ac:dyDescent="0.3">
      <c r="D87" s="2" t="s">
        <v>24</v>
      </c>
      <c r="E87" t="s" vm="2">
        <v>21</v>
      </c>
    </row>
    <row r="88" spans="1:8" x14ac:dyDescent="0.3">
      <c r="A88" s="2" t="s">
        <v>20</v>
      </c>
      <c r="B88" t="s" vm="1">
        <v>21</v>
      </c>
      <c r="D88" s="2" t="s">
        <v>28</v>
      </c>
      <c r="E88" t="s" vm="3">
        <v>21</v>
      </c>
    </row>
    <row r="89" spans="1:8" x14ac:dyDescent="0.3">
      <c r="A89" s="2" t="s">
        <v>24</v>
      </c>
      <c r="B89" t="s" vm="2">
        <v>21</v>
      </c>
      <c r="D89" s="2" t="s">
        <v>20</v>
      </c>
      <c r="E89" t="s" vm="1">
        <v>21</v>
      </c>
      <c r="G89" t="str">
        <f>IF(B89="All",_xlfn.TEXTJOIN(" - ",TRUE,A89,B89),B89)</f>
        <v>Qtr - All</v>
      </c>
      <c r="H89" t="str">
        <f>IF(E89="All",_xlfn.TEXTJOIN(" - ",TRUE,D89,E89),E89)</f>
        <v>Year - All</v>
      </c>
    </row>
    <row r="91" spans="1:8" x14ac:dyDescent="0.3">
      <c r="A91" s="2" t="s">
        <v>1</v>
      </c>
      <c r="B91" t="s">
        <v>19</v>
      </c>
      <c r="D91" s="2" t="s">
        <v>1</v>
      </c>
      <c r="E91" t="s">
        <v>30</v>
      </c>
    </row>
    <row r="92" spans="1:8" x14ac:dyDescent="0.3">
      <c r="A92" s="3" t="s">
        <v>15</v>
      </c>
      <c r="B92" s="1">
        <v>0.26536987079369589</v>
      </c>
      <c r="D92" s="3" t="s">
        <v>25</v>
      </c>
      <c r="E92" s="10">
        <v>64.391274293175698</v>
      </c>
    </row>
    <row r="93" spans="1:8" x14ac:dyDescent="0.3">
      <c r="A93" s="3" t="s">
        <v>16</v>
      </c>
      <c r="B93" s="1">
        <v>6.4461167116285675E-2</v>
      </c>
      <c r="D93" s="3" t="s">
        <v>26</v>
      </c>
      <c r="E93" s="10">
        <v>64.402806442014636</v>
      </c>
    </row>
    <row r="94" spans="1:8" x14ac:dyDescent="0.3">
      <c r="A94" s="3" t="s">
        <v>17</v>
      </c>
      <c r="B94" s="1">
        <v>0.67016896209001842</v>
      </c>
      <c r="D94" s="3" t="s">
        <v>27</v>
      </c>
      <c r="E94" s="10">
        <v>61.407700451016744</v>
      </c>
    </row>
    <row r="102" spans="1:28" x14ac:dyDescent="0.3">
      <c r="A102" s="2" t="s">
        <v>29</v>
      </c>
      <c r="B102" t="s" vm="4">
        <v>21</v>
      </c>
    </row>
    <row r="103" spans="1:28" x14ac:dyDescent="0.3">
      <c r="A103" s="2" t="s">
        <v>24</v>
      </c>
      <c r="B103" t="s" vm="2">
        <v>21</v>
      </c>
    </row>
    <row r="104" spans="1:28" x14ac:dyDescent="0.3">
      <c r="A104" s="2" t="s">
        <v>28</v>
      </c>
      <c r="B104" t="s" vm="3">
        <v>21</v>
      </c>
    </row>
    <row r="105" spans="1:28" x14ac:dyDescent="0.3">
      <c r="I105" s="5"/>
    </row>
    <row r="106" spans="1:28" x14ac:dyDescent="0.3">
      <c r="A106" s="2" t="s">
        <v>18</v>
      </c>
      <c r="B106" s="2" t="s">
        <v>33</v>
      </c>
    </row>
    <row r="107" spans="1:28" x14ac:dyDescent="0.3">
      <c r="A107" s="2" t="s">
        <v>20</v>
      </c>
      <c r="B107" t="s">
        <v>31</v>
      </c>
      <c r="C107" t="s">
        <v>32</v>
      </c>
      <c r="AA107" s="5"/>
      <c r="AB107" s="6"/>
    </row>
    <row r="108" spans="1:28" x14ac:dyDescent="0.3">
      <c r="A108">
        <v>2017</v>
      </c>
      <c r="B108" s="11">
        <v>0.93045112781954886</v>
      </c>
      <c r="C108" s="11">
        <v>6.9548872180451124E-2</v>
      </c>
      <c r="AB108" s="6"/>
    </row>
    <row r="109" spans="1:28" x14ac:dyDescent="0.3">
      <c r="A109">
        <v>2018</v>
      </c>
      <c r="B109" s="11">
        <v>0.88625123639960435</v>
      </c>
      <c r="C109" s="11">
        <v>0.11374876360039565</v>
      </c>
      <c r="AB109" s="6"/>
    </row>
    <row r="110" spans="1:28" x14ac:dyDescent="0.3">
      <c r="A110">
        <v>2019</v>
      </c>
      <c r="B110" s="11">
        <v>0.77383592017738356</v>
      </c>
      <c r="C110" s="11">
        <v>0.22616407982261641</v>
      </c>
      <c r="AB110" s="6"/>
    </row>
    <row r="111" spans="1:28" x14ac:dyDescent="0.3">
      <c r="A111">
        <v>2020</v>
      </c>
      <c r="B111" s="11">
        <v>0.6324110671936759</v>
      </c>
      <c r="C111" s="11">
        <v>0.3675889328063241</v>
      </c>
      <c r="H111" s="6"/>
      <c r="I111" s="5"/>
      <c r="AB111" s="6"/>
    </row>
    <row r="112" spans="1:28" x14ac:dyDescent="0.3">
      <c r="A112">
        <v>2021</v>
      </c>
      <c r="B112" s="11">
        <v>0.33184855233853006</v>
      </c>
      <c r="C112" s="11">
        <v>0.66815144766146994</v>
      </c>
      <c r="H112" s="6"/>
      <c r="I112" s="5"/>
      <c r="AB112" s="6"/>
    </row>
    <row r="113" spans="1:28" x14ac:dyDescent="0.3">
      <c r="A113">
        <v>2022</v>
      </c>
      <c r="B113" s="11">
        <v>5.4644808743169399E-3</v>
      </c>
      <c r="C113" s="11">
        <v>0.99453551912568305</v>
      </c>
      <c r="H113" s="6"/>
      <c r="I113" s="5"/>
      <c r="AB113" s="6"/>
    </row>
    <row r="114" spans="1:28" x14ac:dyDescent="0.3">
      <c r="A114">
        <v>2023</v>
      </c>
      <c r="B114" s="11">
        <v>0</v>
      </c>
      <c r="C114" s="11">
        <v>1</v>
      </c>
      <c r="H114" s="6"/>
      <c r="I114" s="5"/>
      <c r="AB114" s="6"/>
    </row>
    <row r="115" spans="1:28" x14ac:dyDescent="0.3">
      <c r="H115" s="6"/>
      <c r="I115" s="5"/>
      <c r="AB115" s="6"/>
    </row>
    <row r="116" spans="1:28" x14ac:dyDescent="0.3">
      <c r="H116" s="6"/>
      <c r="I116" s="5"/>
      <c r="AB116" s="6"/>
    </row>
    <row r="117" spans="1:28" x14ac:dyDescent="0.3">
      <c r="H117" s="6"/>
      <c r="I117" s="5"/>
      <c r="AB117" s="6"/>
    </row>
    <row r="118" spans="1:28" x14ac:dyDescent="0.3">
      <c r="H118" s="6"/>
      <c r="I118" s="5"/>
      <c r="AB118" s="6"/>
    </row>
    <row r="119" spans="1:28" x14ac:dyDescent="0.3">
      <c r="H119" s="6"/>
      <c r="I119" s="5"/>
      <c r="AB119" s="6"/>
    </row>
    <row r="120" spans="1:28" x14ac:dyDescent="0.3">
      <c r="H120" s="6"/>
      <c r="I120" s="5"/>
      <c r="AB120" s="6"/>
    </row>
    <row r="121" spans="1:28" x14ac:dyDescent="0.3">
      <c r="H121" s="6"/>
      <c r="I121" s="5"/>
      <c r="AB121" s="6"/>
    </row>
    <row r="122" spans="1:28" x14ac:dyDescent="0.3">
      <c r="H122" s="6"/>
      <c r="I122" s="5"/>
      <c r="AB122" s="6"/>
    </row>
    <row r="123" spans="1:28" x14ac:dyDescent="0.3">
      <c r="H123" s="6"/>
      <c r="I123" s="5"/>
      <c r="AB123" s="6"/>
    </row>
    <row r="124" spans="1:28" x14ac:dyDescent="0.3">
      <c r="A124" s="2" t="s">
        <v>29</v>
      </c>
      <c r="B124" t="s" vm="4">
        <v>21</v>
      </c>
      <c r="H124" s="6"/>
      <c r="I124" s="5"/>
      <c r="AB124" s="6"/>
    </row>
    <row r="125" spans="1:28" x14ac:dyDescent="0.3">
      <c r="A125" s="2" t="s">
        <v>24</v>
      </c>
      <c r="B125" t="s" vm="2">
        <v>21</v>
      </c>
      <c r="H125" s="6"/>
      <c r="I125" s="5"/>
      <c r="AB125" s="6"/>
    </row>
    <row r="126" spans="1:28" x14ac:dyDescent="0.3">
      <c r="A126" s="2" t="s">
        <v>28</v>
      </c>
      <c r="B126" t="s" vm="3">
        <v>21</v>
      </c>
      <c r="H126" s="6"/>
      <c r="I126" s="5"/>
      <c r="AB126" s="6"/>
    </row>
    <row r="127" spans="1:28" x14ac:dyDescent="0.3">
      <c r="H127" s="6"/>
      <c r="I127" s="5"/>
      <c r="AB127" s="6"/>
    </row>
    <row r="128" spans="1:28" x14ac:dyDescent="0.3">
      <c r="A128" s="2" t="s">
        <v>0</v>
      </c>
      <c r="B128" s="2" t="s">
        <v>33</v>
      </c>
      <c r="I128" s="5"/>
      <c r="AB128" s="6"/>
    </row>
    <row r="129" spans="1:28" x14ac:dyDescent="0.3">
      <c r="A129" s="2" t="s">
        <v>20</v>
      </c>
      <c r="B129" t="s">
        <v>31</v>
      </c>
      <c r="C129" t="s">
        <v>32</v>
      </c>
      <c r="I129" s="5"/>
      <c r="AB129" s="6"/>
    </row>
    <row r="130" spans="1:28" x14ac:dyDescent="0.3">
      <c r="A130">
        <v>2017</v>
      </c>
      <c r="B130" s="12">
        <v>3777267.8818359375</v>
      </c>
      <c r="C130" s="12">
        <v>86114.009887695313</v>
      </c>
      <c r="I130" s="5"/>
      <c r="AB130" s="6"/>
    </row>
    <row r="131" spans="1:28" x14ac:dyDescent="0.3">
      <c r="A131">
        <v>2018</v>
      </c>
      <c r="B131" s="12">
        <v>6154981.615234375</v>
      </c>
      <c r="C131" s="12">
        <v>265306.1201171875</v>
      </c>
      <c r="I131" s="5"/>
      <c r="AB131" s="6"/>
    </row>
    <row r="132" spans="1:28" x14ac:dyDescent="0.3">
      <c r="A132">
        <v>2019</v>
      </c>
      <c r="B132" s="12">
        <v>3952406.2099609375</v>
      </c>
      <c r="C132" s="12">
        <v>423882.24932861328</v>
      </c>
      <c r="I132" s="5"/>
      <c r="AB132" s="6"/>
    </row>
    <row r="133" spans="1:28" x14ac:dyDescent="0.3">
      <c r="A133">
        <v>2020</v>
      </c>
      <c r="B133" s="12">
        <v>2135604.63671875</v>
      </c>
      <c r="C133" s="12">
        <v>526992.458984375</v>
      </c>
      <c r="I133" s="5"/>
      <c r="AB133" s="6"/>
    </row>
    <row r="134" spans="1:28" x14ac:dyDescent="0.3">
      <c r="A134">
        <v>2021</v>
      </c>
      <c r="B134" s="12">
        <v>1057481.0095214844</v>
      </c>
      <c r="C134" s="12">
        <v>1077730.6109008789</v>
      </c>
      <c r="I134" s="5"/>
      <c r="AB134" s="6"/>
    </row>
    <row r="135" spans="1:28" x14ac:dyDescent="0.3">
      <c r="A135">
        <v>2022</v>
      </c>
      <c r="B135" s="12">
        <v>18095.969970703125</v>
      </c>
      <c r="C135" s="12">
        <v>1349126.8219146729</v>
      </c>
      <c r="I135" s="5"/>
      <c r="AB135" s="6"/>
    </row>
    <row r="136" spans="1:28" x14ac:dyDescent="0.3">
      <c r="A136">
        <v>2023</v>
      </c>
      <c r="B136" s="12"/>
      <c r="C136" s="12">
        <v>546142.09019851685</v>
      </c>
      <c r="I136" s="5"/>
      <c r="AB136" s="6"/>
    </row>
    <row r="137" spans="1:28" x14ac:dyDescent="0.3">
      <c r="I137" s="5"/>
      <c r="AB137" s="6"/>
    </row>
    <row r="138" spans="1:28" x14ac:dyDescent="0.3">
      <c r="I138" s="5"/>
      <c r="AB138" s="6"/>
    </row>
    <row r="139" spans="1:28" x14ac:dyDescent="0.3">
      <c r="I139" s="5"/>
      <c r="AB139" s="6"/>
    </row>
    <row r="140" spans="1:28" x14ac:dyDescent="0.3">
      <c r="I140" s="5"/>
      <c r="AB140" s="6"/>
    </row>
    <row r="141" spans="1:28" x14ac:dyDescent="0.3">
      <c r="I141" s="5"/>
      <c r="AB141" s="6"/>
    </row>
    <row r="142" spans="1:28" x14ac:dyDescent="0.3">
      <c r="I142" s="5"/>
      <c r="AB142" s="6"/>
    </row>
    <row r="143" spans="1:28" x14ac:dyDescent="0.3">
      <c r="I143" s="5"/>
      <c r="AB143" s="6"/>
    </row>
    <row r="144" spans="1:28" x14ac:dyDescent="0.3">
      <c r="I144" s="5"/>
      <c r="AB144" s="6"/>
    </row>
    <row r="145" spans="9:28" x14ac:dyDescent="0.3">
      <c r="I145" s="5"/>
      <c r="AB145" s="6"/>
    </row>
    <row r="146" spans="9:28" x14ac:dyDescent="0.3">
      <c r="I146" s="5"/>
      <c r="AB146" s="6"/>
    </row>
    <row r="147" spans="9:28" x14ac:dyDescent="0.3">
      <c r="I147" s="5"/>
      <c r="AB147" s="6"/>
    </row>
    <row r="148" spans="9:28" x14ac:dyDescent="0.3">
      <c r="I148" s="5"/>
      <c r="AB148" s="6"/>
    </row>
    <row r="149" spans="9:28" x14ac:dyDescent="0.3">
      <c r="I149" s="5"/>
      <c r="AB149" s="6"/>
    </row>
    <row r="150" spans="9:28" x14ac:dyDescent="0.3">
      <c r="I150" s="5"/>
      <c r="AB150" s="6"/>
    </row>
    <row r="151" spans="9:28" x14ac:dyDescent="0.3">
      <c r="I151" s="5"/>
      <c r="AB151" s="6"/>
    </row>
    <row r="152" spans="9:28" x14ac:dyDescent="0.3">
      <c r="I152" s="5"/>
      <c r="AB152" s="6"/>
    </row>
    <row r="153" spans="9:28" x14ac:dyDescent="0.3">
      <c r="I153" s="5"/>
      <c r="AB153" s="6"/>
    </row>
    <row r="154" spans="9:28" x14ac:dyDescent="0.3">
      <c r="I154" s="5"/>
      <c r="AB154" s="6"/>
    </row>
    <row r="155" spans="9:28" x14ac:dyDescent="0.3">
      <c r="I155" s="5"/>
      <c r="AB155" s="6"/>
    </row>
    <row r="156" spans="9:28" x14ac:dyDescent="0.3">
      <c r="I156" s="5"/>
      <c r="AB156" s="6"/>
    </row>
    <row r="157" spans="9:28" x14ac:dyDescent="0.3">
      <c r="I157" s="5"/>
      <c r="AB157" s="6"/>
    </row>
    <row r="158" spans="9:28" x14ac:dyDescent="0.3">
      <c r="I158" s="5"/>
      <c r="AB158" s="6"/>
    </row>
    <row r="159" spans="9:28" x14ac:dyDescent="0.3">
      <c r="I159" s="5"/>
      <c r="AB159" s="6"/>
    </row>
    <row r="160" spans="9:28" x14ac:dyDescent="0.3">
      <c r="I160" s="5"/>
      <c r="AB160" s="6"/>
    </row>
    <row r="161" spans="9:28" x14ac:dyDescent="0.3">
      <c r="I161" s="5"/>
      <c r="AB161" s="6"/>
    </row>
    <row r="162" spans="9:28" x14ac:dyDescent="0.3">
      <c r="I162" s="5"/>
      <c r="AB162" s="6"/>
    </row>
    <row r="163" spans="9:28" x14ac:dyDescent="0.3">
      <c r="I163" s="5"/>
      <c r="AB163" s="6"/>
    </row>
    <row r="164" spans="9:28" x14ac:dyDescent="0.3">
      <c r="I164" s="5"/>
      <c r="AB164" s="6"/>
    </row>
    <row r="165" spans="9:28" x14ac:dyDescent="0.3">
      <c r="I165" s="5"/>
      <c r="AB165" s="6"/>
    </row>
    <row r="166" spans="9:28" x14ac:dyDescent="0.3">
      <c r="I166" s="5"/>
      <c r="AB166" s="6"/>
    </row>
    <row r="167" spans="9:28" x14ac:dyDescent="0.3">
      <c r="I167" s="5"/>
      <c r="AB167" s="6"/>
    </row>
    <row r="168" spans="9:28" x14ac:dyDescent="0.3">
      <c r="I168" s="5"/>
      <c r="AB168" s="6"/>
    </row>
    <row r="169" spans="9:28" x14ac:dyDescent="0.3">
      <c r="I169" s="5"/>
      <c r="AB169" s="6"/>
    </row>
    <row r="170" spans="9:28" x14ac:dyDescent="0.3">
      <c r="I170" s="5"/>
      <c r="AB170" s="6"/>
    </row>
    <row r="171" spans="9:28" x14ac:dyDescent="0.3">
      <c r="I171" s="5"/>
      <c r="AB171" s="6"/>
    </row>
    <row r="172" spans="9:28" x14ac:dyDescent="0.3">
      <c r="I172" s="5"/>
      <c r="AB172" s="6"/>
    </row>
    <row r="173" spans="9:28" x14ac:dyDescent="0.3">
      <c r="I173" s="5"/>
      <c r="AB173" s="6"/>
    </row>
    <row r="174" spans="9:28" x14ac:dyDescent="0.3">
      <c r="I174" s="5"/>
      <c r="AB174" s="6"/>
    </row>
    <row r="175" spans="9:28" x14ac:dyDescent="0.3">
      <c r="I175" s="5"/>
      <c r="AB175" s="6"/>
    </row>
    <row r="176" spans="9:28" x14ac:dyDescent="0.3">
      <c r="I176" s="5"/>
      <c r="AB176" s="6"/>
    </row>
    <row r="177" spans="9:28" x14ac:dyDescent="0.3">
      <c r="I177" s="5"/>
      <c r="AB177" s="6"/>
    </row>
    <row r="178" spans="9:28" x14ac:dyDescent="0.3">
      <c r="I178" s="5"/>
      <c r="AB178" s="6"/>
    </row>
    <row r="179" spans="9:28" x14ac:dyDescent="0.3">
      <c r="I179" s="5"/>
      <c r="AB179" s="6"/>
    </row>
    <row r="180" spans="9:28" x14ac:dyDescent="0.3">
      <c r="I180" s="5"/>
      <c r="AB180" s="6"/>
    </row>
    <row r="181" spans="9:28" x14ac:dyDescent="0.3">
      <c r="I181" s="5"/>
      <c r="AB181" s="6"/>
    </row>
    <row r="182" spans="9:28" x14ac:dyDescent="0.3">
      <c r="I182" s="5"/>
      <c r="AB182" s="6"/>
    </row>
    <row r="183" spans="9:28" x14ac:dyDescent="0.3">
      <c r="I183" s="5"/>
      <c r="AB183" s="6"/>
    </row>
    <row r="184" spans="9:28" x14ac:dyDescent="0.3">
      <c r="I184" s="5"/>
      <c r="AB184" s="6"/>
    </row>
    <row r="185" spans="9:28" x14ac:dyDescent="0.3">
      <c r="I185" s="5"/>
      <c r="AB185" s="6"/>
    </row>
    <row r="186" spans="9:28" x14ac:dyDescent="0.3">
      <c r="I186" s="5"/>
      <c r="AB186" s="6"/>
    </row>
    <row r="187" spans="9:28" x14ac:dyDescent="0.3">
      <c r="I187" s="5"/>
      <c r="AB187" s="6"/>
    </row>
    <row r="188" spans="9:28" x14ac:dyDescent="0.3">
      <c r="I188" s="5"/>
      <c r="AB188" s="6"/>
    </row>
    <row r="189" spans="9:28" x14ac:dyDescent="0.3">
      <c r="I189" s="5"/>
      <c r="AB189" s="6"/>
    </row>
    <row r="190" spans="9:28" x14ac:dyDescent="0.3">
      <c r="I190" s="5"/>
      <c r="AB190" s="6"/>
    </row>
    <row r="191" spans="9:28" x14ac:dyDescent="0.3">
      <c r="I191" s="5"/>
      <c r="AB191" s="6"/>
    </row>
    <row r="192" spans="9:28" x14ac:dyDescent="0.3">
      <c r="I192" s="5"/>
      <c r="AB192" s="6"/>
    </row>
    <row r="193" spans="9:28" x14ac:dyDescent="0.3">
      <c r="I193" s="5"/>
      <c r="AB193" s="6"/>
    </row>
    <row r="194" spans="9:28" x14ac:dyDescent="0.3">
      <c r="I194" s="5"/>
      <c r="AB194" s="6"/>
    </row>
    <row r="195" spans="9:28" x14ac:dyDescent="0.3">
      <c r="I195" s="5"/>
      <c r="AB195" s="6"/>
    </row>
    <row r="196" spans="9:28" x14ac:dyDescent="0.3">
      <c r="I196" s="5"/>
      <c r="AB196" s="6"/>
    </row>
    <row r="197" spans="9:28" x14ac:dyDescent="0.3">
      <c r="I197" s="5"/>
      <c r="AB197" s="6"/>
    </row>
    <row r="198" spans="9:28" x14ac:dyDescent="0.3">
      <c r="I198" s="5"/>
      <c r="AB198" s="6"/>
    </row>
    <row r="199" spans="9:28" x14ac:dyDescent="0.3">
      <c r="I199" s="5"/>
      <c r="AB199" s="6"/>
    </row>
    <row r="200" spans="9:28" x14ac:dyDescent="0.3">
      <c r="I200" s="5"/>
      <c r="AB200" s="6"/>
    </row>
    <row r="201" spans="9:28" x14ac:dyDescent="0.3">
      <c r="I201" s="5"/>
      <c r="AB201" s="6"/>
    </row>
    <row r="202" spans="9:28" x14ac:dyDescent="0.3">
      <c r="I202" s="5"/>
      <c r="AB202" s="6"/>
    </row>
    <row r="203" spans="9:28" x14ac:dyDescent="0.3">
      <c r="I203" s="5"/>
      <c r="AB203" s="6"/>
    </row>
    <row r="204" spans="9:28" x14ac:dyDescent="0.3">
      <c r="I204" s="5"/>
      <c r="AB204" s="6"/>
    </row>
    <row r="205" spans="9:28" x14ac:dyDescent="0.3">
      <c r="I205" s="5"/>
      <c r="AB205" s="6"/>
    </row>
    <row r="206" spans="9:28" x14ac:dyDescent="0.3">
      <c r="I206" s="5"/>
      <c r="AB206" s="6"/>
    </row>
    <row r="207" spans="9:28" x14ac:dyDescent="0.3">
      <c r="I207" s="5"/>
      <c r="AB207" s="6"/>
    </row>
    <row r="208" spans="9:28" x14ac:dyDescent="0.3">
      <c r="I208" s="5"/>
      <c r="AB208" s="6"/>
    </row>
    <row r="209" spans="9:28" x14ac:dyDescent="0.3">
      <c r="I209" s="5"/>
      <c r="AB209" s="6"/>
    </row>
    <row r="210" spans="9:28" x14ac:dyDescent="0.3">
      <c r="I210" s="5"/>
      <c r="AB210" s="6"/>
    </row>
    <row r="211" spans="9:28" x14ac:dyDescent="0.3">
      <c r="I211" s="5"/>
      <c r="AB211" s="6"/>
    </row>
    <row r="212" spans="9:28" x14ac:dyDescent="0.3">
      <c r="I212" s="5"/>
      <c r="AB212" s="6"/>
    </row>
    <row r="213" spans="9:28" x14ac:dyDescent="0.3">
      <c r="I213" s="5"/>
      <c r="AB213" s="6"/>
    </row>
    <row r="214" spans="9:28" x14ac:dyDescent="0.3">
      <c r="I214" s="5"/>
      <c r="AB214" s="6"/>
    </row>
    <row r="215" spans="9:28" x14ac:dyDescent="0.3">
      <c r="I215" s="5"/>
      <c r="AB215" s="6"/>
    </row>
    <row r="216" spans="9:28" x14ac:dyDescent="0.3">
      <c r="I216" s="5"/>
      <c r="AB216" s="6"/>
    </row>
    <row r="217" spans="9:28" x14ac:dyDescent="0.3">
      <c r="I217" s="5"/>
      <c r="AB217" s="6"/>
    </row>
    <row r="218" spans="9:28" x14ac:dyDescent="0.3">
      <c r="I218" s="5"/>
      <c r="AB218" s="6"/>
    </row>
    <row r="219" spans="9:28" x14ac:dyDescent="0.3">
      <c r="I219" s="5"/>
      <c r="AB219" s="6"/>
    </row>
    <row r="220" spans="9:28" x14ac:dyDescent="0.3">
      <c r="I220" s="5"/>
      <c r="AB220" s="6"/>
    </row>
    <row r="221" spans="9:28" x14ac:dyDescent="0.3">
      <c r="I221" s="5"/>
      <c r="AB221" s="6"/>
    </row>
    <row r="222" spans="9:28" x14ac:dyDescent="0.3">
      <c r="I222" s="5"/>
      <c r="AB222" s="6"/>
    </row>
    <row r="223" spans="9:28" x14ac:dyDescent="0.3">
      <c r="I223" s="5"/>
      <c r="AB223" s="6"/>
    </row>
    <row r="224" spans="9:28" x14ac:dyDescent="0.3">
      <c r="I224" s="5"/>
      <c r="AB224" s="6"/>
    </row>
    <row r="225" spans="9:28" x14ac:dyDescent="0.3">
      <c r="I225" s="5"/>
      <c r="AB225" s="6"/>
    </row>
    <row r="226" spans="9:28" x14ac:dyDescent="0.3">
      <c r="I226" s="5"/>
      <c r="AB226" s="6"/>
    </row>
    <row r="227" spans="9:28" x14ac:dyDescent="0.3">
      <c r="I227" s="5"/>
      <c r="AB227" s="6"/>
    </row>
    <row r="228" spans="9:28" x14ac:dyDescent="0.3">
      <c r="I228" s="5"/>
      <c r="AB228" s="6"/>
    </row>
    <row r="229" spans="9:28" x14ac:dyDescent="0.3">
      <c r="I229" s="5"/>
      <c r="AB229" s="6"/>
    </row>
    <row r="230" spans="9:28" x14ac:dyDescent="0.3">
      <c r="I230" s="5"/>
      <c r="AB230" s="6"/>
    </row>
    <row r="231" spans="9:28" x14ac:dyDescent="0.3">
      <c r="I231" s="5"/>
      <c r="AB231" s="6"/>
    </row>
    <row r="232" spans="9:28" x14ac:dyDescent="0.3">
      <c r="I232" s="5"/>
      <c r="AB232" s="6"/>
    </row>
    <row r="233" spans="9:28" x14ac:dyDescent="0.3">
      <c r="I233" s="5"/>
      <c r="AB233" s="6"/>
    </row>
    <row r="234" spans="9:28" x14ac:dyDescent="0.3">
      <c r="I234" s="5"/>
      <c r="AB234" s="6"/>
    </row>
    <row r="235" spans="9:28" x14ac:dyDescent="0.3">
      <c r="I235" s="5"/>
      <c r="AB235" s="6"/>
    </row>
    <row r="236" spans="9:28" x14ac:dyDescent="0.3">
      <c r="I236" s="5"/>
      <c r="AB236" s="6"/>
    </row>
    <row r="237" spans="9:28" x14ac:dyDescent="0.3">
      <c r="I237" s="5"/>
      <c r="AB237" s="6"/>
    </row>
    <row r="238" spans="9:28" x14ac:dyDescent="0.3">
      <c r="I238" s="5"/>
      <c r="AB238" s="6"/>
    </row>
    <row r="239" spans="9:28" x14ac:dyDescent="0.3">
      <c r="I239" s="5"/>
      <c r="AB239" s="6"/>
    </row>
    <row r="240" spans="9:28" x14ac:dyDescent="0.3">
      <c r="I240" s="5"/>
      <c r="AB240" s="6"/>
    </row>
    <row r="241" spans="9:28" x14ac:dyDescent="0.3">
      <c r="I241" s="5"/>
      <c r="AB241" s="6"/>
    </row>
    <row r="242" spans="9:28" x14ac:dyDescent="0.3">
      <c r="I242" s="5"/>
      <c r="AB242" s="6"/>
    </row>
    <row r="243" spans="9:28" x14ac:dyDescent="0.3">
      <c r="I243" s="5"/>
      <c r="AB243" s="6"/>
    </row>
    <row r="244" spans="9:28" x14ac:dyDescent="0.3">
      <c r="I244" s="5"/>
      <c r="AB244" s="6"/>
    </row>
    <row r="245" spans="9:28" x14ac:dyDescent="0.3">
      <c r="I245" s="5"/>
      <c r="AB245" s="6"/>
    </row>
    <row r="246" spans="9:28" x14ac:dyDescent="0.3">
      <c r="I246" s="5"/>
      <c r="AB246" s="6"/>
    </row>
    <row r="247" spans="9:28" x14ac:dyDescent="0.3">
      <c r="I247" s="5"/>
      <c r="AB247" s="6"/>
    </row>
    <row r="248" spans="9:28" x14ac:dyDescent="0.3">
      <c r="I248" s="5"/>
      <c r="AB248" s="6"/>
    </row>
    <row r="249" spans="9:28" x14ac:dyDescent="0.3">
      <c r="I249" s="5"/>
      <c r="AB249" s="6"/>
    </row>
    <row r="250" spans="9:28" x14ac:dyDescent="0.3">
      <c r="I250" s="5"/>
      <c r="AB250" s="6"/>
    </row>
    <row r="251" spans="9:28" x14ac:dyDescent="0.3">
      <c r="I251" s="5"/>
      <c r="AB251" s="6"/>
    </row>
    <row r="252" spans="9:28" x14ac:dyDescent="0.3">
      <c r="I252" s="5"/>
      <c r="AB252" s="6"/>
    </row>
    <row r="253" spans="9:28" x14ac:dyDescent="0.3">
      <c r="I253" s="5"/>
      <c r="AB253" s="6"/>
    </row>
    <row r="254" spans="9:28" x14ac:dyDescent="0.3">
      <c r="I254" s="5"/>
      <c r="AB254" s="6"/>
    </row>
    <row r="255" spans="9:28" x14ac:dyDescent="0.3">
      <c r="I255" s="5"/>
      <c r="AB255" s="6"/>
    </row>
    <row r="256" spans="9:28" x14ac:dyDescent="0.3">
      <c r="I256" s="5"/>
      <c r="AB256" s="6"/>
    </row>
    <row r="257" spans="9:28" x14ac:dyDescent="0.3">
      <c r="I257" s="5"/>
      <c r="AB257" s="6"/>
    </row>
    <row r="258" spans="9:28" x14ac:dyDescent="0.3">
      <c r="I258" s="5"/>
      <c r="AB258" s="6"/>
    </row>
    <row r="259" spans="9:28" x14ac:dyDescent="0.3">
      <c r="I259" s="5"/>
      <c r="AB259" s="6"/>
    </row>
    <row r="260" spans="9:28" x14ac:dyDescent="0.3">
      <c r="I260" s="5"/>
      <c r="AB260" s="6"/>
    </row>
    <row r="261" spans="9:28" x14ac:dyDescent="0.3">
      <c r="I261" s="5"/>
      <c r="AB261" s="6"/>
    </row>
    <row r="262" spans="9:28" x14ac:dyDescent="0.3">
      <c r="I262" s="5"/>
      <c r="AB262" s="6"/>
    </row>
    <row r="263" spans="9:28" x14ac:dyDescent="0.3">
      <c r="I263" s="5"/>
      <c r="AB263" s="6"/>
    </row>
    <row r="264" spans="9:28" x14ac:dyDescent="0.3">
      <c r="I264" s="5"/>
      <c r="AB264" s="6"/>
    </row>
    <row r="265" spans="9:28" x14ac:dyDescent="0.3">
      <c r="I265" s="5"/>
      <c r="AB265" s="6"/>
    </row>
    <row r="266" spans="9:28" x14ac:dyDescent="0.3">
      <c r="I266" s="5"/>
      <c r="AB266" s="6"/>
    </row>
    <row r="267" spans="9:28" x14ac:dyDescent="0.3">
      <c r="I267" s="5"/>
      <c r="AB267" s="6"/>
    </row>
    <row r="268" spans="9:28" x14ac:dyDescent="0.3">
      <c r="I268" s="5"/>
      <c r="AB268" s="6"/>
    </row>
    <row r="269" spans="9:28" x14ac:dyDescent="0.3">
      <c r="I269" s="5"/>
      <c r="AB269" s="6"/>
    </row>
    <row r="270" spans="9:28" x14ac:dyDescent="0.3">
      <c r="I270" s="5"/>
      <c r="AB270" s="6"/>
    </row>
    <row r="271" spans="9:28" x14ac:dyDescent="0.3">
      <c r="I271" s="5"/>
      <c r="AB271" s="6"/>
    </row>
    <row r="272" spans="9:28" x14ac:dyDescent="0.3">
      <c r="I272" s="5"/>
      <c r="AB272" s="6"/>
    </row>
    <row r="273" spans="9:28" x14ac:dyDescent="0.3">
      <c r="I273" s="5"/>
      <c r="AB273" s="6"/>
    </row>
    <row r="274" spans="9:28" x14ac:dyDescent="0.3">
      <c r="I274" s="5"/>
      <c r="AB274" s="6"/>
    </row>
    <row r="275" spans="9:28" x14ac:dyDescent="0.3">
      <c r="I275" s="5"/>
      <c r="AB275" s="6"/>
    </row>
    <row r="276" spans="9:28" x14ac:dyDescent="0.3">
      <c r="I276" s="5"/>
      <c r="AB276" s="6"/>
    </row>
    <row r="277" spans="9:28" x14ac:dyDescent="0.3">
      <c r="I277" s="5"/>
      <c r="AB277" s="6"/>
    </row>
    <row r="278" spans="9:28" x14ac:dyDescent="0.3">
      <c r="I278" s="5"/>
      <c r="AB278" s="6"/>
    </row>
    <row r="279" spans="9:28" x14ac:dyDescent="0.3">
      <c r="I279" s="5"/>
      <c r="AB279" s="6"/>
    </row>
    <row r="280" spans="9:28" x14ac:dyDescent="0.3">
      <c r="I280" s="5"/>
      <c r="AB280" s="6"/>
    </row>
    <row r="281" spans="9:28" x14ac:dyDescent="0.3">
      <c r="I281" s="5"/>
      <c r="AB281" s="6"/>
    </row>
    <row r="282" spans="9:28" x14ac:dyDescent="0.3">
      <c r="I282" s="5"/>
      <c r="AB282" s="6"/>
    </row>
    <row r="283" spans="9:28" x14ac:dyDescent="0.3">
      <c r="I283" s="5"/>
      <c r="AB283" s="6"/>
    </row>
    <row r="284" spans="9:28" x14ac:dyDescent="0.3">
      <c r="I284" s="5"/>
      <c r="AB284" s="6"/>
    </row>
    <row r="285" spans="9:28" x14ac:dyDescent="0.3">
      <c r="I285" s="5"/>
      <c r="AB285" s="6"/>
    </row>
    <row r="286" spans="9:28" x14ac:dyDescent="0.3">
      <c r="I286" s="5"/>
      <c r="AB286" s="6"/>
    </row>
    <row r="287" spans="9:28" x14ac:dyDescent="0.3">
      <c r="I287" s="5"/>
      <c r="AB287" s="6"/>
    </row>
    <row r="288" spans="9:28" x14ac:dyDescent="0.3">
      <c r="I288" s="5"/>
      <c r="AB288" s="6"/>
    </row>
    <row r="289" spans="9:28" x14ac:dyDescent="0.3">
      <c r="I289" s="5"/>
      <c r="AB289" s="6"/>
    </row>
    <row r="290" spans="9:28" x14ac:dyDescent="0.3">
      <c r="I290" s="5"/>
      <c r="AB290" s="6"/>
    </row>
    <row r="291" spans="9:28" x14ac:dyDescent="0.3">
      <c r="I291" s="5"/>
      <c r="AB291" s="6"/>
    </row>
    <row r="292" spans="9:28" x14ac:dyDescent="0.3">
      <c r="I292" s="5"/>
      <c r="AB292" s="6"/>
    </row>
    <row r="293" spans="9:28" x14ac:dyDescent="0.3">
      <c r="I293" s="5"/>
      <c r="AB293" s="6"/>
    </row>
    <row r="294" spans="9:28" x14ac:dyDescent="0.3">
      <c r="I294" s="5"/>
      <c r="AB294" s="6"/>
    </row>
    <row r="295" spans="9:28" x14ac:dyDescent="0.3">
      <c r="I295" s="5"/>
      <c r="AB295" s="6"/>
    </row>
    <row r="296" spans="9:28" x14ac:dyDescent="0.3">
      <c r="I296" s="5"/>
      <c r="AB296" s="6"/>
    </row>
    <row r="297" spans="9:28" x14ac:dyDescent="0.3">
      <c r="I297" s="5"/>
      <c r="AB297" s="6"/>
    </row>
    <row r="298" spans="9:28" x14ac:dyDescent="0.3">
      <c r="I298" s="5"/>
      <c r="AB298" s="6"/>
    </row>
    <row r="299" spans="9:28" x14ac:dyDescent="0.3">
      <c r="I299" s="5"/>
      <c r="AB299" s="6"/>
    </row>
    <row r="300" spans="9:28" x14ac:dyDescent="0.3">
      <c r="I300" s="5"/>
      <c r="AB300" s="6"/>
    </row>
    <row r="301" spans="9:28" x14ac:dyDescent="0.3">
      <c r="I301" s="5"/>
      <c r="AB301" s="6"/>
    </row>
    <row r="302" spans="9:28" x14ac:dyDescent="0.3">
      <c r="I302" s="5"/>
      <c r="AB302" s="6"/>
    </row>
    <row r="303" spans="9:28" x14ac:dyDescent="0.3">
      <c r="I303" s="5"/>
      <c r="AB303" s="6"/>
    </row>
    <row r="304" spans="9:28" x14ac:dyDescent="0.3">
      <c r="I304" s="5"/>
      <c r="AB304" s="6"/>
    </row>
    <row r="305" spans="9:28" x14ac:dyDescent="0.3">
      <c r="I305" s="5"/>
      <c r="AB305" s="6"/>
    </row>
    <row r="306" spans="9:28" x14ac:dyDescent="0.3">
      <c r="I306" s="5"/>
      <c r="AB306" s="6"/>
    </row>
    <row r="307" spans="9:28" x14ac:dyDescent="0.3">
      <c r="I307" s="5"/>
      <c r="AB307" s="6"/>
    </row>
    <row r="308" spans="9:28" x14ac:dyDescent="0.3">
      <c r="I308" s="5"/>
      <c r="AB308" s="6"/>
    </row>
    <row r="309" spans="9:28" x14ac:dyDescent="0.3">
      <c r="I309" s="5"/>
      <c r="AB309" s="6"/>
    </row>
    <row r="310" spans="9:28" x14ac:dyDescent="0.3">
      <c r="I310" s="5"/>
      <c r="AB310" s="6"/>
    </row>
    <row r="311" spans="9:28" x14ac:dyDescent="0.3">
      <c r="I311" s="5"/>
      <c r="AB311" s="6"/>
    </row>
    <row r="312" spans="9:28" x14ac:dyDescent="0.3">
      <c r="I312" s="5"/>
      <c r="AB312" s="6"/>
    </row>
    <row r="313" spans="9:28" x14ac:dyDescent="0.3">
      <c r="I313" s="5"/>
      <c r="AB313" s="6"/>
    </row>
    <row r="314" spans="9:28" x14ac:dyDescent="0.3">
      <c r="I314" s="5"/>
      <c r="AB314" s="6"/>
    </row>
    <row r="315" spans="9:28" x14ac:dyDescent="0.3">
      <c r="I315" s="5"/>
      <c r="AB315" s="6"/>
    </row>
    <row r="316" spans="9:28" x14ac:dyDescent="0.3">
      <c r="I316" s="5"/>
      <c r="AB316" s="6"/>
    </row>
    <row r="317" spans="9:28" x14ac:dyDescent="0.3">
      <c r="I317" s="5"/>
      <c r="AB317" s="6"/>
    </row>
    <row r="318" spans="9:28" x14ac:dyDescent="0.3">
      <c r="I318" s="5"/>
      <c r="AB318" s="6"/>
    </row>
    <row r="319" spans="9:28" x14ac:dyDescent="0.3">
      <c r="I319" s="5"/>
      <c r="AB319" s="6"/>
    </row>
    <row r="320" spans="9:28" x14ac:dyDescent="0.3">
      <c r="I320" s="5"/>
      <c r="AB320" s="6"/>
    </row>
    <row r="321" spans="9:28" x14ac:dyDescent="0.3">
      <c r="I321" s="5"/>
      <c r="AB321" s="6"/>
    </row>
    <row r="322" spans="9:28" x14ac:dyDescent="0.3">
      <c r="I322" s="5"/>
      <c r="AB322" s="6"/>
    </row>
    <row r="323" spans="9:28" x14ac:dyDescent="0.3">
      <c r="I323" s="5"/>
      <c r="AB323" s="6"/>
    </row>
    <row r="324" spans="9:28" x14ac:dyDescent="0.3">
      <c r="I324" s="5"/>
      <c r="AB324" s="6"/>
    </row>
    <row r="325" spans="9:28" x14ac:dyDescent="0.3">
      <c r="I325" s="5"/>
      <c r="AB325" s="6"/>
    </row>
    <row r="326" spans="9:28" x14ac:dyDescent="0.3">
      <c r="I326" s="5"/>
      <c r="AB326" s="6"/>
    </row>
    <row r="327" spans="9:28" x14ac:dyDescent="0.3">
      <c r="I327" s="5"/>
      <c r="AB327" s="6"/>
    </row>
    <row r="328" spans="9:28" x14ac:dyDescent="0.3">
      <c r="I328" s="5"/>
      <c r="AB328" s="6"/>
    </row>
    <row r="329" spans="9:28" x14ac:dyDescent="0.3">
      <c r="I329" s="5"/>
      <c r="AB329" s="6"/>
    </row>
    <row r="330" spans="9:28" x14ac:dyDescent="0.3">
      <c r="I330" s="5"/>
      <c r="AB330" s="6"/>
    </row>
    <row r="331" spans="9:28" x14ac:dyDescent="0.3">
      <c r="I331" s="5"/>
      <c r="AB331" s="6"/>
    </row>
    <row r="332" spans="9:28" x14ac:dyDescent="0.3">
      <c r="I332" s="5"/>
      <c r="AB332" s="6"/>
    </row>
    <row r="333" spans="9:28" x14ac:dyDescent="0.3">
      <c r="I333" s="5"/>
      <c r="AB333" s="6"/>
    </row>
    <row r="334" spans="9:28" x14ac:dyDescent="0.3">
      <c r="I334" s="5"/>
      <c r="AB334" s="6"/>
    </row>
    <row r="335" spans="9:28" x14ac:dyDescent="0.3">
      <c r="I335" s="5"/>
      <c r="AB335" s="6"/>
    </row>
    <row r="336" spans="9:28" x14ac:dyDescent="0.3">
      <c r="I336" s="5"/>
      <c r="AB336" s="6"/>
    </row>
    <row r="337" spans="9:28" x14ac:dyDescent="0.3">
      <c r="I337" s="5"/>
      <c r="AB337" s="6"/>
    </row>
    <row r="338" spans="9:28" x14ac:dyDescent="0.3">
      <c r="I338" s="5"/>
      <c r="AB338" s="6"/>
    </row>
    <row r="339" spans="9:28" x14ac:dyDescent="0.3">
      <c r="I339" s="5"/>
      <c r="AB339" s="6"/>
    </row>
    <row r="340" spans="9:28" x14ac:dyDescent="0.3">
      <c r="I340" s="5"/>
      <c r="AB340" s="6"/>
    </row>
    <row r="341" spans="9:28" x14ac:dyDescent="0.3">
      <c r="I341" s="5"/>
      <c r="AB341" s="6"/>
    </row>
    <row r="342" spans="9:28" x14ac:dyDescent="0.3">
      <c r="I342" s="5"/>
      <c r="AB342" s="6"/>
    </row>
    <row r="343" spans="9:28" x14ac:dyDescent="0.3">
      <c r="I343" s="5"/>
      <c r="AB343" s="6"/>
    </row>
    <row r="344" spans="9:28" x14ac:dyDescent="0.3">
      <c r="I344" s="5"/>
      <c r="AB344" s="6"/>
    </row>
    <row r="345" spans="9:28" x14ac:dyDescent="0.3">
      <c r="I345" s="5"/>
      <c r="AB345" s="6"/>
    </row>
    <row r="346" spans="9:28" x14ac:dyDescent="0.3">
      <c r="I346" s="5"/>
      <c r="AB346" s="6"/>
    </row>
    <row r="347" spans="9:28" x14ac:dyDescent="0.3">
      <c r="I347" s="5"/>
      <c r="AB347" s="6"/>
    </row>
    <row r="348" spans="9:28" x14ac:dyDescent="0.3">
      <c r="I348" s="5"/>
      <c r="AB348" s="6"/>
    </row>
    <row r="349" spans="9:28" x14ac:dyDescent="0.3">
      <c r="I349" s="5"/>
      <c r="AB349" s="6"/>
    </row>
    <row r="350" spans="9:28" x14ac:dyDescent="0.3">
      <c r="I350" s="5"/>
      <c r="AB350" s="6"/>
    </row>
    <row r="351" spans="9:28" x14ac:dyDescent="0.3">
      <c r="I351" s="5"/>
      <c r="AB351" s="6"/>
    </row>
    <row r="352" spans="9:28" x14ac:dyDescent="0.3">
      <c r="I352" s="5"/>
      <c r="AB352" s="6"/>
    </row>
    <row r="353" spans="9:28" x14ac:dyDescent="0.3">
      <c r="I353" s="5"/>
      <c r="AB353" s="6"/>
    </row>
    <row r="354" spans="9:28" x14ac:dyDescent="0.3">
      <c r="I354" s="5"/>
      <c r="AB354" s="6"/>
    </row>
    <row r="355" spans="9:28" x14ac:dyDescent="0.3">
      <c r="I355" s="5"/>
      <c r="AB355" s="6"/>
    </row>
    <row r="356" spans="9:28" x14ac:dyDescent="0.3">
      <c r="I356" s="5"/>
      <c r="AB356" s="6"/>
    </row>
    <row r="357" spans="9:28" x14ac:dyDescent="0.3">
      <c r="I357" s="5"/>
      <c r="AB357" s="6"/>
    </row>
    <row r="358" spans="9:28" x14ac:dyDescent="0.3">
      <c r="I358" s="5"/>
      <c r="AB358" s="6"/>
    </row>
    <row r="359" spans="9:28" x14ac:dyDescent="0.3">
      <c r="I359" s="5"/>
      <c r="AB359" s="6"/>
    </row>
    <row r="360" spans="9:28" x14ac:dyDescent="0.3">
      <c r="I360" s="5"/>
      <c r="AB360" s="6"/>
    </row>
    <row r="361" spans="9:28" x14ac:dyDescent="0.3">
      <c r="I361" s="5"/>
      <c r="AB361" s="6"/>
    </row>
    <row r="362" spans="9:28" x14ac:dyDescent="0.3">
      <c r="I362" s="5"/>
      <c r="AB362" s="6"/>
    </row>
    <row r="363" spans="9:28" x14ac:dyDescent="0.3">
      <c r="I363" s="5"/>
      <c r="AB363" s="6"/>
    </row>
    <row r="364" spans="9:28" x14ac:dyDescent="0.3">
      <c r="I364" s="5"/>
      <c r="AB364" s="6"/>
    </row>
    <row r="365" spans="9:28" x14ac:dyDescent="0.3">
      <c r="I365" s="5"/>
      <c r="AB365" s="6"/>
    </row>
    <row r="366" spans="9:28" x14ac:dyDescent="0.3">
      <c r="I366" s="5"/>
      <c r="AB366" s="6"/>
    </row>
    <row r="367" spans="9:28" x14ac:dyDescent="0.3">
      <c r="I367" s="5"/>
      <c r="AB367" s="6"/>
    </row>
    <row r="368" spans="9:28" x14ac:dyDescent="0.3">
      <c r="I368" s="5"/>
      <c r="AB368" s="6"/>
    </row>
    <row r="369" spans="9:28" x14ac:dyDescent="0.3">
      <c r="I369" s="5"/>
      <c r="AB369" s="6"/>
    </row>
    <row r="370" spans="9:28" x14ac:dyDescent="0.3">
      <c r="I370" s="5"/>
      <c r="AB370" s="6"/>
    </row>
    <row r="371" spans="9:28" x14ac:dyDescent="0.3">
      <c r="I371" s="5"/>
      <c r="AB371" s="6"/>
    </row>
    <row r="372" spans="9:28" x14ac:dyDescent="0.3">
      <c r="I372" s="5"/>
      <c r="AB372" s="6"/>
    </row>
    <row r="373" spans="9:28" x14ac:dyDescent="0.3">
      <c r="I373" s="5"/>
      <c r="AB373" s="6"/>
    </row>
    <row r="374" spans="9:28" x14ac:dyDescent="0.3">
      <c r="I374" s="5"/>
      <c r="AB374" s="6"/>
    </row>
    <row r="375" spans="9:28" x14ac:dyDescent="0.3">
      <c r="I375" s="5"/>
      <c r="AB375" s="6"/>
    </row>
    <row r="376" spans="9:28" x14ac:dyDescent="0.3">
      <c r="I376" s="5"/>
      <c r="AB376" s="6"/>
    </row>
    <row r="377" spans="9:28" x14ac:dyDescent="0.3">
      <c r="I377" s="5"/>
      <c r="AB377" s="6"/>
    </row>
    <row r="378" spans="9:28" x14ac:dyDescent="0.3">
      <c r="I378" s="5"/>
      <c r="AB378" s="6"/>
    </row>
    <row r="379" spans="9:28" x14ac:dyDescent="0.3">
      <c r="I379" s="5"/>
      <c r="AB379" s="6"/>
    </row>
    <row r="380" spans="9:28" x14ac:dyDescent="0.3">
      <c r="I380" s="5"/>
      <c r="AB380" s="6"/>
    </row>
    <row r="381" spans="9:28" x14ac:dyDescent="0.3">
      <c r="I381" s="5"/>
      <c r="AB381" s="6"/>
    </row>
    <row r="382" spans="9:28" x14ac:dyDescent="0.3">
      <c r="I382" s="5"/>
      <c r="AB382" s="6"/>
    </row>
    <row r="383" spans="9:28" x14ac:dyDescent="0.3">
      <c r="I383" s="5"/>
      <c r="AB383" s="6"/>
    </row>
    <row r="384" spans="9:28" x14ac:dyDescent="0.3">
      <c r="I384" s="5"/>
      <c r="AB384" s="6"/>
    </row>
    <row r="385" spans="9:28" x14ac:dyDescent="0.3">
      <c r="I385" s="5"/>
      <c r="AB385" s="6"/>
    </row>
    <row r="386" spans="9:28" x14ac:dyDescent="0.3">
      <c r="I386" s="5"/>
      <c r="AB386" s="6"/>
    </row>
    <row r="387" spans="9:28" x14ac:dyDescent="0.3">
      <c r="I387" s="5"/>
      <c r="AB387" s="6"/>
    </row>
    <row r="388" spans="9:28" x14ac:dyDescent="0.3">
      <c r="I388" s="5"/>
      <c r="AB388" s="6"/>
    </row>
    <row r="389" spans="9:28" x14ac:dyDescent="0.3">
      <c r="I389" s="5"/>
      <c r="AB389" s="6"/>
    </row>
    <row r="390" spans="9:28" x14ac:dyDescent="0.3">
      <c r="I390" s="5"/>
      <c r="AB390" s="6"/>
    </row>
    <row r="391" spans="9:28" x14ac:dyDescent="0.3">
      <c r="I391" s="5"/>
      <c r="AB391" s="6"/>
    </row>
    <row r="392" spans="9:28" x14ac:dyDescent="0.3">
      <c r="I392" s="5"/>
      <c r="AB392" s="6"/>
    </row>
    <row r="393" spans="9:28" x14ac:dyDescent="0.3">
      <c r="I393" s="5"/>
      <c r="AB393" s="6"/>
    </row>
    <row r="394" spans="9:28" x14ac:dyDescent="0.3">
      <c r="I394" s="5"/>
      <c r="AB394" s="6"/>
    </row>
    <row r="395" spans="9:28" x14ac:dyDescent="0.3">
      <c r="I395" s="5"/>
      <c r="AB395" s="6"/>
    </row>
    <row r="396" spans="9:28" x14ac:dyDescent="0.3">
      <c r="I396" s="5"/>
      <c r="AB396" s="6"/>
    </row>
    <row r="397" spans="9:28" x14ac:dyDescent="0.3">
      <c r="I397" s="5"/>
      <c r="AB397" s="6"/>
    </row>
    <row r="398" spans="9:28" x14ac:dyDescent="0.3">
      <c r="I398" s="5"/>
      <c r="AB398" s="6"/>
    </row>
    <row r="399" spans="9:28" x14ac:dyDescent="0.3">
      <c r="I399" s="5"/>
      <c r="AB399" s="6"/>
    </row>
    <row r="400" spans="9:28" x14ac:dyDescent="0.3">
      <c r="I400" s="5"/>
      <c r="AB400" s="6"/>
    </row>
    <row r="401" spans="9:28" x14ac:dyDescent="0.3">
      <c r="I401" s="5"/>
      <c r="AB401" s="6"/>
    </row>
    <row r="402" spans="9:28" x14ac:dyDescent="0.3">
      <c r="I402" s="5"/>
      <c r="AB402" s="6"/>
    </row>
    <row r="403" spans="9:28" x14ac:dyDescent="0.3">
      <c r="I403" s="5"/>
      <c r="AB403" s="6"/>
    </row>
    <row r="404" spans="9:28" x14ac:dyDescent="0.3">
      <c r="I404" s="5"/>
      <c r="AB404" s="6"/>
    </row>
    <row r="405" spans="9:28" x14ac:dyDescent="0.3">
      <c r="I405" s="5"/>
      <c r="AB405" s="6"/>
    </row>
    <row r="406" spans="9:28" x14ac:dyDescent="0.3">
      <c r="I406" s="5"/>
      <c r="AB406" s="6"/>
    </row>
    <row r="407" spans="9:28" x14ac:dyDescent="0.3">
      <c r="I407" s="5"/>
      <c r="AB407" s="6"/>
    </row>
    <row r="408" spans="9:28" x14ac:dyDescent="0.3">
      <c r="I408" s="5"/>
      <c r="AB408" s="6"/>
    </row>
    <row r="409" spans="9:28" x14ac:dyDescent="0.3">
      <c r="I409" s="5"/>
      <c r="AB409" s="6"/>
    </row>
    <row r="410" spans="9:28" x14ac:dyDescent="0.3">
      <c r="I410" s="5"/>
      <c r="AB410" s="6"/>
    </row>
    <row r="411" spans="9:28" x14ac:dyDescent="0.3">
      <c r="I411" s="5"/>
      <c r="AB411" s="6"/>
    </row>
    <row r="412" spans="9:28" x14ac:dyDescent="0.3">
      <c r="I412" s="5"/>
      <c r="AB412" s="6"/>
    </row>
    <row r="413" spans="9:28" x14ac:dyDescent="0.3">
      <c r="I413" s="5"/>
      <c r="AB413" s="6"/>
    </row>
    <row r="414" spans="9:28" x14ac:dyDescent="0.3">
      <c r="I414" s="5"/>
      <c r="AB414" s="6"/>
    </row>
    <row r="415" spans="9:28" x14ac:dyDescent="0.3">
      <c r="I415" s="5"/>
      <c r="AB415" s="6"/>
    </row>
    <row r="416" spans="9:28" x14ac:dyDescent="0.3">
      <c r="I416" s="5"/>
      <c r="AB416" s="6"/>
    </row>
    <row r="417" spans="9:28" x14ac:dyDescent="0.3">
      <c r="I417" s="5"/>
      <c r="AB417" s="6"/>
    </row>
    <row r="418" spans="9:28" x14ac:dyDescent="0.3">
      <c r="I418" s="5"/>
      <c r="AB418" s="6"/>
    </row>
    <row r="419" spans="9:28" x14ac:dyDescent="0.3">
      <c r="I419" s="5"/>
      <c r="AB419" s="6"/>
    </row>
    <row r="420" spans="9:28" x14ac:dyDescent="0.3">
      <c r="I420" s="5"/>
      <c r="AB420" s="6"/>
    </row>
    <row r="421" spans="9:28" x14ac:dyDescent="0.3">
      <c r="I421" s="5"/>
      <c r="AB421" s="6"/>
    </row>
    <row r="422" spans="9:28" x14ac:dyDescent="0.3">
      <c r="I422" s="5"/>
      <c r="AB422" s="6"/>
    </row>
    <row r="423" spans="9:28" x14ac:dyDescent="0.3">
      <c r="I423" s="5"/>
      <c r="AB423" s="6"/>
    </row>
    <row r="424" spans="9:28" x14ac:dyDescent="0.3">
      <c r="I424" s="5"/>
      <c r="AB424" s="6"/>
    </row>
    <row r="425" spans="9:28" x14ac:dyDescent="0.3">
      <c r="I425" s="5"/>
      <c r="AB425" s="6"/>
    </row>
    <row r="426" spans="9:28" x14ac:dyDescent="0.3">
      <c r="I426" s="5"/>
      <c r="AB426" s="6"/>
    </row>
    <row r="427" spans="9:28" x14ac:dyDescent="0.3">
      <c r="I427" s="5"/>
      <c r="AB427" s="6"/>
    </row>
    <row r="428" spans="9:28" x14ac:dyDescent="0.3">
      <c r="I428" s="5"/>
      <c r="AB428" s="6"/>
    </row>
    <row r="429" spans="9:28" x14ac:dyDescent="0.3">
      <c r="I429" s="5"/>
      <c r="AB429" s="6"/>
    </row>
    <row r="430" spans="9:28" x14ac:dyDescent="0.3">
      <c r="I430" s="5"/>
      <c r="AB430" s="6"/>
    </row>
    <row r="431" spans="9:28" x14ac:dyDescent="0.3">
      <c r="I431" s="5"/>
      <c r="AB431" s="6"/>
    </row>
    <row r="432" spans="9:28" x14ac:dyDescent="0.3">
      <c r="I432" s="5"/>
      <c r="AB432" s="6"/>
    </row>
    <row r="433" spans="9:28" x14ac:dyDescent="0.3">
      <c r="I433" s="5"/>
      <c r="AB433" s="6"/>
    </row>
    <row r="434" spans="9:28" x14ac:dyDescent="0.3">
      <c r="I434" s="5"/>
      <c r="AB434" s="6"/>
    </row>
    <row r="435" spans="9:28" x14ac:dyDescent="0.3">
      <c r="I435" s="5"/>
      <c r="AB435" s="6"/>
    </row>
    <row r="436" spans="9:28" x14ac:dyDescent="0.3">
      <c r="I436" s="5"/>
      <c r="AB436" s="6"/>
    </row>
    <row r="437" spans="9:28" x14ac:dyDescent="0.3">
      <c r="I437" s="5"/>
      <c r="AB437" s="6"/>
    </row>
    <row r="438" spans="9:28" x14ac:dyDescent="0.3">
      <c r="I438" s="5"/>
      <c r="AB438" s="6"/>
    </row>
    <row r="439" spans="9:28" x14ac:dyDescent="0.3">
      <c r="I439" s="5"/>
      <c r="AB439" s="6"/>
    </row>
    <row r="440" spans="9:28" x14ac:dyDescent="0.3">
      <c r="I440" s="5"/>
      <c r="AB440" s="6"/>
    </row>
    <row r="441" spans="9:28" x14ac:dyDescent="0.3">
      <c r="I441" s="5"/>
      <c r="AB441" s="6"/>
    </row>
    <row r="442" spans="9:28" x14ac:dyDescent="0.3">
      <c r="I442" s="5"/>
      <c r="AB442" s="6"/>
    </row>
    <row r="443" spans="9:28" x14ac:dyDescent="0.3">
      <c r="I443" s="5"/>
      <c r="AB443" s="6"/>
    </row>
    <row r="444" spans="9:28" x14ac:dyDescent="0.3">
      <c r="I444" s="5"/>
      <c r="AB444" s="6"/>
    </row>
    <row r="445" spans="9:28" x14ac:dyDescent="0.3">
      <c r="I445" s="5"/>
      <c r="AB445" s="6"/>
    </row>
    <row r="446" spans="9:28" x14ac:dyDescent="0.3">
      <c r="I446" s="5"/>
      <c r="AB446" s="6"/>
    </row>
    <row r="447" spans="9:28" x14ac:dyDescent="0.3">
      <c r="I447" s="5"/>
      <c r="AB447" s="6"/>
    </row>
    <row r="448" spans="9:28" x14ac:dyDescent="0.3">
      <c r="I448" s="5"/>
      <c r="AB448" s="6"/>
    </row>
    <row r="449" spans="9:28" x14ac:dyDescent="0.3">
      <c r="I449" s="5"/>
      <c r="AB449" s="6"/>
    </row>
    <row r="450" spans="9:28" x14ac:dyDescent="0.3">
      <c r="I450" s="5"/>
      <c r="AB450" s="6"/>
    </row>
    <row r="451" spans="9:28" x14ac:dyDescent="0.3">
      <c r="I451" s="5"/>
      <c r="AB451" s="6"/>
    </row>
    <row r="452" spans="9:28" x14ac:dyDescent="0.3">
      <c r="I452" s="5"/>
      <c r="AB452" s="6"/>
    </row>
    <row r="453" spans="9:28" x14ac:dyDescent="0.3">
      <c r="I453" s="5"/>
      <c r="AB453" s="6"/>
    </row>
    <row r="454" spans="9:28" x14ac:dyDescent="0.3">
      <c r="I454" s="5"/>
      <c r="AB454" s="6"/>
    </row>
    <row r="455" spans="9:28" x14ac:dyDescent="0.3">
      <c r="I455" s="5"/>
      <c r="AB455" s="6"/>
    </row>
    <row r="456" spans="9:28" x14ac:dyDescent="0.3">
      <c r="I456" s="5"/>
      <c r="AB456" s="6"/>
    </row>
    <row r="457" spans="9:28" x14ac:dyDescent="0.3">
      <c r="I457" s="5"/>
      <c r="AB457" s="6"/>
    </row>
    <row r="458" spans="9:28" x14ac:dyDescent="0.3">
      <c r="I458" s="5"/>
      <c r="AB458" s="6"/>
    </row>
    <row r="459" spans="9:28" x14ac:dyDescent="0.3">
      <c r="I459" s="5"/>
      <c r="AB459" s="6"/>
    </row>
    <row r="460" spans="9:28" x14ac:dyDescent="0.3">
      <c r="I460" s="5"/>
      <c r="AB460" s="6"/>
    </row>
    <row r="461" spans="9:28" x14ac:dyDescent="0.3">
      <c r="I461" s="5"/>
      <c r="AB461" s="6"/>
    </row>
    <row r="462" spans="9:28" x14ac:dyDescent="0.3">
      <c r="I462" s="5"/>
      <c r="AB462" s="6"/>
    </row>
    <row r="463" spans="9:28" x14ac:dyDescent="0.3">
      <c r="I463" s="5"/>
      <c r="AB463" s="6"/>
    </row>
    <row r="464" spans="9:28" x14ac:dyDescent="0.3">
      <c r="I464" s="5"/>
      <c r="AB464" s="6"/>
    </row>
    <row r="465" spans="9:28" x14ac:dyDescent="0.3">
      <c r="I465" s="5"/>
      <c r="AB465" s="6"/>
    </row>
    <row r="466" spans="9:28" x14ac:dyDescent="0.3">
      <c r="I466" s="5"/>
      <c r="AB466" s="6"/>
    </row>
    <row r="467" spans="9:28" x14ac:dyDescent="0.3">
      <c r="I467" s="5"/>
      <c r="AB467" s="6"/>
    </row>
    <row r="468" spans="9:28" x14ac:dyDescent="0.3">
      <c r="I468" s="5"/>
      <c r="AB468" s="6"/>
    </row>
    <row r="469" spans="9:28" x14ac:dyDescent="0.3">
      <c r="I469" s="5"/>
      <c r="AB469" s="6"/>
    </row>
    <row r="470" spans="9:28" x14ac:dyDescent="0.3">
      <c r="I470" s="5"/>
      <c r="AB470" s="6"/>
    </row>
    <row r="471" spans="9:28" x14ac:dyDescent="0.3">
      <c r="I471" s="5"/>
      <c r="AB471" s="6"/>
    </row>
    <row r="472" spans="9:28" x14ac:dyDescent="0.3">
      <c r="I472" s="5"/>
      <c r="AB472" s="6"/>
    </row>
    <row r="473" spans="9:28" x14ac:dyDescent="0.3">
      <c r="I473" s="5"/>
      <c r="AB473" s="6"/>
    </row>
    <row r="474" spans="9:28" x14ac:dyDescent="0.3">
      <c r="I474" s="5"/>
      <c r="AB474" s="6"/>
    </row>
    <row r="475" spans="9:28" x14ac:dyDescent="0.3">
      <c r="I475" s="5"/>
      <c r="AB475" s="6"/>
    </row>
    <row r="476" spans="9:28" x14ac:dyDescent="0.3">
      <c r="I476" s="5"/>
      <c r="AB476" s="6"/>
    </row>
    <row r="477" spans="9:28" x14ac:dyDescent="0.3">
      <c r="I477" s="5"/>
      <c r="AB477" s="6"/>
    </row>
    <row r="478" spans="9:28" x14ac:dyDescent="0.3">
      <c r="I478" s="5"/>
      <c r="AB478" s="6"/>
    </row>
    <row r="479" spans="9:28" x14ac:dyDescent="0.3">
      <c r="I479" s="5"/>
      <c r="AB479" s="6"/>
    </row>
    <row r="480" spans="9:28" x14ac:dyDescent="0.3">
      <c r="I480" s="5"/>
      <c r="AB480" s="6"/>
    </row>
    <row r="481" spans="9:28" x14ac:dyDescent="0.3">
      <c r="I481" s="5"/>
      <c r="AB481" s="6"/>
    </row>
    <row r="482" spans="9:28" x14ac:dyDescent="0.3">
      <c r="I482" s="5"/>
      <c r="AB482" s="6"/>
    </row>
    <row r="483" spans="9:28" x14ac:dyDescent="0.3">
      <c r="I483" s="5"/>
      <c r="AB483" s="6"/>
    </row>
    <row r="484" spans="9:28" x14ac:dyDescent="0.3">
      <c r="I484" s="5"/>
      <c r="AB484" s="6"/>
    </row>
    <row r="485" spans="9:28" x14ac:dyDescent="0.3">
      <c r="I485" s="5"/>
      <c r="AB485" s="6"/>
    </row>
    <row r="486" spans="9:28" x14ac:dyDescent="0.3">
      <c r="I486" s="5"/>
      <c r="AB486" s="6"/>
    </row>
    <row r="487" spans="9:28" x14ac:dyDescent="0.3">
      <c r="I487" s="5"/>
      <c r="AB487" s="6"/>
    </row>
    <row r="488" spans="9:28" x14ac:dyDescent="0.3">
      <c r="I488" s="5"/>
      <c r="AB488" s="6"/>
    </row>
    <row r="489" spans="9:28" x14ac:dyDescent="0.3">
      <c r="I489" s="5"/>
      <c r="AB489" s="6"/>
    </row>
    <row r="490" spans="9:28" x14ac:dyDescent="0.3">
      <c r="I490" s="5"/>
      <c r="AB490" s="6"/>
    </row>
    <row r="491" spans="9:28" x14ac:dyDescent="0.3">
      <c r="I491" s="5"/>
      <c r="AB491" s="6"/>
    </row>
    <row r="492" spans="9:28" x14ac:dyDescent="0.3">
      <c r="I492" s="5"/>
      <c r="AB492" s="6"/>
    </row>
    <row r="493" spans="9:28" x14ac:dyDescent="0.3">
      <c r="I493" s="5"/>
      <c r="AB493" s="6"/>
    </row>
    <row r="494" spans="9:28" x14ac:dyDescent="0.3">
      <c r="I494" s="5"/>
      <c r="AB494" s="6"/>
    </row>
    <row r="495" spans="9:28" x14ac:dyDescent="0.3">
      <c r="I495" s="5"/>
      <c r="AB495" s="6"/>
    </row>
    <row r="496" spans="9:28" x14ac:dyDescent="0.3">
      <c r="I496" s="5"/>
      <c r="AB496" s="6"/>
    </row>
    <row r="497" spans="9:28" x14ac:dyDescent="0.3">
      <c r="I497" s="5"/>
      <c r="AB497" s="6"/>
    </row>
    <row r="498" spans="9:28" x14ac:dyDescent="0.3">
      <c r="I498" s="5"/>
      <c r="AB498" s="6"/>
    </row>
    <row r="499" spans="9:28" x14ac:dyDescent="0.3">
      <c r="I499" s="5"/>
      <c r="AB499" s="6"/>
    </row>
    <row r="500" spans="9:28" x14ac:dyDescent="0.3">
      <c r="I500" s="5"/>
      <c r="AB500" s="6"/>
    </row>
    <row r="501" spans="9:28" x14ac:dyDescent="0.3">
      <c r="I501" s="5"/>
      <c r="AB501" s="6"/>
    </row>
    <row r="502" spans="9:28" x14ac:dyDescent="0.3">
      <c r="I502" s="5"/>
      <c r="AB502" s="6"/>
    </row>
    <row r="503" spans="9:28" x14ac:dyDescent="0.3">
      <c r="I503" s="5"/>
      <c r="AB503" s="6"/>
    </row>
    <row r="504" spans="9:28" x14ac:dyDescent="0.3">
      <c r="I504" s="5"/>
      <c r="AB504" s="6"/>
    </row>
    <row r="505" spans="9:28" x14ac:dyDescent="0.3">
      <c r="I505" s="5"/>
      <c r="AB505" s="6"/>
    </row>
    <row r="506" spans="9:28" x14ac:dyDescent="0.3">
      <c r="I506" s="5"/>
      <c r="AB506" s="6"/>
    </row>
    <row r="507" spans="9:28" x14ac:dyDescent="0.3">
      <c r="I507" s="5"/>
      <c r="AB507" s="6"/>
    </row>
    <row r="508" spans="9:28" x14ac:dyDescent="0.3">
      <c r="I508" s="5"/>
      <c r="AB508" s="6"/>
    </row>
    <row r="509" spans="9:28" x14ac:dyDescent="0.3">
      <c r="I509" s="5"/>
      <c r="AB509" s="6"/>
    </row>
    <row r="510" spans="9:28" x14ac:dyDescent="0.3">
      <c r="I510" s="5"/>
      <c r="AB510" s="6"/>
    </row>
    <row r="511" spans="9:28" x14ac:dyDescent="0.3">
      <c r="I511" s="5"/>
      <c r="AB511" s="6"/>
    </row>
    <row r="512" spans="9:28" x14ac:dyDescent="0.3">
      <c r="I512" s="5"/>
      <c r="AB512" s="6"/>
    </row>
    <row r="513" spans="9:28" x14ac:dyDescent="0.3">
      <c r="I513" s="5"/>
      <c r="AB513" s="6"/>
    </row>
    <row r="514" spans="9:28" x14ac:dyDescent="0.3">
      <c r="I514" s="5"/>
      <c r="AB514" s="6"/>
    </row>
    <row r="515" spans="9:28" x14ac:dyDescent="0.3">
      <c r="I515" s="5"/>
      <c r="AB515" s="6"/>
    </row>
    <row r="516" spans="9:28" x14ac:dyDescent="0.3">
      <c r="I516" s="5"/>
      <c r="AB516" s="6"/>
    </row>
    <row r="517" spans="9:28" x14ac:dyDescent="0.3">
      <c r="I517" s="5"/>
      <c r="AB517" s="6"/>
    </row>
    <row r="518" spans="9:28" x14ac:dyDescent="0.3">
      <c r="I518" s="5"/>
      <c r="AB518" s="6"/>
    </row>
    <row r="519" spans="9:28" x14ac:dyDescent="0.3">
      <c r="I519" s="5"/>
      <c r="AB519" s="6"/>
    </row>
    <row r="520" spans="9:28" x14ac:dyDescent="0.3">
      <c r="I520" s="5"/>
      <c r="AB520" s="6"/>
    </row>
    <row r="521" spans="9:28" x14ac:dyDescent="0.3">
      <c r="I521" s="5"/>
      <c r="AB521" s="6"/>
    </row>
    <row r="522" spans="9:28" x14ac:dyDescent="0.3">
      <c r="I522" s="5"/>
      <c r="AB522" s="6"/>
    </row>
    <row r="523" spans="9:28" x14ac:dyDescent="0.3">
      <c r="I523" s="5"/>
      <c r="AB523" s="6"/>
    </row>
    <row r="524" spans="9:28" x14ac:dyDescent="0.3">
      <c r="I524" s="5"/>
      <c r="AB524" s="6"/>
    </row>
    <row r="525" spans="9:28" x14ac:dyDescent="0.3">
      <c r="I525" s="5"/>
      <c r="AB525" s="6"/>
    </row>
    <row r="526" spans="9:28" x14ac:dyDescent="0.3">
      <c r="I526" s="5"/>
      <c r="AB526" s="6"/>
    </row>
    <row r="527" spans="9:28" x14ac:dyDescent="0.3">
      <c r="I527" s="5"/>
      <c r="AB527" s="6"/>
    </row>
    <row r="528" spans="9:28" x14ac:dyDescent="0.3">
      <c r="I528" s="5"/>
      <c r="AB528" s="6"/>
    </row>
    <row r="529" spans="9:28" x14ac:dyDescent="0.3">
      <c r="I529" s="5"/>
      <c r="AB529" s="6"/>
    </row>
    <row r="530" spans="9:28" x14ac:dyDescent="0.3">
      <c r="I530" s="5"/>
      <c r="AB530" s="6"/>
    </row>
    <row r="531" spans="9:28" x14ac:dyDescent="0.3">
      <c r="I531" s="5"/>
      <c r="AB531" s="6"/>
    </row>
    <row r="532" spans="9:28" x14ac:dyDescent="0.3">
      <c r="I532" s="5"/>
      <c r="AB532" s="6"/>
    </row>
    <row r="533" spans="9:28" x14ac:dyDescent="0.3">
      <c r="I533" s="5"/>
      <c r="AB533" s="6"/>
    </row>
    <row r="534" spans="9:28" x14ac:dyDescent="0.3">
      <c r="I534" s="5"/>
      <c r="AB534" s="6"/>
    </row>
    <row r="535" spans="9:28" x14ac:dyDescent="0.3">
      <c r="I535" s="5"/>
      <c r="AB535" s="6"/>
    </row>
    <row r="536" spans="9:28" x14ac:dyDescent="0.3">
      <c r="I536" s="5"/>
      <c r="AB536" s="6"/>
    </row>
    <row r="537" spans="9:28" x14ac:dyDescent="0.3">
      <c r="I537" s="5"/>
      <c r="AB537" s="6"/>
    </row>
    <row r="538" spans="9:28" x14ac:dyDescent="0.3">
      <c r="I538" s="5"/>
      <c r="AB538" s="6"/>
    </row>
    <row r="539" spans="9:28" x14ac:dyDescent="0.3">
      <c r="I539" s="5"/>
      <c r="AB539" s="6"/>
    </row>
    <row r="540" spans="9:28" x14ac:dyDescent="0.3">
      <c r="I540" s="5"/>
      <c r="AB540" s="6"/>
    </row>
    <row r="541" spans="9:28" x14ac:dyDescent="0.3">
      <c r="I541" s="5"/>
      <c r="AB541" s="6"/>
    </row>
    <row r="542" spans="9:28" x14ac:dyDescent="0.3">
      <c r="I542" s="5"/>
      <c r="AB542" s="6"/>
    </row>
    <row r="543" spans="9:28" x14ac:dyDescent="0.3">
      <c r="I543" s="5"/>
      <c r="AB543" s="6"/>
    </row>
    <row r="544" spans="9:28" x14ac:dyDescent="0.3">
      <c r="I544" s="5"/>
      <c r="AB544" s="6"/>
    </row>
    <row r="545" spans="9:28" x14ac:dyDescent="0.3">
      <c r="I545" s="5"/>
      <c r="AB545" s="6"/>
    </row>
    <row r="546" spans="9:28" x14ac:dyDescent="0.3">
      <c r="I546" s="5"/>
      <c r="AB546" s="6"/>
    </row>
    <row r="547" spans="9:28" x14ac:dyDescent="0.3">
      <c r="I547" s="5"/>
      <c r="AB547" s="6"/>
    </row>
    <row r="548" spans="9:28" x14ac:dyDescent="0.3">
      <c r="I548" s="5"/>
      <c r="AB548" s="6"/>
    </row>
    <row r="549" spans="9:28" x14ac:dyDescent="0.3">
      <c r="I549" s="5"/>
      <c r="AB549" s="6"/>
    </row>
    <row r="550" spans="9:28" x14ac:dyDescent="0.3">
      <c r="I550" s="5"/>
      <c r="AB550" s="6"/>
    </row>
    <row r="551" spans="9:28" x14ac:dyDescent="0.3">
      <c r="I551" s="5"/>
      <c r="AB551" s="6"/>
    </row>
    <row r="552" spans="9:28" x14ac:dyDescent="0.3">
      <c r="I552" s="5"/>
      <c r="AB552" s="6"/>
    </row>
    <row r="553" spans="9:28" x14ac:dyDescent="0.3">
      <c r="I553" s="5"/>
      <c r="AB553" s="6"/>
    </row>
    <row r="554" spans="9:28" x14ac:dyDescent="0.3">
      <c r="I554" s="5"/>
      <c r="AB554" s="6"/>
    </row>
    <row r="555" spans="9:28" x14ac:dyDescent="0.3">
      <c r="I555" s="5"/>
      <c r="AB555" s="6"/>
    </row>
    <row r="556" spans="9:28" x14ac:dyDescent="0.3">
      <c r="I556" s="5"/>
      <c r="AB556" s="6"/>
    </row>
    <row r="557" spans="9:28" x14ac:dyDescent="0.3">
      <c r="I557" s="5"/>
      <c r="AB557" s="6"/>
    </row>
    <row r="558" spans="9:28" x14ac:dyDescent="0.3">
      <c r="I558" s="5"/>
      <c r="AB558" s="6"/>
    </row>
    <row r="559" spans="9:28" x14ac:dyDescent="0.3">
      <c r="I559" s="5"/>
      <c r="AB559" s="6"/>
    </row>
    <row r="560" spans="9:28" x14ac:dyDescent="0.3">
      <c r="I560" s="5"/>
      <c r="AB560" s="6"/>
    </row>
    <row r="561" spans="9:28" x14ac:dyDescent="0.3">
      <c r="I561" s="5"/>
      <c r="AB561" s="6"/>
    </row>
    <row r="562" spans="9:28" x14ac:dyDescent="0.3">
      <c r="I562" s="5"/>
      <c r="AB562" s="6"/>
    </row>
    <row r="563" spans="9:28" x14ac:dyDescent="0.3">
      <c r="I563" s="5"/>
      <c r="AB563" s="6"/>
    </row>
    <row r="564" spans="9:28" x14ac:dyDescent="0.3">
      <c r="I564" s="5"/>
      <c r="AB564" s="6"/>
    </row>
    <row r="565" spans="9:28" x14ac:dyDescent="0.3">
      <c r="I565" s="5"/>
      <c r="AB565" s="6"/>
    </row>
    <row r="566" spans="9:28" x14ac:dyDescent="0.3">
      <c r="I566" s="5"/>
      <c r="AB566" s="6"/>
    </row>
    <row r="567" spans="9:28" x14ac:dyDescent="0.3">
      <c r="I567" s="5"/>
      <c r="AB567" s="6"/>
    </row>
    <row r="568" spans="9:28" x14ac:dyDescent="0.3">
      <c r="I568" s="5"/>
      <c r="AB568" s="6"/>
    </row>
    <row r="569" spans="9:28" x14ac:dyDescent="0.3">
      <c r="I569" s="5"/>
      <c r="AB569" s="6"/>
    </row>
    <row r="570" spans="9:28" x14ac:dyDescent="0.3">
      <c r="I570" s="5"/>
      <c r="AB570" s="6"/>
    </row>
    <row r="571" spans="9:28" x14ac:dyDescent="0.3">
      <c r="I571" s="5"/>
      <c r="AB571" s="6"/>
    </row>
    <row r="572" spans="9:28" x14ac:dyDescent="0.3">
      <c r="I572" s="5"/>
      <c r="AB572" s="6"/>
    </row>
    <row r="573" spans="9:28" x14ac:dyDescent="0.3">
      <c r="I573" s="5"/>
      <c r="AB573" s="6"/>
    </row>
    <row r="574" spans="9:28" x14ac:dyDescent="0.3">
      <c r="I574" s="5"/>
      <c r="AB574" s="6"/>
    </row>
    <row r="575" spans="9:28" x14ac:dyDescent="0.3">
      <c r="I575" s="5"/>
      <c r="AB575" s="6"/>
    </row>
    <row r="576" spans="9:28" x14ac:dyDescent="0.3">
      <c r="I576" s="5"/>
      <c r="AB576" s="6"/>
    </row>
    <row r="577" spans="9:28" x14ac:dyDescent="0.3">
      <c r="I577" s="5"/>
      <c r="AB577" s="6"/>
    </row>
    <row r="578" spans="9:28" x14ac:dyDescent="0.3">
      <c r="I578" s="5"/>
      <c r="AB578" s="6"/>
    </row>
    <row r="579" spans="9:28" x14ac:dyDescent="0.3">
      <c r="I579" s="5"/>
      <c r="AB579" s="6"/>
    </row>
    <row r="580" spans="9:28" x14ac:dyDescent="0.3">
      <c r="I580" s="5"/>
      <c r="AB580" s="6"/>
    </row>
    <row r="581" spans="9:28" x14ac:dyDescent="0.3">
      <c r="I581" s="5"/>
      <c r="AB581" s="6"/>
    </row>
    <row r="582" spans="9:28" x14ac:dyDescent="0.3">
      <c r="I582" s="5"/>
      <c r="AB582" s="6"/>
    </row>
    <row r="583" spans="9:28" x14ac:dyDescent="0.3">
      <c r="I583" s="5"/>
      <c r="AB583" s="6"/>
    </row>
    <row r="584" spans="9:28" x14ac:dyDescent="0.3">
      <c r="I584" s="5"/>
      <c r="AB584" s="6"/>
    </row>
    <row r="585" spans="9:28" x14ac:dyDescent="0.3">
      <c r="I585" s="5"/>
      <c r="AB585" s="6"/>
    </row>
    <row r="586" spans="9:28" x14ac:dyDescent="0.3">
      <c r="I586" s="5"/>
      <c r="AB586" s="6"/>
    </row>
    <row r="587" spans="9:28" x14ac:dyDescent="0.3">
      <c r="I587" s="5"/>
      <c r="AB587" s="6"/>
    </row>
    <row r="588" spans="9:28" x14ac:dyDescent="0.3">
      <c r="I588" s="5"/>
      <c r="AB588" s="6"/>
    </row>
    <row r="589" spans="9:28" x14ac:dyDescent="0.3">
      <c r="I589" s="5"/>
      <c r="AB589" s="6"/>
    </row>
    <row r="590" spans="9:28" x14ac:dyDescent="0.3">
      <c r="I590" s="5"/>
      <c r="AB590" s="6"/>
    </row>
    <row r="591" spans="9:28" x14ac:dyDescent="0.3">
      <c r="I591" s="5"/>
      <c r="AB591" s="6"/>
    </row>
    <row r="592" spans="9:28" x14ac:dyDescent="0.3">
      <c r="I592" s="5"/>
      <c r="AB592" s="6"/>
    </row>
    <row r="593" spans="9:28" x14ac:dyDescent="0.3">
      <c r="I593" s="5"/>
      <c r="AB593" s="6"/>
    </row>
    <row r="594" spans="9:28" x14ac:dyDescent="0.3">
      <c r="I594" s="5"/>
      <c r="AB594" s="6"/>
    </row>
    <row r="595" spans="9:28" x14ac:dyDescent="0.3">
      <c r="I595" s="5"/>
      <c r="AB595" s="6"/>
    </row>
    <row r="596" spans="9:28" x14ac:dyDescent="0.3">
      <c r="I596" s="5"/>
      <c r="AB596" s="6"/>
    </row>
    <row r="597" spans="9:28" x14ac:dyDescent="0.3">
      <c r="I597" s="5"/>
      <c r="AB597" s="6"/>
    </row>
    <row r="598" spans="9:28" x14ac:dyDescent="0.3">
      <c r="I598" s="5"/>
      <c r="AB598" s="6"/>
    </row>
    <row r="599" spans="9:28" x14ac:dyDescent="0.3">
      <c r="I599" s="5"/>
      <c r="AB599" s="6"/>
    </row>
    <row r="600" spans="9:28" x14ac:dyDescent="0.3">
      <c r="I600" s="5"/>
      <c r="AB600" s="6"/>
    </row>
    <row r="601" spans="9:28" x14ac:dyDescent="0.3">
      <c r="I601" s="5"/>
      <c r="AB601" s="6"/>
    </row>
    <row r="602" spans="9:28" x14ac:dyDescent="0.3">
      <c r="I602" s="5"/>
      <c r="AB602" s="6"/>
    </row>
    <row r="603" spans="9:28" x14ac:dyDescent="0.3">
      <c r="I603" s="5"/>
      <c r="AB603" s="6"/>
    </row>
    <row r="604" spans="9:28" x14ac:dyDescent="0.3">
      <c r="I604" s="5"/>
      <c r="AB604" s="6"/>
    </row>
    <row r="605" spans="9:28" x14ac:dyDescent="0.3">
      <c r="I605" s="5"/>
      <c r="AB605" s="6"/>
    </row>
    <row r="606" spans="9:28" x14ac:dyDescent="0.3">
      <c r="I606" s="5"/>
      <c r="AB606" s="6"/>
    </row>
    <row r="607" spans="9:28" x14ac:dyDescent="0.3">
      <c r="I607" s="5"/>
      <c r="AB607" s="6"/>
    </row>
    <row r="608" spans="9:28" x14ac:dyDescent="0.3">
      <c r="I608" s="5"/>
      <c r="AB608" s="6"/>
    </row>
    <row r="609" spans="9:28" x14ac:dyDescent="0.3">
      <c r="I609" s="5"/>
      <c r="AB609" s="6"/>
    </row>
    <row r="610" spans="9:28" x14ac:dyDescent="0.3">
      <c r="I610" s="5"/>
      <c r="AB610" s="6"/>
    </row>
    <row r="611" spans="9:28" x14ac:dyDescent="0.3">
      <c r="I611" s="5"/>
      <c r="AB611" s="6"/>
    </row>
    <row r="612" spans="9:28" x14ac:dyDescent="0.3">
      <c r="I612" s="5"/>
      <c r="AB612" s="6"/>
    </row>
    <row r="613" spans="9:28" x14ac:dyDescent="0.3">
      <c r="I613" s="5"/>
      <c r="AB613" s="6"/>
    </row>
    <row r="614" spans="9:28" x14ac:dyDescent="0.3">
      <c r="I614" s="5"/>
      <c r="AB614" s="6"/>
    </row>
    <row r="615" spans="9:28" x14ac:dyDescent="0.3">
      <c r="I615" s="5"/>
      <c r="AB615" s="6"/>
    </row>
    <row r="616" spans="9:28" x14ac:dyDescent="0.3">
      <c r="I616" s="5"/>
      <c r="AB616" s="6"/>
    </row>
    <row r="617" spans="9:28" x14ac:dyDescent="0.3">
      <c r="I617" s="5"/>
      <c r="AB617" s="6"/>
    </row>
    <row r="618" spans="9:28" x14ac:dyDescent="0.3">
      <c r="I618" s="5"/>
      <c r="AB618" s="6"/>
    </row>
    <row r="619" spans="9:28" x14ac:dyDescent="0.3">
      <c r="I619" s="5"/>
      <c r="AB619" s="6"/>
    </row>
    <row r="620" spans="9:28" x14ac:dyDescent="0.3">
      <c r="I620" s="5"/>
      <c r="AB620" s="6"/>
    </row>
    <row r="621" spans="9:28" x14ac:dyDescent="0.3">
      <c r="I621" s="5"/>
      <c r="AB621" s="6"/>
    </row>
    <row r="622" spans="9:28" x14ac:dyDescent="0.3">
      <c r="I622" s="5"/>
      <c r="AB622" s="6"/>
    </row>
    <row r="623" spans="9:28" x14ac:dyDescent="0.3">
      <c r="I623" s="5"/>
      <c r="AB623" s="6"/>
    </row>
    <row r="624" spans="9:28" x14ac:dyDescent="0.3">
      <c r="I624" s="5"/>
      <c r="AB624" s="6"/>
    </row>
    <row r="625" spans="9:28" x14ac:dyDescent="0.3">
      <c r="I625" s="5"/>
      <c r="AB625" s="6"/>
    </row>
    <row r="626" spans="9:28" x14ac:dyDescent="0.3">
      <c r="I626" s="5"/>
      <c r="AB626" s="6"/>
    </row>
    <row r="627" spans="9:28" x14ac:dyDescent="0.3">
      <c r="I627" s="5"/>
      <c r="AB627" s="6"/>
    </row>
    <row r="628" spans="9:28" x14ac:dyDescent="0.3">
      <c r="I628" s="5"/>
      <c r="AB628" s="6"/>
    </row>
    <row r="629" spans="9:28" x14ac:dyDescent="0.3">
      <c r="I629" s="5"/>
      <c r="AB629" s="6"/>
    </row>
    <row r="630" spans="9:28" x14ac:dyDescent="0.3">
      <c r="I630" s="5"/>
      <c r="AB630" s="6"/>
    </row>
    <row r="631" spans="9:28" x14ac:dyDescent="0.3">
      <c r="I631" s="5"/>
      <c r="AB631" s="6"/>
    </row>
    <row r="632" spans="9:28" x14ac:dyDescent="0.3">
      <c r="I632" s="5"/>
      <c r="AB632" s="6"/>
    </row>
    <row r="633" spans="9:28" x14ac:dyDescent="0.3">
      <c r="I633" s="5"/>
      <c r="AB633" s="6"/>
    </row>
    <row r="634" spans="9:28" x14ac:dyDescent="0.3">
      <c r="I634" s="5"/>
      <c r="AB634" s="6"/>
    </row>
    <row r="635" spans="9:28" x14ac:dyDescent="0.3">
      <c r="I635" s="5"/>
      <c r="AB635" s="6"/>
    </row>
    <row r="636" spans="9:28" x14ac:dyDescent="0.3">
      <c r="I636" s="5"/>
      <c r="AB636" s="6"/>
    </row>
    <row r="637" spans="9:28" x14ac:dyDescent="0.3">
      <c r="I637" s="5"/>
      <c r="AB637" s="6"/>
    </row>
    <row r="638" spans="9:28" x14ac:dyDescent="0.3">
      <c r="I638" s="5"/>
      <c r="AB638" s="6"/>
    </row>
    <row r="639" spans="9:28" x14ac:dyDescent="0.3">
      <c r="I639" s="5"/>
      <c r="AB639" s="6"/>
    </row>
    <row r="640" spans="9:28" x14ac:dyDescent="0.3">
      <c r="I640" s="5"/>
      <c r="AB640" s="6"/>
    </row>
    <row r="641" spans="9:28" x14ac:dyDescent="0.3">
      <c r="I641" s="5"/>
      <c r="AB641" s="6"/>
    </row>
    <row r="642" spans="9:28" x14ac:dyDescent="0.3">
      <c r="I642" s="5"/>
      <c r="AB642" s="6"/>
    </row>
    <row r="643" spans="9:28" x14ac:dyDescent="0.3">
      <c r="I643" s="5"/>
      <c r="AB643" s="6"/>
    </row>
    <row r="644" spans="9:28" x14ac:dyDescent="0.3">
      <c r="I644" s="5"/>
      <c r="AB644" s="6"/>
    </row>
    <row r="645" spans="9:28" x14ac:dyDescent="0.3">
      <c r="I645" s="5"/>
      <c r="AB645" s="6"/>
    </row>
    <row r="646" spans="9:28" x14ac:dyDescent="0.3">
      <c r="I646" s="5"/>
      <c r="AB646" s="6"/>
    </row>
    <row r="647" spans="9:28" x14ac:dyDescent="0.3">
      <c r="I647" s="5"/>
      <c r="AB647" s="6"/>
    </row>
    <row r="648" spans="9:28" x14ac:dyDescent="0.3">
      <c r="I648" s="5"/>
      <c r="AB648" s="6"/>
    </row>
    <row r="649" spans="9:28" x14ac:dyDescent="0.3">
      <c r="I649" s="5"/>
      <c r="AB649" s="6"/>
    </row>
    <row r="650" spans="9:28" x14ac:dyDescent="0.3">
      <c r="I650" s="5"/>
      <c r="AB650" s="6"/>
    </row>
    <row r="651" spans="9:28" x14ac:dyDescent="0.3">
      <c r="I651" s="5"/>
      <c r="AB651" s="6"/>
    </row>
    <row r="652" spans="9:28" x14ac:dyDescent="0.3">
      <c r="I652" s="5"/>
      <c r="AB652" s="6"/>
    </row>
    <row r="653" spans="9:28" x14ac:dyDescent="0.3">
      <c r="I653" s="5"/>
      <c r="AB653" s="6"/>
    </row>
    <row r="654" spans="9:28" x14ac:dyDescent="0.3">
      <c r="I654" s="5"/>
      <c r="AB654" s="6"/>
    </row>
    <row r="655" spans="9:28" x14ac:dyDescent="0.3">
      <c r="I655" s="5"/>
      <c r="AB655" s="6"/>
    </row>
    <row r="656" spans="9:28" x14ac:dyDescent="0.3">
      <c r="I656" s="5"/>
      <c r="AB656" s="6"/>
    </row>
    <row r="657" spans="9:28" x14ac:dyDescent="0.3">
      <c r="I657" s="5"/>
      <c r="AB657" s="6"/>
    </row>
    <row r="658" spans="9:28" x14ac:dyDescent="0.3">
      <c r="I658" s="5"/>
      <c r="AB658" s="6"/>
    </row>
    <row r="659" spans="9:28" x14ac:dyDescent="0.3">
      <c r="I659" s="5"/>
      <c r="AB659" s="6"/>
    </row>
    <row r="660" spans="9:28" x14ac:dyDescent="0.3">
      <c r="I660" s="5"/>
      <c r="AB660" s="6"/>
    </row>
    <row r="661" spans="9:28" x14ac:dyDescent="0.3">
      <c r="I661" s="5"/>
      <c r="AB661" s="6"/>
    </row>
    <row r="662" spans="9:28" x14ac:dyDescent="0.3">
      <c r="I662" s="5"/>
      <c r="AB662" s="6"/>
    </row>
    <row r="663" spans="9:28" x14ac:dyDescent="0.3">
      <c r="I663" s="5"/>
      <c r="AB663" s="6"/>
    </row>
    <row r="664" spans="9:28" x14ac:dyDescent="0.3">
      <c r="I664" s="5"/>
      <c r="AB664" s="6"/>
    </row>
    <row r="665" spans="9:28" x14ac:dyDescent="0.3">
      <c r="I665" s="5"/>
      <c r="AB665" s="6"/>
    </row>
    <row r="666" spans="9:28" x14ac:dyDescent="0.3">
      <c r="I666" s="5"/>
      <c r="AB666" s="6"/>
    </row>
    <row r="667" spans="9:28" x14ac:dyDescent="0.3">
      <c r="I667" s="5"/>
      <c r="AB667" s="6"/>
    </row>
    <row r="668" spans="9:28" x14ac:dyDescent="0.3">
      <c r="I668" s="5"/>
      <c r="AB668" s="6"/>
    </row>
    <row r="669" spans="9:28" x14ac:dyDescent="0.3">
      <c r="I669" s="5"/>
      <c r="AB669" s="6"/>
    </row>
    <row r="670" spans="9:28" x14ac:dyDescent="0.3">
      <c r="I670" s="5"/>
      <c r="AB670" s="6"/>
    </row>
    <row r="671" spans="9:28" x14ac:dyDescent="0.3">
      <c r="I671" s="5"/>
      <c r="AB671" s="6"/>
    </row>
    <row r="672" spans="9:28" x14ac:dyDescent="0.3">
      <c r="I672" s="5"/>
      <c r="AB672" s="6"/>
    </row>
    <row r="673" spans="9:28" x14ac:dyDescent="0.3">
      <c r="I673" s="5"/>
      <c r="AB673" s="6"/>
    </row>
    <row r="674" spans="9:28" x14ac:dyDescent="0.3">
      <c r="I674" s="5"/>
      <c r="AB674" s="6"/>
    </row>
    <row r="675" spans="9:28" x14ac:dyDescent="0.3">
      <c r="I675" s="5"/>
      <c r="AB675" s="6"/>
    </row>
    <row r="676" spans="9:28" x14ac:dyDescent="0.3">
      <c r="I676" s="5"/>
      <c r="AB676" s="6"/>
    </row>
    <row r="677" spans="9:28" x14ac:dyDescent="0.3">
      <c r="I677" s="5"/>
      <c r="AB677" s="6"/>
    </row>
    <row r="678" spans="9:28" x14ac:dyDescent="0.3">
      <c r="I678" s="5"/>
      <c r="AB678" s="6"/>
    </row>
    <row r="679" spans="9:28" x14ac:dyDescent="0.3">
      <c r="I679" s="5"/>
      <c r="AB679" s="6"/>
    </row>
    <row r="680" spans="9:28" x14ac:dyDescent="0.3">
      <c r="I680" s="5"/>
      <c r="AB680" s="6"/>
    </row>
    <row r="681" spans="9:28" x14ac:dyDescent="0.3">
      <c r="I681" s="5"/>
      <c r="AB681" s="6"/>
    </row>
    <row r="682" spans="9:28" x14ac:dyDescent="0.3">
      <c r="I682" s="5"/>
      <c r="AB682" s="6"/>
    </row>
    <row r="683" spans="9:28" x14ac:dyDescent="0.3">
      <c r="I683" s="5"/>
      <c r="AB683" s="6"/>
    </row>
    <row r="684" spans="9:28" x14ac:dyDescent="0.3">
      <c r="I684" s="5"/>
      <c r="AB684" s="6"/>
    </row>
    <row r="685" spans="9:28" x14ac:dyDescent="0.3">
      <c r="I685" s="5"/>
      <c r="AB685" s="6"/>
    </row>
    <row r="686" spans="9:28" x14ac:dyDescent="0.3">
      <c r="I686" s="5"/>
      <c r="AB686" s="6"/>
    </row>
    <row r="687" spans="9:28" x14ac:dyDescent="0.3">
      <c r="I687" s="5"/>
      <c r="AB687" s="6"/>
    </row>
    <row r="688" spans="9:28" x14ac:dyDescent="0.3">
      <c r="I688" s="5"/>
      <c r="AB688" s="6"/>
    </row>
    <row r="689" spans="9:28" x14ac:dyDescent="0.3">
      <c r="I689" s="5"/>
      <c r="AB689" s="6"/>
    </row>
    <row r="690" spans="9:28" x14ac:dyDescent="0.3">
      <c r="I690" s="5"/>
      <c r="AB690" s="6"/>
    </row>
    <row r="691" spans="9:28" x14ac:dyDescent="0.3">
      <c r="I691" s="5"/>
      <c r="AB691" s="6"/>
    </row>
    <row r="692" spans="9:28" x14ac:dyDescent="0.3">
      <c r="I692" s="5"/>
      <c r="AB692" s="6"/>
    </row>
    <row r="693" spans="9:28" x14ac:dyDescent="0.3">
      <c r="I693" s="5"/>
      <c r="AB693" s="6"/>
    </row>
    <row r="694" spans="9:28" x14ac:dyDescent="0.3">
      <c r="I694" s="5"/>
      <c r="AB694" s="6"/>
    </row>
    <row r="695" spans="9:28" x14ac:dyDescent="0.3">
      <c r="I695" s="5"/>
      <c r="AB695" s="6"/>
    </row>
    <row r="696" spans="9:28" x14ac:dyDescent="0.3">
      <c r="I696" s="5"/>
      <c r="AB696" s="6"/>
    </row>
    <row r="697" spans="9:28" x14ac:dyDescent="0.3">
      <c r="I697" s="5"/>
      <c r="AB697" s="6"/>
    </row>
    <row r="698" spans="9:28" x14ac:dyDescent="0.3">
      <c r="I698" s="5"/>
      <c r="AB698" s="6"/>
    </row>
    <row r="699" spans="9:28" x14ac:dyDescent="0.3">
      <c r="I699" s="5"/>
      <c r="AB699" s="6"/>
    </row>
    <row r="700" spans="9:28" x14ac:dyDescent="0.3">
      <c r="I700" s="5"/>
      <c r="AB700" s="6"/>
    </row>
    <row r="701" spans="9:28" x14ac:dyDescent="0.3">
      <c r="I701" s="5"/>
      <c r="AB701" s="6"/>
    </row>
    <row r="702" spans="9:28" x14ac:dyDescent="0.3">
      <c r="I702" s="5"/>
      <c r="AB702" s="6"/>
    </row>
    <row r="703" spans="9:28" x14ac:dyDescent="0.3">
      <c r="I703" s="5"/>
      <c r="AB703" s="6"/>
    </row>
    <row r="704" spans="9:28" x14ac:dyDescent="0.3">
      <c r="I704" s="5"/>
      <c r="AB704" s="6"/>
    </row>
    <row r="705" spans="9:28" x14ac:dyDescent="0.3">
      <c r="I705" s="5"/>
      <c r="AB705" s="6"/>
    </row>
    <row r="706" spans="9:28" x14ac:dyDescent="0.3">
      <c r="I706" s="5"/>
      <c r="AB706" s="6"/>
    </row>
    <row r="707" spans="9:28" x14ac:dyDescent="0.3">
      <c r="I707" s="5"/>
      <c r="AB707" s="6"/>
    </row>
    <row r="708" spans="9:28" x14ac:dyDescent="0.3">
      <c r="I708" s="5"/>
      <c r="AB708" s="6"/>
    </row>
    <row r="709" spans="9:28" x14ac:dyDescent="0.3">
      <c r="I709" s="5"/>
      <c r="AB709" s="6"/>
    </row>
    <row r="710" spans="9:28" x14ac:dyDescent="0.3">
      <c r="I710" s="5"/>
      <c r="AB710" s="6"/>
    </row>
    <row r="711" spans="9:28" x14ac:dyDescent="0.3">
      <c r="I711" s="5"/>
      <c r="AB711" s="6"/>
    </row>
    <row r="712" spans="9:28" x14ac:dyDescent="0.3">
      <c r="I712" s="5"/>
      <c r="AB712" s="6"/>
    </row>
    <row r="713" spans="9:28" x14ac:dyDescent="0.3">
      <c r="I713" s="5"/>
      <c r="AB713" s="6"/>
    </row>
    <row r="714" spans="9:28" x14ac:dyDescent="0.3">
      <c r="I714" s="5"/>
      <c r="AB714" s="6"/>
    </row>
    <row r="715" spans="9:28" x14ac:dyDescent="0.3">
      <c r="I715" s="5"/>
      <c r="AB715" s="6"/>
    </row>
    <row r="716" spans="9:28" x14ac:dyDescent="0.3">
      <c r="I716" s="5"/>
      <c r="AB716" s="6"/>
    </row>
    <row r="717" spans="9:28" x14ac:dyDescent="0.3">
      <c r="I717" s="5"/>
      <c r="AB717" s="6"/>
    </row>
    <row r="718" spans="9:28" x14ac:dyDescent="0.3">
      <c r="I718" s="5"/>
      <c r="AB718" s="6"/>
    </row>
    <row r="719" spans="9:28" x14ac:dyDescent="0.3">
      <c r="I719" s="5"/>
      <c r="AB719" s="6"/>
    </row>
    <row r="720" spans="9:28" x14ac:dyDescent="0.3">
      <c r="I720" s="5"/>
      <c r="AB720" s="6"/>
    </row>
    <row r="721" spans="9:28" x14ac:dyDescent="0.3">
      <c r="I721" s="5"/>
      <c r="AB721" s="6"/>
    </row>
    <row r="722" spans="9:28" x14ac:dyDescent="0.3">
      <c r="I722" s="5"/>
      <c r="AB722" s="6"/>
    </row>
    <row r="723" spans="9:28" x14ac:dyDescent="0.3">
      <c r="I723" s="5"/>
      <c r="AB723" s="6"/>
    </row>
    <row r="724" spans="9:28" x14ac:dyDescent="0.3">
      <c r="I724" s="5"/>
      <c r="AB724" s="6"/>
    </row>
    <row r="725" spans="9:28" x14ac:dyDescent="0.3">
      <c r="I725" s="5"/>
      <c r="AB725" s="6"/>
    </row>
    <row r="726" spans="9:28" x14ac:dyDescent="0.3">
      <c r="I726" s="5"/>
      <c r="AB726" s="6"/>
    </row>
    <row r="727" spans="9:28" x14ac:dyDescent="0.3">
      <c r="I727" s="5"/>
      <c r="AB727" s="6"/>
    </row>
    <row r="728" spans="9:28" x14ac:dyDescent="0.3">
      <c r="I728" s="5"/>
      <c r="AB728" s="6"/>
    </row>
    <row r="729" spans="9:28" x14ac:dyDescent="0.3">
      <c r="I729" s="5"/>
      <c r="AB729" s="6"/>
    </row>
    <row r="730" spans="9:28" x14ac:dyDescent="0.3">
      <c r="I730" s="5"/>
      <c r="AB730" s="6"/>
    </row>
    <row r="731" spans="9:28" x14ac:dyDescent="0.3">
      <c r="I731" s="5"/>
      <c r="AB731" s="6"/>
    </row>
    <row r="732" spans="9:28" x14ac:dyDescent="0.3">
      <c r="I732" s="5"/>
      <c r="AB732" s="6"/>
    </row>
    <row r="733" spans="9:28" x14ac:dyDescent="0.3">
      <c r="I733" s="5"/>
      <c r="AB733" s="6"/>
    </row>
    <row r="734" spans="9:28" x14ac:dyDescent="0.3">
      <c r="I734" s="5"/>
      <c r="AB734" s="6"/>
    </row>
    <row r="735" spans="9:28" x14ac:dyDescent="0.3">
      <c r="I735" s="5"/>
      <c r="AB735" s="6"/>
    </row>
    <row r="736" spans="9:28" x14ac:dyDescent="0.3">
      <c r="I736" s="5"/>
      <c r="AB736" s="6"/>
    </row>
    <row r="737" spans="9:28" x14ac:dyDescent="0.3">
      <c r="I737" s="5"/>
      <c r="AB737" s="6"/>
    </row>
    <row r="738" spans="9:28" x14ac:dyDescent="0.3">
      <c r="I738" s="5"/>
      <c r="AB738" s="6"/>
    </row>
    <row r="739" spans="9:28" x14ac:dyDescent="0.3">
      <c r="I739" s="5"/>
      <c r="AB739" s="6"/>
    </row>
    <row r="740" spans="9:28" x14ac:dyDescent="0.3">
      <c r="I740" s="5"/>
      <c r="AB740" s="6"/>
    </row>
    <row r="741" spans="9:28" x14ac:dyDescent="0.3">
      <c r="I741" s="5"/>
      <c r="AB741" s="6"/>
    </row>
    <row r="742" spans="9:28" x14ac:dyDescent="0.3">
      <c r="I742" s="5"/>
      <c r="AB742" s="6"/>
    </row>
    <row r="743" spans="9:28" x14ac:dyDescent="0.3">
      <c r="I743" s="5"/>
      <c r="AB743" s="6"/>
    </row>
    <row r="744" spans="9:28" x14ac:dyDescent="0.3">
      <c r="I744" s="5"/>
      <c r="AB744" s="6"/>
    </row>
    <row r="745" spans="9:28" x14ac:dyDescent="0.3">
      <c r="I745" s="5"/>
      <c r="AB745" s="6"/>
    </row>
    <row r="746" spans="9:28" x14ac:dyDescent="0.3">
      <c r="I746" s="5"/>
      <c r="AB746" s="6"/>
    </row>
    <row r="747" spans="9:28" x14ac:dyDescent="0.3">
      <c r="I747" s="5"/>
      <c r="AB747" s="6"/>
    </row>
    <row r="748" spans="9:28" x14ac:dyDescent="0.3">
      <c r="I748" s="5"/>
      <c r="AB748" s="6"/>
    </row>
    <row r="749" spans="9:28" x14ac:dyDescent="0.3">
      <c r="I749" s="5"/>
      <c r="AB749" s="6"/>
    </row>
    <row r="750" spans="9:28" x14ac:dyDescent="0.3">
      <c r="I750" s="5"/>
      <c r="AB750" s="6"/>
    </row>
    <row r="751" spans="9:28" x14ac:dyDescent="0.3">
      <c r="I751" s="5"/>
      <c r="AB751" s="6"/>
    </row>
    <row r="752" spans="9:28" x14ac:dyDescent="0.3">
      <c r="I752" s="5"/>
      <c r="AB752" s="6"/>
    </row>
    <row r="753" spans="9:28" x14ac:dyDescent="0.3">
      <c r="I753" s="5"/>
      <c r="AB753" s="6"/>
    </row>
    <row r="754" spans="9:28" x14ac:dyDescent="0.3">
      <c r="I754" s="5"/>
      <c r="AB754" s="6"/>
    </row>
    <row r="755" spans="9:28" x14ac:dyDescent="0.3">
      <c r="I755" s="5"/>
      <c r="AB755" s="6"/>
    </row>
    <row r="756" spans="9:28" x14ac:dyDescent="0.3">
      <c r="I756" s="5"/>
      <c r="AB756" s="6"/>
    </row>
    <row r="757" spans="9:28" x14ac:dyDescent="0.3">
      <c r="I757" s="5"/>
      <c r="AB757" s="6"/>
    </row>
    <row r="758" spans="9:28" x14ac:dyDescent="0.3">
      <c r="I758" s="5"/>
      <c r="AB758" s="6"/>
    </row>
    <row r="759" spans="9:28" x14ac:dyDescent="0.3">
      <c r="I759" s="5"/>
      <c r="AB759" s="6"/>
    </row>
    <row r="760" spans="9:28" x14ac:dyDescent="0.3">
      <c r="I760" s="5"/>
      <c r="AB760" s="6"/>
    </row>
    <row r="761" spans="9:28" x14ac:dyDescent="0.3">
      <c r="I761" s="5"/>
      <c r="AB761" s="6"/>
    </row>
    <row r="762" spans="9:28" x14ac:dyDescent="0.3">
      <c r="I762" s="5"/>
      <c r="AB762" s="6"/>
    </row>
    <row r="763" spans="9:28" x14ac:dyDescent="0.3">
      <c r="I763" s="5"/>
      <c r="AB763" s="6"/>
    </row>
    <row r="764" spans="9:28" x14ac:dyDescent="0.3">
      <c r="I764" s="5"/>
      <c r="AB764" s="6"/>
    </row>
    <row r="765" spans="9:28" x14ac:dyDescent="0.3">
      <c r="I765" s="5"/>
      <c r="AB765" s="6"/>
    </row>
    <row r="766" spans="9:28" x14ac:dyDescent="0.3">
      <c r="I766" s="5"/>
      <c r="AB766" s="6"/>
    </row>
    <row r="767" spans="9:28" x14ac:dyDescent="0.3">
      <c r="I767" s="5"/>
      <c r="AB767" s="6"/>
    </row>
    <row r="768" spans="9:28" x14ac:dyDescent="0.3">
      <c r="I768" s="5"/>
      <c r="AB768" s="6"/>
    </row>
    <row r="769" spans="9:28" x14ac:dyDescent="0.3">
      <c r="I769" s="5"/>
      <c r="AB769" s="6"/>
    </row>
    <row r="770" spans="9:28" x14ac:dyDescent="0.3">
      <c r="I770" s="5"/>
      <c r="AB770" s="6"/>
    </row>
    <row r="771" spans="9:28" x14ac:dyDescent="0.3">
      <c r="I771" s="5"/>
      <c r="AB771" s="6"/>
    </row>
    <row r="772" spans="9:28" x14ac:dyDescent="0.3">
      <c r="I772" s="5"/>
      <c r="AB772" s="6"/>
    </row>
    <row r="773" spans="9:28" x14ac:dyDescent="0.3">
      <c r="I773" s="5"/>
      <c r="AB773" s="6"/>
    </row>
    <row r="774" spans="9:28" x14ac:dyDescent="0.3">
      <c r="I774" s="5"/>
      <c r="AB774" s="6"/>
    </row>
    <row r="775" spans="9:28" x14ac:dyDescent="0.3">
      <c r="I775" s="5"/>
      <c r="AB775" s="6"/>
    </row>
    <row r="776" spans="9:28" x14ac:dyDescent="0.3">
      <c r="I776" s="5"/>
      <c r="AB776" s="6"/>
    </row>
    <row r="777" spans="9:28" x14ac:dyDescent="0.3">
      <c r="I777" s="5"/>
      <c r="AB777" s="6"/>
    </row>
    <row r="778" spans="9:28" x14ac:dyDescent="0.3">
      <c r="I778" s="5"/>
      <c r="AB778" s="6"/>
    </row>
    <row r="779" spans="9:28" x14ac:dyDescent="0.3">
      <c r="I779" s="5"/>
      <c r="AB779" s="6"/>
    </row>
    <row r="780" spans="9:28" x14ac:dyDescent="0.3">
      <c r="I780" s="5"/>
      <c r="AB780" s="6"/>
    </row>
    <row r="781" spans="9:28" x14ac:dyDescent="0.3">
      <c r="I781" s="5"/>
      <c r="AB781" s="6"/>
    </row>
    <row r="782" spans="9:28" x14ac:dyDescent="0.3">
      <c r="I782" s="5"/>
      <c r="AB782" s="6"/>
    </row>
    <row r="783" spans="9:28" x14ac:dyDescent="0.3">
      <c r="I783" s="5"/>
      <c r="AB783" s="6"/>
    </row>
    <row r="784" spans="9:28" x14ac:dyDescent="0.3">
      <c r="I784" s="5"/>
      <c r="AB784" s="6"/>
    </row>
    <row r="785" spans="9:28" x14ac:dyDescent="0.3">
      <c r="I785" s="5"/>
      <c r="AB785" s="6"/>
    </row>
    <row r="786" spans="9:28" x14ac:dyDescent="0.3">
      <c r="I786" s="5"/>
      <c r="AB786" s="6"/>
    </row>
    <row r="787" spans="9:28" x14ac:dyDescent="0.3">
      <c r="I787" s="5"/>
      <c r="AB787" s="6"/>
    </row>
    <row r="788" spans="9:28" x14ac:dyDescent="0.3">
      <c r="I788" s="5"/>
      <c r="AB788" s="6"/>
    </row>
    <row r="789" spans="9:28" x14ac:dyDescent="0.3">
      <c r="I789" s="5"/>
      <c r="AB789" s="6"/>
    </row>
    <row r="790" spans="9:28" x14ac:dyDescent="0.3">
      <c r="I790" s="5"/>
      <c r="AB790" s="6"/>
    </row>
    <row r="791" spans="9:28" x14ac:dyDescent="0.3">
      <c r="I791" s="5"/>
      <c r="AB791" s="6"/>
    </row>
    <row r="792" spans="9:28" x14ac:dyDescent="0.3">
      <c r="I792" s="5"/>
      <c r="AB792" s="6"/>
    </row>
    <row r="793" spans="9:28" x14ac:dyDescent="0.3">
      <c r="I793" s="5"/>
      <c r="AB793" s="6"/>
    </row>
    <row r="794" spans="9:28" x14ac:dyDescent="0.3">
      <c r="I794" s="5"/>
      <c r="AB794" s="6"/>
    </row>
    <row r="795" spans="9:28" x14ac:dyDescent="0.3">
      <c r="I795" s="5"/>
      <c r="AB795" s="6"/>
    </row>
    <row r="796" spans="9:28" x14ac:dyDescent="0.3">
      <c r="I796" s="5"/>
      <c r="AB796" s="6"/>
    </row>
    <row r="797" spans="9:28" x14ac:dyDescent="0.3">
      <c r="I797" s="5"/>
      <c r="AB797" s="6"/>
    </row>
    <row r="798" spans="9:28" x14ac:dyDescent="0.3">
      <c r="I798" s="5"/>
      <c r="AB798" s="6"/>
    </row>
    <row r="799" spans="9:28" x14ac:dyDescent="0.3">
      <c r="I799" s="5"/>
      <c r="AB799" s="6"/>
    </row>
    <row r="800" spans="9:28" x14ac:dyDescent="0.3">
      <c r="I800" s="5"/>
      <c r="AB800" s="6"/>
    </row>
    <row r="801" spans="9:28" x14ac:dyDescent="0.3">
      <c r="I801" s="5"/>
      <c r="AB801" s="6"/>
    </row>
    <row r="802" spans="9:28" x14ac:dyDescent="0.3">
      <c r="I802" s="5"/>
      <c r="AB802" s="6"/>
    </row>
    <row r="803" spans="9:28" x14ac:dyDescent="0.3">
      <c r="I803" s="5"/>
      <c r="AB803" s="6"/>
    </row>
    <row r="804" spans="9:28" x14ac:dyDescent="0.3">
      <c r="I804" s="5"/>
      <c r="AB804" s="6"/>
    </row>
    <row r="805" spans="9:28" x14ac:dyDescent="0.3">
      <c r="I805" s="5"/>
      <c r="AB805" s="6"/>
    </row>
    <row r="806" spans="9:28" x14ac:dyDescent="0.3">
      <c r="I806" s="5"/>
      <c r="AB806" s="6"/>
    </row>
    <row r="807" spans="9:28" x14ac:dyDescent="0.3">
      <c r="I807" s="5"/>
      <c r="AB807" s="6"/>
    </row>
    <row r="808" spans="9:28" x14ac:dyDescent="0.3">
      <c r="I808" s="5"/>
      <c r="AB808" s="6"/>
    </row>
    <row r="809" spans="9:28" x14ac:dyDescent="0.3">
      <c r="I809" s="5"/>
      <c r="AB809" s="6"/>
    </row>
    <row r="810" spans="9:28" x14ac:dyDescent="0.3">
      <c r="I810" s="5"/>
      <c r="AB810" s="6"/>
    </row>
    <row r="811" spans="9:28" x14ac:dyDescent="0.3">
      <c r="I811" s="5"/>
      <c r="AB811" s="6"/>
    </row>
    <row r="812" spans="9:28" x14ac:dyDescent="0.3">
      <c r="I812" s="5"/>
      <c r="AB812" s="6"/>
    </row>
    <row r="813" spans="9:28" x14ac:dyDescent="0.3">
      <c r="I813" s="5"/>
      <c r="AB813" s="6"/>
    </row>
    <row r="814" spans="9:28" x14ac:dyDescent="0.3">
      <c r="I814" s="5"/>
      <c r="AB814" s="6"/>
    </row>
    <row r="815" spans="9:28" x14ac:dyDescent="0.3">
      <c r="I815" s="5"/>
      <c r="AB815" s="6"/>
    </row>
    <row r="816" spans="9:28" x14ac:dyDescent="0.3">
      <c r="I816" s="5"/>
      <c r="AB816" s="6"/>
    </row>
    <row r="817" spans="9:28" x14ac:dyDescent="0.3">
      <c r="I817" s="5"/>
      <c r="AB817" s="6"/>
    </row>
    <row r="818" spans="9:28" x14ac:dyDescent="0.3">
      <c r="I818" s="5"/>
      <c r="AB818" s="6"/>
    </row>
    <row r="819" spans="9:28" x14ac:dyDescent="0.3">
      <c r="I819" s="5"/>
      <c r="AB819" s="6"/>
    </row>
    <row r="820" spans="9:28" x14ac:dyDescent="0.3">
      <c r="I820" s="5"/>
      <c r="AB820" s="6"/>
    </row>
    <row r="821" spans="9:28" x14ac:dyDescent="0.3">
      <c r="I821" s="5"/>
      <c r="AB821" s="6"/>
    </row>
    <row r="822" spans="9:28" x14ac:dyDescent="0.3">
      <c r="I822" s="5"/>
      <c r="AB822" s="6"/>
    </row>
    <row r="823" spans="9:28" x14ac:dyDescent="0.3">
      <c r="I823" s="5"/>
      <c r="AB823" s="6"/>
    </row>
    <row r="824" spans="9:28" x14ac:dyDescent="0.3">
      <c r="I824" s="5"/>
      <c r="AB824" s="6"/>
    </row>
    <row r="825" spans="9:28" x14ac:dyDescent="0.3">
      <c r="I825" s="5"/>
      <c r="AB825" s="6"/>
    </row>
    <row r="826" spans="9:28" x14ac:dyDescent="0.3">
      <c r="I826" s="5"/>
      <c r="AB826" s="6"/>
    </row>
    <row r="827" spans="9:28" x14ac:dyDescent="0.3">
      <c r="I827" s="5"/>
      <c r="AB827" s="6"/>
    </row>
    <row r="828" spans="9:28" x14ac:dyDescent="0.3">
      <c r="I828" s="5"/>
      <c r="AB828" s="6"/>
    </row>
    <row r="829" spans="9:28" x14ac:dyDescent="0.3">
      <c r="I829" s="5"/>
      <c r="AB829" s="6"/>
    </row>
    <row r="830" spans="9:28" x14ac:dyDescent="0.3">
      <c r="I830" s="5"/>
      <c r="AB830" s="6"/>
    </row>
    <row r="831" spans="9:28" x14ac:dyDescent="0.3">
      <c r="I831" s="5"/>
      <c r="AB831" s="6"/>
    </row>
    <row r="832" spans="9:28" x14ac:dyDescent="0.3">
      <c r="I832" s="5"/>
      <c r="AB832" s="6"/>
    </row>
    <row r="833" spans="9:28" x14ac:dyDescent="0.3">
      <c r="I833" s="5"/>
      <c r="AB833" s="6"/>
    </row>
    <row r="834" spans="9:28" x14ac:dyDescent="0.3">
      <c r="I834" s="5"/>
      <c r="AB834" s="6"/>
    </row>
    <row r="835" spans="9:28" x14ac:dyDescent="0.3">
      <c r="I835" s="5"/>
      <c r="AB835" s="6"/>
    </row>
    <row r="836" spans="9:28" x14ac:dyDescent="0.3">
      <c r="I836" s="5"/>
      <c r="AB836" s="6"/>
    </row>
    <row r="837" spans="9:28" x14ac:dyDescent="0.3">
      <c r="I837" s="5"/>
      <c r="AB837" s="6"/>
    </row>
    <row r="838" spans="9:28" x14ac:dyDescent="0.3">
      <c r="I838" s="5"/>
      <c r="AB838" s="6"/>
    </row>
    <row r="839" spans="9:28" x14ac:dyDescent="0.3">
      <c r="I839" s="5"/>
      <c r="AB839" s="6"/>
    </row>
    <row r="840" spans="9:28" x14ac:dyDescent="0.3">
      <c r="I840" s="5"/>
      <c r="AB840" s="6"/>
    </row>
    <row r="841" spans="9:28" x14ac:dyDescent="0.3">
      <c r="I841" s="5"/>
      <c r="AB841" s="6"/>
    </row>
    <row r="842" spans="9:28" x14ac:dyDescent="0.3">
      <c r="I842" s="5"/>
      <c r="AB842" s="6"/>
    </row>
    <row r="843" spans="9:28" x14ac:dyDescent="0.3">
      <c r="I843" s="5"/>
      <c r="AB843" s="6"/>
    </row>
    <row r="844" spans="9:28" x14ac:dyDescent="0.3">
      <c r="I844" s="5"/>
      <c r="AB844" s="6"/>
    </row>
    <row r="845" spans="9:28" x14ac:dyDescent="0.3">
      <c r="I845" s="5"/>
      <c r="AB845" s="6"/>
    </row>
    <row r="846" spans="9:28" x14ac:dyDescent="0.3">
      <c r="I846" s="5"/>
      <c r="AB846" s="6"/>
    </row>
    <row r="847" spans="9:28" x14ac:dyDescent="0.3">
      <c r="I847" s="5"/>
      <c r="AB847" s="6"/>
    </row>
    <row r="848" spans="9:28" x14ac:dyDescent="0.3">
      <c r="I848" s="5"/>
      <c r="AB848" s="6"/>
    </row>
    <row r="849" spans="9:28" x14ac:dyDescent="0.3">
      <c r="I849" s="5"/>
      <c r="AB849" s="6"/>
    </row>
    <row r="850" spans="9:28" x14ac:dyDescent="0.3">
      <c r="I850" s="5"/>
      <c r="AB850" s="6"/>
    </row>
    <row r="851" spans="9:28" x14ac:dyDescent="0.3">
      <c r="I851" s="5"/>
      <c r="AB851" s="6"/>
    </row>
    <row r="852" spans="9:28" x14ac:dyDescent="0.3">
      <c r="I852" s="5"/>
      <c r="AB852" s="6"/>
    </row>
    <row r="853" spans="9:28" x14ac:dyDescent="0.3">
      <c r="I853" s="5"/>
      <c r="AB853" s="6"/>
    </row>
    <row r="854" spans="9:28" x14ac:dyDescent="0.3">
      <c r="I854" s="5"/>
      <c r="AB854" s="6"/>
    </row>
    <row r="855" spans="9:28" x14ac:dyDescent="0.3">
      <c r="I855" s="5"/>
      <c r="AB855" s="6"/>
    </row>
    <row r="856" spans="9:28" x14ac:dyDescent="0.3">
      <c r="I856" s="5"/>
      <c r="AB856" s="6"/>
    </row>
    <row r="857" spans="9:28" x14ac:dyDescent="0.3">
      <c r="I857" s="5"/>
      <c r="AB857" s="6"/>
    </row>
    <row r="858" spans="9:28" x14ac:dyDescent="0.3">
      <c r="I858" s="5"/>
      <c r="AB858" s="6"/>
    </row>
    <row r="859" spans="9:28" x14ac:dyDescent="0.3">
      <c r="I859" s="5"/>
      <c r="AB859" s="6"/>
    </row>
    <row r="860" spans="9:28" x14ac:dyDescent="0.3">
      <c r="I860" s="5"/>
      <c r="AB860" s="6"/>
    </row>
    <row r="861" spans="9:28" x14ac:dyDescent="0.3">
      <c r="I861" s="5"/>
      <c r="AB861" s="6"/>
    </row>
    <row r="862" spans="9:28" x14ac:dyDescent="0.3">
      <c r="I862" s="5"/>
      <c r="AB862" s="6"/>
    </row>
    <row r="863" spans="9:28" x14ac:dyDescent="0.3">
      <c r="I863" s="5"/>
      <c r="AB863" s="6"/>
    </row>
    <row r="864" spans="9:28" x14ac:dyDescent="0.3">
      <c r="I864" s="5"/>
      <c r="AB864" s="6"/>
    </row>
    <row r="865" spans="9:28" x14ac:dyDescent="0.3">
      <c r="I865" s="5"/>
      <c r="AB865" s="6"/>
    </row>
    <row r="866" spans="9:28" x14ac:dyDescent="0.3">
      <c r="I866" s="5"/>
      <c r="AB866" s="6"/>
    </row>
    <row r="867" spans="9:28" x14ac:dyDescent="0.3">
      <c r="I867" s="5"/>
      <c r="AB867" s="6"/>
    </row>
    <row r="868" spans="9:28" x14ac:dyDescent="0.3">
      <c r="I868" s="5"/>
      <c r="AB868" s="6"/>
    </row>
    <row r="869" spans="9:28" x14ac:dyDescent="0.3">
      <c r="I869" s="5"/>
      <c r="AB869" s="6"/>
    </row>
    <row r="870" spans="9:28" x14ac:dyDescent="0.3">
      <c r="I870" s="5"/>
      <c r="AB870" s="6"/>
    </row>
    <row r="871" spans="9:28" x14ac:dyDescent="0.3">
      <c r="I871" s="5"/>
      <c r="AB871" s="6"/>
    </row>
    <row r="872" spans="9:28" x14ac:dyDescent="0.3">
      <c r="I872" s="5"/>
      <c r="AB872" s="6"/>
    </row>
    <row r="873" spans="9:28" x14ac:dyDescent="0.3">
      <c r="I873" s="5"/>
      <c r="AB873" s="6"/>
    </row>
    <row r="874" spans="9:28" x14ac:dyDescent="0.3">
      <c r="I874" s="5"/>
      <c r="AB874" s="6"/>
    </row>
    <row r="875" spans="9:28" x14ac:dyDescent="0.3">
      <c r="I875" s="5"/>
      <c r="AB875" s="6"/>
    </row>
    <row r="876" spans="9:28" x14ac:dyDescent="0.3">
      <c r="I876" s="5"/>
      <c r="AB876" s="6"/>
    </row>
    <row r="877" spans="9:28" x14ac:dyDescent="0.3">
      <c r="I877" s="5"/>
      <c r="AB877" s="6"/>
    </row>
    <row r="878" spans="9:28" x14ac:dyDescent="0.3">
      <c r="I878" s="5"/>
      <c r="AB878" s="6"/>
    </row>
    <row r="879" spans="9:28" x14ac:dyDescent="0.3">
      <c r="I879" s="5"/>
      <c r="AB879" s="6"/>
    </row>
    <row r="880" spans="9:28" x14ac:dyDescent="0.3">
      <c r="I880" s="5"/>
      <c r="AB880" s="6"/>
    </row>
    <row r="881" spans="9:28" x14ac:dyDescent="0.3">
      <c r="I881" s="5"/>
      <c r="AB881" s="6"/>
    </row>
    <row r="882" spans="9:28" x14ac:dyDescent="0.3">
      <c r="I882" s="5"/>
      <c r="AB882" s="6"/>
    </row>
    <row r="883" spans="9:28" x14ac:dyDescent="0.3">
      <c r="I883" s="5"/>
      <c r="AB883" s="6"/>
    </row>
    <row r="884" spans="9:28" x14ac:dyDescent="0.3">
      <c r="I884" s="5"/>
      <c r="AB884" s="6"/>
    </row>
    <row r="885" spans="9:28" x14ac:dyDescent="0.3">
      <c r="I885" s="5"/>
      <c r="AB885" s="6"/>
    </row>
    <row r="886" spans="9:28" x14ac:dyDescent="0.3">
      <c r="I886" s="5"/>
      <c r="AB886" s="6"/>
    </row>
    <row r="887" spans="9:28" x14ac:dyDescent="0.3">
      <c r="I887" s="5"/>
      <c r="AB887" s="6"/>
    </row>
    <row r="888" spans="9:28" x14ac:dyDescent="0.3">
      <c r="I888" s="5"/>
      <c r="AB888" s="6"/>
    </row>
    <row r="889" spans="9:28" x14ac:dyDescent="0.3">
      <c r="I889" s="5"/>
      <c r="AB889" s="6"/>
    </row>
    <row r="890" spans="9:28" x14ac:dyDescent="0.3">
      <c r="I890" s="5"/>
      <c r="AB890" s="6"/>
    </row>
    <row r="891" spans="9:28" x14ac:dyDescent="0.3">
      <c r="I891" s="5"/>
      <c r="AB891" s="6"/>
    </row>
    <row r="892" spans="9:28" x14ac:dyDescent="0.3">
      <c r="I892" s="5"/>
      <c r="AB892" s="6"/>
    </row>
    <row r="893" spans="9:28" x14ac:dyDescent="0.3">
      <c r="I893" s="5"/>
      <c r="AB893" s="6"/>
    </row>
    <row r="894" spans="9:28" x14ac:dyDescent="0.3">
      <c r="I894" s="5"/>
      <c r="AB894" s="6"/>
    </row>
    <row r="895" spans="9:28" x14ac:dyDescent="0.3">
      <c r="I895" s="5"/>
      <c r="AB895" s="6"/>
    </row>
    <row r="896" spans="9:28" x14ac:dyDescent="0.3">
      <c r="I896" s="5"/>
      <c r="AB896" s="6"/>
    </row>
    <row r="897" spans="9:28" x14ac:dyDescent="0.3">
      <c r="I897" s="5"/>
      <c r="AB897" s="6"/>
    </row>
    <row r="898" spans="9:28" x14ac:dyDescent="0.3">
      <c r="I898" s="5"/>
      <c r="AB898" s="6"/>
    </row>
    <row r="899" spans="9:28" x14ac:dyDescent="0.3">
      <c r="I899" s="5"/>
      <c r="AB899" s="6"/>
    </row>
    <row r="900" spans="9:28" x14ac:dyDescent="0.3">
      <c r="I900" s="5"/>
      <c r="AB900" s="6"/>
    </row>
    <row r="901" spans="9:28" x14ac:dyDescent="0.3">
      <c r="I901" s="5"/>
      <c r="AB901" s="6"/>
    </row>
    <row r="902" spans="9:28" x14ac:dyDescent="0.3">
      <c r="I902" s="5"/>
      <c r="AB902" s="6"/>
    </row>
    <row r="903" spans="9:28" x14ac:dyDescent="0.3">
      <c r="I903" s="5"/>
      <c r="AB903" s="6"/>
    </row>
    <row r="904" spans="9:28" x14ac:dyDescent="0.3">
      <c r="I904" s="5"/>
      <c r="AB904" s="6"/>
    </row>
    <row r="905" spans="9:28" x14ac:dyDescent="0.3">
      <c r="I905" s="5"/>
      <c r="AB905" s="6"/>
    </row>
    <row r="906" spans="9:28" x14ac:dyDescent="0.3">
      <c r="I906" s="5"/>
      <c r="AB906" s="6"/>
    </row>
    <row r="907" spans="9:28" x14ac:dyDescent="0.3">
      <c r="I907" s="5"/>
      <c r="AB907" s="6"/>
    </row>
    <row r="908" spans="9:28" x14ac:dyDescent="0.3">
      <c r="I908" s="5"/>
      <c r="AB908" s="6"/>
    </row>
    <row r="909" spans="9:28" x14ac:dyDescent="0.3">
      <c r="I909" s="5"/>
      <c r="AB909" s="6"/>
    </row>
    <row r="910" spans="9:28" x14ac:dyDescent="0.3">
      <c r="I910" s="5"/>
      <c r="AB910" s="6"/>
    </row>
    <row r="911" spans="9:28" x14ac:dyDescent="0.3">
      <c r="I911" s="5"/>
      <c r="AB911" s="6"/>
    </row>
    <row r="912" spans="9:28" x14ac:dyDescent="0.3">
      <c r="I912" s="5"/>
      <c r="AB912" s="6"/>
    </row>
    <row r="913" spans="9:28" x14ac:dyDescent="0.3">
      <c r="I913" s="5"/>
      <c r="AB913" s="6"/>
    </row>
    <row r="914" spans="9:28" x14ac:dyDescent="0.3">
      <c r="I914" s="5"/>
      <c r="AB914" s="6"/>
    </row>
    <row r="915" spans="9:28" x14ac:dyDescent="0.3">
      <c r="I915" s="5"/>
      <c r="AB915" s="6"/>
    </row>
    <row r="916" spans="9:28" x14ac:dyDescent="0.3">
      <c r="I916" s="5"/>
      <c r="AB916" s="6"/>
    </row>
    <row r="917" spans="9:28" x14ac:dyDescent="0.3">
      <c r="I917" s="5"/>
      <c r="AB917" s="6"/>
    </row>
    <row r="918" spans="9:28" x14ac:dyDescent="0.3">
      <c r="I918" s="5"/>
      <c r="AB918" s="6"/>
    </row>
    <row r="919" spans="9:28" x14ac:dyDescent="0.3">
      <c r="I919" s="5"/>
      <c r="AB919" s="6"/>
    </row>
    <row r="920" spans="9:28" x14ac:dyDescent="0.3">
      <c r="I920" s="5"/>
      <c r="AB920" s="6"/>
    </row>
    <row r="921" spans="9:28" x14ac:dyDescent="0.3">
      <c r="I921" s="5"/>
      <c r="AB921" s="6"/>
    </row>
    <row r="922" spans="9:28" x14ac:dyDescent="0.3">
      <c r="I922" s="5"/>
      <c r="AB922" s="6"/>
    </row>
    <row r="923" spans="9:28" x14ac:dyDescent="0.3">
      <c r="I923" s="5"/>
      <c r="AB923" s="6"/>
    </row>
    <row r="924" spans="9:28" x14ac:dyDescent="0.3">
      <c r="I924" s="5"/>
      <c r="AB924" s="6"/>
    </row>
    <row r="925" spans="9:28" x14ac:dyDescent="0.3">
      <c r="I925" s="5"/>
      <c r="AB925" s="6"/>
    </row>
    <row r="926" spans="9:28" x14ac:dyDescent="0.3">
      <c r="I926" s="5"/>
      <c r="AB926" s="6"/>
    </row>
    <row r="927" spans="9:28" x14ac:dyDescent="0.3">
      <c r="I927" s="5"/>
      <c r="AB927" s="6"/>
    </row>
    <row r="928" spans="9:28" x14ac:dyDescent="0.3">
      <c r="I928" s="5"/>
      <c r="AB928" s="6"/>
    </row>
    <row r="929" spans="9:28" x14ac:dyDescent="0.3">
      <c r="I929" s="5"/>
      <c r="AB929" s="6"/>
    </row>
    <row r="930" spans="9:28" x14ac:dyDescent="0.3">
      <c r="I930" s="5"/>
      <c r="AB930" s="6"/>
    </row>
    <row r="931" spans="9:28" x14ac:dyDescent="0.3">
      <c r="I931" s="5"/>
      <c r="AB931" s="6"/>
    </row>
    <row r="932" spans="9:28" x14ac:dyDescent="0.3">
      <c r="I932" s="5"/>
      <c r="AB932" s="6"/>
    </row>
    <row r="933" spans="9:28" x14ac:dyDescent="0.3">
      <c r="I933" s="5"/>
      <c r="AB933" s="6"/>
    </row>
    <row r="934" spans="9:28" x14ac:dyDescent="0.3">
      <c r="I934" s="5"/>
      <c r="AB934" s="6"/>
    </row>
    <row r="935" spans="9:28" x14ac:dyDescent="0.3">
      <c r="I935" s="5"/>
      <c r="AB935" s="6"/>
    </row>
    <row r="936" spans="9:28" x14ac:dyDescent="0.3">
      <c r="I936" s="5"/>
      <c r="AB936" s="6"/>
    </row>
    <row r="937" spans="9:28" x14ac:dyDescent="0.3">
      <c r="I937" s="5"/>
      <c r="AB937" s="6"/>
    </row>
    <row r="938" spans="9:28" x14ac:dyDescent="0.3">
      <c r="I938" s="5"/>
      <c r="AB938" s="6"/>
    </row>
    <row r="939" spans="9:28" x14ac:dyDescent="0.3">
      <c r="I939" s="5"/>
      <c r="AB939" s="6"/>
    </row>
    <row r="940" spans="9:28" x14ac:dyDescent="0.3">
      <c r="I940" s="5"/>
      <c r="AB940" s="6"/>
    </row>
    <row r="941" spans="9:28" x14ac:dyDescent="0.3">
      <c r="I941" s="5"/>
      <c r="AB941" s="6"/>
    </row>
    <row r="942" spans="9:28" x14ac:dyDescent="0.3">
      <c r="I942" s="5"/>
      <c r="AB942" s="6"/>
    </row>
    <row r="943" spans="9:28" x14ac:dyDescent="0.3">
      <c r="I943" s="5"/>
      <c r="AB943" s="6"/>
    </row>
    <row r="944" spans="9:28" x14ac:dyDescent="0.3">
      <c r="I944" s="5"/>
      <c r="AB944" s="6"/>
    </row>
    <row r="945" spans="9:28" x14ac:dyDescent="0.3">
      <c r="I945" s="5"/>
      <c r="AB945" s="6"/>
    </row>
    <row r="946" spans="9:28" x14ac:dyDescent="0.3">
      <c r="I946" s="5"/>
      <c r="AB946" s="6"/>
    </row>
    <row r="947" spans="9:28" x14ac:dyDescent="0.3">
      <c r="I947" s="5"/>
      <c r="AB947" s="6"/>
    </row>
    <row r="948" spans="9:28" x14ac:dyDescent="0.3">
      <c r="I948" s="5"/>
      <c r="AB948" s="6"/>
    </row>
    <row r="949" spans="9:28" x14ac:dyDescent="0.3">
      <c r="I949" s="5"/>
      <c r="AB949" s="6"/>
    </row>
    <row r="950" spans="9:28" x14ac:dyDescent="0.3">
      <c r="I950" s="5"/>
      <c r="AB950" s="6"/>
    </row>
    <row r="951" spans="9:28" x14ac:dyDescent="0.3">
      <c r="I951" s="5"/>
      <c r="AB951" s="6"/>
    </row>
    <row r="952" spans="9:28" x14ac:dyDescent="0.3">
      <c r="I952" s="5"/>
      <c r="AB952" s="6"/>
    </row>
    <row r="953" spans="9:28" x14ac:dyDescent="0.3">
      <c r="I953" s="5"/>
      <c r="AB953" s="6"/>
    </row>
    <row r="954" spans="9:28" x14ac:dyDescent="0.3">
      <c r="I954" s="5"/>
      <c r="AB954" s="6"/>
    </row>
    <row r="955" spans="9:28" x14ac:dyDescent="0.3">
      <c r="I955" s="5"/>
      <c r="AB955" s="6"/>
    </row>
    <row r="956" spans="9:28" x14ac:dyDescent="0.3">
      <c r="I956" s="5"/>
      <c r="AB956" s="6"/>
    </row>
    <row r="957" spans="9:28" x14ac:dyDescent="0.3">
      <c r="I957" s="5"/>
      <c r="AB957" s="6"/>
    </row>
    <row r="958" spans="9:28" x14ac:dyDescent="0.3">
      <c r="I958" s="5"/>
      <c r="AB958" s="6"/>
    </row>
    <row r="959" spans="9:28" x14ac:dyDescent="0.3">
      <c r="I959" s="5"/>
      <c r="AB959" s="6"/>
    </row>
    <row r="960" spans="9:28" x14ac:dyDescent="0.3">
      <c r="I960" s="5"/>
      <c r="AB960" s="6"/>
    </row>
    <row r="961" spans="9:28" x14ac:dyDescent="0.3">
      <c r="I961" s="5"/>
      <c r="AB961" s="6"/>
    </row>
    <row r="962" spans="9:28" x14ac:dyDescent="0.3">
      <c r="I962" s="5"/>
      <c r="AB962" s="6"/>
    </row>
    <row r="963" spans="9:28" x14ac:dyDescent="0.3">
      <c r="I963" s="5"/>
      <c r="AB963" s="6"/>
    </row>
    <row r="964" spans="9:28" x14ac:dyDescent="0.3">
      <c r="I964" s="5"/>
      <c r="AB964" s="6"/>
    </row>
    <row r="965" spans="9:28" x14ac:dyDescent="0.3">
      <c r="I965" s="5"/>
      <c r="AB965" s="6"/>
    </row>
    <row r="966" spans="9:28" x14ac:dyDescent="0.3">
      <c r="I966" s="5"/>
      <c r="AB966" s="6"/>
    </row>
    <row r="967" spans="9:28" x14ac:dyDescent="0.3">
      <c r="I967" s="5"/>
      <c r="AB967" s="6"/>
    </row>
    <row r="968" spans="9:28" x14ac:dyDescent="0.3">
      <c r="I968" s="5"/>
      <c r="AB968" s="6"/>
    </row>
    <row r="969" spans="9:28" x14ac:dyDescent="0.3">
      <c r="I969" s="5"/>
      <c r="AB969" s="6"/>
    </row>
    <row r="970" spans="9:28" x14ac:dyDescent="0.3">
      <c r="I970" s="5"/>
      <c r="AB970" s="6"/>
    </row>
    <row r="971" spans="9:28" x14ac:dyDescent="0.3">
      <c r="I971" s="5"/>
      <c r="AB971" s="6"/>
    </row>
    <row r="972" spans="9:28" x14ac:dyDescent="0.3">
      <c r="I972" s="5"/>
      <c r="AB972" s="6"/>
    </row>
    <row r="973" spans="9:28" x14ac:dyDescent="0.3">
      <c r="I973" s="5"/>
      <c r="AB973" s="6"/>
    </row>
    <row r="974" spans="9:28" x14ac:dyDescent="0.3">
      <c r="I974" s="5"/>
      <c r="AB974" s="6"/>
    </row>
    <row r="975" spans="9:28" x14ac:dyDescent="0.3">
      <c r="I975" s="5"/>
      <c r="AB975" s="6"/>
    </row>
    <row r="976" spans="9:28" x14ac:dyDescent="0.3">
      <c r="I976" s="5"/>
      <c r="AB976" s="6"/>
    </row>
    <row r="977" spans="9:28" x14ac:dyDescent="0.3">
      <c r="I977" s="5"/>
      <c r="AB977" s="6"/>
    </row>
    <row r="978" spans="9:28" x14ac:dyDescent="0.3">
      <c r="I978" s="5"/>
      <c r="AB978" s="6"/>
    </row>
    <row r="979" spans="9:28" x14ac:dyDescent="0.3">
      <c r="I979" s="5"/>
      <c r="AB979" s="6"/>
    </row>
    <row r="980" spans="9:28" x14ac:dyDescent="0.3">
      <c r="I980" s="5"/>
      <c r="AB980" s="6"/>
    </row>
    <row r="981" spans="9:28" x14ac:dyDescent="0.3">
      <c r="I981" s="5"/>
      <c r="AB981" s="6"/>
    </row>
    <row r="982" spans="9:28" x14ac:dyDescent="0.3">
      <c r="I982" s="5"/>
      <c r="AB982" s="6"/>
    </row>
    <row r="983" spans="9:28" x14ac:dyDescent="0.3">
      <c r="I983" s="5"/>
      <c r="AB983" s="6"/>
    </row>
    <row r="984" spans="9:28" x14ac:dyDescent="0.3">
      <c r="I984" s="5"/>
      <c r="AB984" s="6"/>
    </row>
    <row r="985" spans="9:28" x14ac:dyDescent="0.3">
      <c r="I985" s="5"/>
      <c r="AB985" s="6"/>
    </row>
    <row r="986" spans="9:28" x14ac:dyDescent="0.3">
      <c r="I986" s="5"/>
      <c r="AB986" s="6"/>
    </row>
    <row r="987" spans="9:28" x14ac:dyDescent="0.3">
      <c r="I987" s="5"/>
      <c r="AB987" s="6"/>
    </row>
    <row r="988" spans="9:28" x14ac:dyDescent="0.3">
      <c r="I988" s="5"/>
      <c r="AB988" s="6"/>
    </row>
    <row r="989" spans="9:28" x14ac:dyDescent="0.3">
      <c r="I989" s="5"/>
      <c r="AB989" s="6"/>
    </row>
    <row r="990" spans="9:28" x14ac:dyDescent="0.3">
      <c r="I990" s="5"/>
      <c r="AB990" s="6"/>
    </row>
    <row r="991" spans="9:28" x14ac:dyDescent="0.3">
      <c r="I991" s="5"/>
      <c r="AB991" s="6"/>
    </row>
    <row r="992" spans="9:28" x14ac:dyDescent="0.3">
      <c r="I992" s="5"/>
      <c r="AB992" s="6"/>
    </row>
    <row r="993" spans="9:28" x14ac:dyDescent="0.3">
      <c r="I993" s="5"/>
      <c r="AB993" s="6"/>
    </row>
    <row r="994" spans="9:28" x14ac:dyDescent="0.3">
      <c r="I994" s="5"/>
      <c r="AB994" s="6"/>
    </row>
    <row r="995" spans="9:28" x14ac:dyDescent="0.3">
      <c r="I995" s="5"/>
      <c r="AB995" s="6"/>
    </row>
    <row r="996" spans="9:28" x14ac:dyDescent="0.3">
      <c r="I996" s="5"/>
      <c r="AB996" s="6"/>
    </row>
    <row r="997" spans="9:28" x14ac:dyDescent="0.3">
      <c r="I997" s="5"/>
      <c r="AB997" s="6"/>
    </row>
    <row r="998" spans="9:28" x14ac:dyDescent="0.3">
      <c r="I998" s="5"/>
      <c r="AB998" s="6"/>
    </row>
    <row r="999" spans="9:28" x14ac:dyDescent="0.3">
      <c r="I999" s="5"/>
      <c r="AB999" s="6"/>
    </row>
    <row r="1000" spans="9:28" x14ac:dyDescent="0.3">
      <c r="I1000" s="5"/>
      <c r="AB1000" s="6"/>
    </row>
    <row r="1001" spans="9:28" x14ac:dyDescent="0.3">
      <c r="I1001" s="5"/>
      <c r="AB1001" s="6"/>
    </row>
    <row r="1002" spans="9:28" x14ac:dyDescent="0.3">
      <c r="I1002" s="5"/>
      <c r="AB1002" s="6"/>
    </row>
    <row r="1003" spans="9:28" x14ac:dyDescent="0.3">
      <c r="I1003" s="5"/>
      <c r="AB1003" s="6"/>
    </row>
    <row r="1004" spans="9:28" x14ac:dyDescent="0.3">
      <c r="I1004" s="5"/>
      <c r="AB1004" s="6"/>
    </row>
    <row r="1005" spans="9:28" x14ac:dyDescent="0.3">
      <c r="I1005" s="5"/>
      <c r="AB1005" s="6"/>
    </row>
    <row r="1006" spans="9:28" x14ac:dyDescent="0.3">
      <c r="I1006" s="5"/>
      <c r="AB1006" s="6"/>
    </row>
    <row r="1007" spans="9:28" x14ac:dyDescent="0.3">
      <c r="I1007" s="5"/>
      <c r="AB1007" s="6"/>
    </row>
    <row r="1008" spans="9:28" x14ac:dyDescent="0.3">
      <c r="I1008" s="5"/>
      <c r="AB1008" s="6"/>
    </row>
    <row r="1009" spans="9:28" x14ac:dyDescent="0.3">
      <c r="I1009" s="5"/>
      <c r="AB1009" s="6"/>
    </row>
    <row r="1010" spans="9:28" x14ac:dyDescent="0.3">
      <c r="I1010" s="5"/>
      <c r="AB1010" s="6"/>
    </row>
    <row r="1011" spans="9:28" x14ac:dyDescent="0.3">
      <c r="I1011" s="5"/>
      <c r="AB1011" s="6"/>
    </row>
    <row r="1012" spans="9:28" x14ac:dyDescent="0.3">
      <c r="I1012" s="5"/>
      <c r="AB1012" s="6"/>
    </row>
    <row r="1013" spans="9:28" x14ac:dyDescent="0.3">
      <c r="I1013" s="5"/>
      <c r="AB1013" s="6"/>
    </row>
    <row r="1014" spans="9:28" x14ac:dyDescent="0.3">
      <c r="I1014" s="5"/>
      <c r="AB1014" s="6"/>
    </row>
    <row r="1015" spans="9:28" x14ac:dyDescent="0.3">
      <c r="I1015" s="5"/>
      <c r="AB1015" s="6"/>
    </row>
    <row r="1016" spans="9:28" x14ac:dyDescent="0.3">
      <c r="I1016" s="5"/>
      <c r="AB1016" s="6"/>
    </row>
    <row r="1017" spans="9:28" x14ac:dyDescent="0.3">
      <c r="I1017" s="5"/>
      <c r="AB1017" s="6"/>
    </row>
    <row r="1018" spans="9:28" x14ac:dyDescent="0.3">
      <c r="I1018" s="5"/>
      <c r="AB1018" s="6"/>
    </row>
    <row r="1019" spans="9:28" x14ac:dyDescent="0.3">
      <c r="I1019" s="5"/>
      <c r="AB1019" s="6"/>
    </row>
    <row r="1020" spans="9:28" x14ac:dyDescent="0.3">
      <c r="I1020" s="5"/>
      <c r="AB1020" s="6"/>
    </row>
    <row r="1021" spans="9:28" x14ac:dyDescent="0.3">
      <c r="I1021" s="5"/>
      <c r="AB1021" s="6"/>
    </row>
    <row r="1022" spans="9:28" x14ac:dyDescent="0.3">
      <c r="I1022" s="5"/>
      <c r="AB1022" s="6"/>
    </row>
    <row r="1023" spans="9:28" x14ac:dyDescent="0.3">
      <c r="I1023" s="5"/>
      <c r="AB1023" s="6"/>
    </row>
    <row r="1024" spans="9:28" x14ac:dyDescent="0.3">
      <c r="I1024" s="5"/>
      <c r="AB1024" s="6"/>
    </row>
    <row r="1025" spans="9:28" x14ac:dyDescent="0.3">
      <c r="I1025" s="5"/>
      <c r="AB1025" s="6"/>
    </row>
    <row r="1026" spans="9:28" x14ac:dyDescent="0.3">
      <c r="I1026" s="5"/>
      <c r="AB1026" s="6"/>
    </row>
    <row r="1027" spans="9:28" x14ac:dyDescent="0.3">
      <c r="I1027" s="5"/>
      <c r="AB1027" s="6"/>
    </row>
    <row r="1028" spans="9:28" x14ac:dyDescent="0.3">
      <c r="I1028" s="5"/>
      <c r="AB1028" s="6"/>
    </row>
    <row r="1029" spans="9:28" x14ac:dyDescent="0.3">
      <c r="I1029" s="5"/>
      <c r="AB1029" s="6"/>
    </row>
    <row r="1030" spans="9:28" x14ac:dyDescent="0.3">
      <c r="I1030" s="5"/>
      <c r="AB1030" s="6"/>
    </row>
    <row r="1031" spans="9:28" x14ac:dyDescent="0.3">
      <c r="I1031" s="5"/>
      <c r="AB1031" s="6"/>
    </row>
    <row r="1032" spans="9:28" x14ac:dyDescent="0.3">
      <c r="I1032" s="5"/>
      <c r="AB1032" s="6"/>
    </row>
    <row r="1033" spans="9:28" x14ac:dyDescent="0.3">
      <c r="I1033" s="5"/>
      <c r="AB1033" s="6"/>
    </row>
    <row r="1034" spans="9:28" x14ac:dyDescent="0.3">
      <c r="I1034" s="5"/>
      <c r="AB1034" s="6"/>
    </row>
    <row r="1035" spans="9:28" x14ac:dyDescent="0.3">
      <c r="I1035" s="5"/>
      <c r="AB1035" s="6"/>
    </row>
    <row r="1036" spans="9:28" x14ac:dyDescent="0.3">
      <c r="I1036" s="5"/>
      <c r="AB1036" s="6"/>
    </row>
    <row r="1037" spans="9:28" x14ac:dyDescent="0.3">
      <c r="I1037" s="5"/>
      <c r="AB1037" s="6"/>
    </row>
    <row r="1038" spans="9:28" x14ac:dyDescent="0.3">
      <c r="I1038" s="5"/>
      <c r="AB1038" s="6"/>
    </row>
    <row r="1039" spans="9:28" x14ac:dyDescent="0.3">
      <c r="I1039" s="5"/>
      <c r="AB1039" s="6"/>
    </row>
    <row r="1040" spans="9:28" x14ac:dyDescent="0.3">
      <c r="I1040" s="5"/>
      <c r="AB1040" s="6"/>
    </row>
    <row r="1041" spans="9:28" x14ac:dyDescent="0.3">
      <c r="I1041" s="5"/>
      <c r="AB1041" s="6"/>
    </row>
    <row r="1042" spans="9:28" x14ac:dyDescent="0.3">
      <c r="I1042" s="5"/>
      <c r="AB1042" s="6"/>
    </row>
    <row r="1043" spans="9:28" x14ac:dyDescent="0.3">
      <c r="I1043" s="5"/>
      <c r="AB1043" s="6"/>
    </row>
    <row r="1044" spans="9:28" x14ac:dyDescent="0.3">
      <c r="I1044" s="5"/>
      <c r="AB1044" s="6"/>
    </row>
    <row r="1045" spans="9:28" x14ac:dyDescent="0.3">
      <c r="I1045" s="5"/>
      <c r="AB1045" s="6"/>
    </row>
    <row r="1046" spans="9:28" x14ac:dyDescent="0.3">
      <c r="I1046" s="5"/>
      <c r="AB1046" s="6"/>
    </row>
    <row r="1047" spans="9:28" x14ac:dyDescent="0.3">
      <c r="I1047" s="5"/>
      <c r="AB1047" s="6"/>
    </row>
    <row r="1048" spans="9:28" x14ac:dyDescent="0.3">
      <c r="I1048" s="5"/>
      <c r="AB1048" s="6"/>
    </row>
    <row r="1049" spans="9:28" x14ac:dyDescent="0.3">
      <c r="I1049" s="5"/>
      <c r="AB1049" s="6"/>
    </row>
    <row r="1050" spans="9:28" x14ac:dyDescent="0.3">
      <c r="I1050" s="5"/>
      <c r="AB1050" s="6"/>
    </row>
    <row r="1051" spans="9:28" x14ac:dyDescent="0.3">
      <c r="I1051" s="5"/>
      <c r="AB1051" s="6"/>
    </row>
    <row r="1052" spans="9:28" x14ac:dyDescent="0.3">
      <c r="I1052" s="5"/>
      <c r="AB1052" s="6"/>
    </row>
    <row r="1053" spans="9:28" x14ac:dyDescent="0.3">
      <c r="I1053" s="5"/>
      <c r="AB1053" s="6"/>
    </row>
    <row r="1054" spans="9:28" x14ac:dyDescent="0.3">
      <c r="I1054" s="5"/>
      <c r="AB1054" s="6"/>
    </row>
    <row r="1055" spans="9:28" x14ac:dyDescent="0.3">
      <c r="I1055" s="5"/>
      <c r="AB1055" s="6"/>
    </row>
    <row r="1056" spans="9:28" x14ac:dyDescent="0.3">
      <c r="I1056" s="5"/>
      <c r="AB1056" s="6"/>
    </row>
    <row r="1057" spans="9:28" x14ac:dyDescent="0.3">
      <c r="I1057" s="5"/>
      <c r="AB1057" s="6"/>
    </row>
    <row r="1058" spans="9:28" x14ac:dyDescent="0.3">
      <c r="I1058" s="5"/>
      <c r="AB1058" s="6"/>
    </row>
    <row r="1059" spans="9:28" x14ac:dyDescent="0.3">
      <c r="I1059" s="5"/>
      <c r="AB1059" s="6"/>
    </row>
    <row r="1060" spans="9:28" x14ac:dyDescent="0.3">
      <c r="I1060" s="5"/>
      <c r="AB1060" s="6"/>
    </row>
    <row r="1061" spans="9:28" x14ac:dyDescent="0.3">
      <c r="I1061" s="5"/>
      <c r="AB1061" s="6"/>
    </row>
    <row r="1062" spans="9:28" x14ac:dyDescent="0.3">
      <c r="I1062" s="5"/>
      <c r="AB1062" s="6"/>
    </row>
    <row r="1063" spans="9:28" x14ac:dyDescent="0.3">
      <c r="I1063" s="5"/>
      <c r="AB1063" s="6"/>
    </row>
    <row r="1064" spans="9:28" x14ac:dyDescent="0.3">
      <c r="I1064" s="5"/>
      <c r="AB1064" s="6"/>
    </row>
    <row r="1065" spans="9:28" x14ac:dyDescent="0.3">
      <c r="I1065" s="5"/>
      <c r="AB1065" s="6"/>
    </row>
    <row r="1066" spans="9:28" x14ac:dyDescent="0.3">
      <c r="I1066" s="5"/>
      <c r="AB1066" s="6"/>
    </row>
    <row r="1067" spans="9:28" x14ac:dyDescent="0.3">
      <c r="I1067" s="5"/>
      <c r="AB1067" s="6"/>
    </row>
    <row r="1068" spans="9:28" x14ac:dyDescent="0.3">
      <c r="I1068" s="5"/>
      <c r="AB1068" s="6"/>
    </row>
    <row r="1069" spans="9:28" x14ac:dyDescent="0.3">
      <c r="I1069" s="5"/>
      <c r="AB1069" s="6"/>
    </row>
    <row r="1070" spans="9:28" x14ac:dyDescent="0.3">
      <c r="I1070" s="5"/>
      <c r="AB1070" s="6"/>
    </row>
    <row r="1071" spans="9:28" x14ac:dyDescent="0.3">
      <c r="I1071" s="5"/>
      <c r="AB1071" s="6"/>
    </row>
    <row r="1072" spans="9:28" x14ac:dyDescent="0.3">
      <c r="I1072" s="5"/>
      <c r="AB1072" s="6"/>
    </row>
    <row r="1073" spans="9:28" x14ac:dyDescent="0.3">
      <c r="I1073" s="5"/>
      <c r="AB1073" s="6"/>
    </row>
    <row r="1074" spans="9:28" x14ac:dyDescent="0.3">
      <c r="I1074" s="5"/>
      <c r="AB1074" s="6"/>
    </row>
    <row r="1075" spans="9:28" x14ac:dyDescent="0.3">
      <c r="I1075" s="5"/>
      <c r="AB1075" s="6"/>
    </row>
    <row r="1076" spans="9:28" x14ac:dyDescent="0.3">
      <c r="I1076" s="5"/>
      <c r="AB1076" s="6"/>
    </row>
    <row r="1077" spans="9:28" x14ac:dyDescent="0.3">
      <c r="I1077" s="5"/>
      <c r="AB1077" s="6"/>
    </row>
    <row r="1078" spans="9:28" x14ac:dyDescent="0.3">
      <c r="I1078" s="5"/>
      <c r="AB1078" s="6"/>
    </row>
    <row r="1079" spans="9:28" x14ac:dyDescent="0.3">
      <c r="I1079" s="5"/>
      <c r="AB1079" s="6"/>
    </row>
    <row r="1080" spans="9:28" x14ac:dyDescent="0.3">
      <c r="I1080" s="5"/>
      <c r="AB1080" s="6"/>
    </row>
    <row r="1081" spans="9:28" x14ac:dyDescent="0.3">
      <c r="I1081" s="5"/>
      <c r="AB1081" s="6"/>
    </row>
    <row r="1082" spans="9:28" x14ac:dyDescent="0.3">
      <c r="I1082" s="5"/>
      <c r="AB1082" s="6"/>
    </row>
    <row r="1083" spans="9:28" x14ac:dyDescent="0.3">
      <c r="I1083" s="5"/>
      <c r="AB1083" s="6"/>
    </row>
    <row r="1084" spans="9:28" x14ac:dyDescent="0.3">
      <c r="I1084" s="5"/>
      <c r="AB1084" s="6"/>
    </row>
    <row r="1085" spans="9:28" x14ac:dyDescent="0.3">
      <c r="I1085" s="5"/>
      <c r="AB1085" s="6"/>
    </row>
    <row r="1086" spans="9:28" x14ac:dyDescent="0.3">
      <c r="I1086" s="5"/>
      <c r="AB1086" s="6"/>
    </row>
    <row r="1087" spans="9:28" x14ac:dyDescent="0.3">
      <c r="I1087" s="5"/>
      <c r="AB1087" s="6"/>
    </row>
    <row r="1088" spans="9:28" x14ac:dyDescent="0.3">
      <c r="I1088" s="5"/>
      <c r="AB1088" s="6"/>
    </row>
    <row r="1089" spans="9:28" x14ac:dyDescent="0.3">
      <c r="I1089" s="5"/>
      <c r="AB1089" s="6"/>
    </row>
    <row r="1090" spans="9:28" x14ac:dyDescent="0.3">
      <c r="I1090" s="5"/>
      <c r="AB1090" s="6"/>
    </row>
    <row r="1091" spans="9:28" x14ac:dyDescent="0.3">
      <c r="I1091" s="5"/>
      <c r="AB1091" s="6"/>
    </row>
    <row r="1092" spans="9:28" x14ac:dyDescent="0.3">
      <c r="I1092" s="5"/>
      <c r="AB1092" s="6"/>
    </row>
    <row r="1093" spans="9:28" x14ac:dyDescent="0.3">
      <c r="I1093" s="5"/>
      <c r="AB1093" s="6"/>
    </row>
    <row r="1094" spans="9:28" x14ac:dyDescent="0.3">
      <c r="I1094" s="5"/>
      <c r="AB1094" s="6"/>
    </row>
    <row r="1095" spans="9:28" x14ac:dyDescent="0.3">
      <c r="I1095" s="5"/>
      <c r="AB1095" s="6"/>
    </row>
    <row r="1096" spans="9:28" x14ac:dyDescent="0.3">
      <c r="I1096" s="5"/>
      <c r="AB1096" s="6"/>
    </row>
    <row r="1097" spans="9:28" x14ac:dyDescent="0.3">
      <c r="I1097" s="5"/>
      <c r="AB1097" s="6"/>
    </row>
    <row r="1098" spans="9:28" x14ac:dyDescent="0.3">
      <c r="I1098" s="5"/>
      <c r="AB1098" s="6"/>
    </row>
    <row r="1099" spans="9:28" x14ac:dyDescent="0.3">
      <c r="I1099" s="5"/>
      <c r="AB1099" s="6"/>
    </row>
    <row r="1100" spans="9:28" x14ac:dyDescent="0.3">
      <c r="I1100" s="5"/>
      <c r="AB1100" s="6"/>
    </row>
    <row r="1101" spans="9:28" x14ac:dyDescent="0.3">
      <c r="I1101" s="5"/>
      <c r="AB1101" s="6"/>
    </row>
    <row r="1102" spans="9:28" x14ac:dyDescent="0.3">
      <c r="I1102" s="5"/>
      <c r="AB1102" s="6"/>
    </row>
    <row r="1103" spans="9:28" x14ac:dyDescent="0.3">
      <c r="I1103" s="5"/>
      <c r="AB1103" s="6"/>
    </row>
    <row r="1104" spans="9:28" x14ac:dyDescent="0.3">
      <c r="I1104" s="5"/>
      <c r="AB1104" s="6"/>
    </row>
    <row r="1105" spans="9:28" x14ac:dyDescent="0.3">
      <c r="I1105" s="5"/>
      <c r="AB1105" s="6"/>
    </row>
    <row r="1106" spans="9:28" x14ac:dyDescent="0.3">
      <c r="I1106" s="5"/>
      <c r="AB1106" s="6"/>
    </row>
    <row r="1107" spans="9:28" x14ac:dyDescent="0.3">
      <c r="I1107" s="5"/>
      <c r="AB1107" s="6"/>
    </row>
    <row r="1108" spans="9:28" x14ac:dyDescent="0.3">
      <c r="I1108" s="5"/>
      <c r="AB1108" s="6"/>
    </row>
    <row r="1109" spans="9:28" x14ac:dyDescent="0.3">
      <c r="I1109" s="5"/>
      <c r="AB1109" s="6"/>
    </row>
    <row r="1110" spans="9:28" x14ac:dyDescent="0.3">
      <c r="I1110" s="5"/>
      <c r="AB1110" s="6"/>
    </row>
    <row r="1111" spans="9:28" x14ac:dyDescent="0.3">
      <c r="I1111" s="5"/>
      <c r="AB1111" s="6"/>
    </row>
    <row r="1112" spans="9:28" x14ac:dyDescent="0.3">
      <c r="I1112" s="5"/>
      <c r="AB1112" s="6"/>
    </row>
    <row r="1113" spans="9:28" x14ac:dyDescent="0.3">
      <c r="I1113" s="5"/>
      <c r="AB1113" s="6"/>
    </row>
    <row r="1114" spans="9:28" x14ac:dyDescent="0.3">
      <c r="I1114" s="5"/>
      <c r="AB1114" s="6"/>
    </row>
    <row r="1115" spans="9:28" x14ac:dyDescent="0.3">
      <c r="I1115" s="5"/>
      <c r="AB1115" s="6"/>
    </row>
    <row r="1116" spans="9:28" x14ac:dyDescent="0.3">
      <c r="I1116" s="5"/>
      <c r="AB1116" s="6"/>
    </row>
    <row r="1117" spans="9:28" x14ac:dyDescent="0.3">
      <c r="I1117" s="5"/>
      <c r="AB1117" s="6"/>
    </row>
    <row r="1118" spans="9:28" x14ac:dyDescent="0.3">
      <c r="I1118" s="5"/>
      <c r="AB1118" s="6"/>
    </row>
    <row r="1119" spans="9:28" x14ac:dyDescent="0.3">
      <c r="I1119" s="5"/>
      <c r="AB1119" s="6"/>
    </row>
    <row r="1120" spans="9:28" x14ac:dyDescent="0.3">
      <c r="I1120" s="5"/>
      <c r="AB1120" s="6"/>
    </row>
    <row r="1121" spans="9:28" x14ac:dyDescent="0.3">
      <c r="I1121" s="5"/>
      <c r="AB1121" s="6"/>
    </row>
    <row r="1122" spans="9:28" x14ac:dyDescent="0.3">
      <c r="I1122" s="5"/>
      <c r="AB1122" s="6"/>
    </row>
    <row r="1123" spans="9:28" x14ac:dyDescent="0.3">
      <c r="I1123" s="5"/>
      <c r="AB1123" s="6"/>
    </row>
    <row r="1124" spans="9:28" x14ac:dyDescent="0.3">
      <c r="I1124" s="5"/>
      <c r="AB1124" s="6"/>
    </row>
    <row r="1125" spans="9:28" x14ac:dyDescent="0.3">
      <c r="I1125" s="5"/>
      <c r="AB1125" s="6"/>
    </row>
    <row r="1126" spans="9:28" x14ac:dyDescent="0.3">
      <c r="I1126" s="5"/>
      <c r="AB1126" s="6"/>
    </row>
    <row r="1127" spans="9:28" x14ac:dyDescent="0.3">
      <c r="I1127" s="5"/>
      <c r="AB1127" s="6"/>
    </row>
    <row r="1128" spans="9:28" x14ac:dyDescent="0.3">
      <c r="I1128" s="5"/>
      <c r="AB1128" s="6"/>
    </row>
    <row r="1129" spans="9:28" x14ac:dyDescent="0.3">
      <c r="I1129" s="5"/>
      <c r="AB1129" s="6"/>
    </row>
    <row r="1130" spans="9:28" x14ac:dyDescent="0.3">
      <c r="I1130" s="5"/>
      <c r="AB1130" s="6"/>
    </row>
    <row r="1131" spans="9:28" x14ac:dyDescent="0.3">
      <c r="I1131" s="5"/>
      <c r="AB1131" s="6"/>
    </row>
    <row r="1132" spans="9:28" x14ac:dyDescent="0.3">
      <c r="I1132" s="5"/>
      <c r="AB1132" s="6"/>
    </row>
    <row r="1133" spans="9:28" x14ac:dyDescent="0.3">
      <c r="I1133" s="5"/>
      <c r="AB1133" s="6"/>
    </row>
    <row r="1134" spans="9:28" x14ac:dyDescent="0.3">
      <c r="I1134" s="5"/>
      <c r="AB1134" s="6"/>
    </row>
    <row r="1135" spans="9:28" x14ac:dyDescent="0.3">
      <c r="I1135" s="5"/>
      <c r="AB1135" s="6"/>
    </row>
    <row r="1136" spans="9:28" x14ac:dyDescent="0.3">
      <c r="I1136" s="5"/>
      <c r="AB1136" s="6"/>
    </row>
    <row r="1137" spans="9:28" x14ac:dyDescent="0.3">
      <c r="I1137" s="5"/>
      <c r="AB1137" s="6"/>
    </row>
    <row r="1138" spans="9:28" x14ac:dyDescent="0.3">
      <c r="I1138" s="5"/>
      <c r="AB1138" s="6"/>
    </row>
    <row r="1139" spans="9:28" x14ac:dyDescent="0.3">
      <c r="I1139" s="5"/>
      <c r="AB1139" s="6"/>
    </row>
    <row r="1140" spans="9:28" x14ac:dyDescent="0.3">
      <c r="I1140" s="5"/>
      <c r="AB1140" s="6"/>
    </row>
    <row r="1141" spans="9:28" x14ac:dyDescent="0.3">
      <c r="I1141" s="5"/>
      <c r="AB1141" s="6"/>
    </row>
    <row r="1142" spans="9:28" x14ac:dyDescent="0.3">
      <c r="I1142" s="5"/>
      <c r="AB1142" s="6"/>
    </row>
    <row r="1143" spans="9:28" x14ac:dyDescent="0.3">
      <c r="I1143" s="5"/>
      <c r="AB1143" s="6"/>
    </row>
    <row r="1144" spans="9:28" x14ac:dyDescent="0.3">
      <c r="I1144" s="5"/>
      <c r="AB1144" s="6"/>
    </row>
    <row r="1145" spans="9:28" x14ac:dyDescent="0.3">
      <c r="I1145" s="5"/>
      <c r="AB1145" s="6"/>
    </row>
    <row r="1146" spans="9:28" x14ac:dyDescent="0.3">
      <c r="I1146" s="5"/>
      <c r="AB1146" s="6"/>
    </row>
    <row r="1147" spans="9:28" x14ac:dyDescent="0.3">
      <c r="I1147" s="5"/>
      <c r="AB1147" s="6"/>
    </row>
    <row r="1148" spans="9:28" x14ac:dyDescent="0.3">
      <c r="I1148" s="5"/>
      <c r="AB1148" s="6"/>
    </row>
    <row r="1149" spans="9:28" x14ac:dyDescent="0.3">
      <c r="I1149" s="5"/>
      <c r="AB1149" s="6"/>
    </row>
    <row r="1150" spans="9:28" x14ac:dyDescent="0.3">
      <c r="I1150" s="5"/>
      <c r="AB1150" s="6"/>
    </row>
    <row r="1151" spans="9:28" x14ac:dyDescent="0.3">
      <c r="I1151" s="5"/>
      <c r="AB1151" s="6"/>
    </row>
    <row r="1152" spans="9:28" x14ac:dyDescent="0.3">
      <c r="I1152" s="5"/>
      <c r="AB1152" s="6"/>
    </row>
    <row r="1153" spans="9:28" x14ac:dyDescent="0.3">
      <c r="I1153" s="5"/>
      <c r="AB1153" s="6"/>
    </row>
    <row r="1154" spans="9:28" x14ac:dyDescent="0.3">
      <c r="I1154" s="5"/>
      <c r="AB1154" s="6"/>
    </row>
    <row r="1155" spans="9:28" x14ac:dyDescent="0.3">
      <c r="I1155" s="5"/>
      <c r="AB1155" s="6"/>
    </row>
    <row r="1156" spans="9:28" x14ac:dyDescent="0.3">
      <c r="I1156" s="5"/>
      <c r="AB1156" s="6"/>
    </row>
    <row r="1157" spans="9:28" x14ac:dyDescent="0.3">
      <c r="I1157" s="5"/>
      <c r="AB1157" s="6"/>
    </row>
    <row r="1158" spans="9:28" x14ac:dyDescent="0.3">
      <c r="I1158" s="5"/>
      <c r="AB1158" s="6"/>
    </row>
    <row r="1159" spans="9:28" x14ac:dyDescent="0.3">
      <c r="I1159" s="5"/>
      <c r="AB1159" s="6"/>
    </row>
    <row r="1160" spans="9:28" x14ac:dyDescent="0.3">
      <c r="I1160" s="5"/>
      <c r="AB1160" s="6"/>
    </row>
    <row r="1161" spans="9:28" x14ac:dyDescent="0.3">
      <c r="I1161" s="5"/>
      <c r="AB1161" s="6"/>
    </row>
    <row r="1162" spans="9:28" x14ac:dyDescent="0.3">
      <c r="I1162" s="5"/>
      <c r="AB1162" s="6"/>
    </row>
    <row r="1163" spans="9:28" x14ac:dyDescent="0.3">
      <c r="I1163" s="5"/>
      <c r="AB1163" s="6"/>
    </row>
    <row r="1164" spans="9:28" x14ac:dyDescent="0.3">
      <c r="I1164" s="5"/>
      <c r="AB1164" s="6"/>
    </row>
    <row r="1165" spans="9:28" x14ac:dyDescent="0.3">
      <c r="I1165" s="5"/>
      <c r="AB1165" s="6"/>
    </row>
    <row r="1166" spans="9:28" x14ac:dyDescent="0.3">
      <c r="I1166" s="5"/>
      <c r="AB1166" s="6"/>
    </row>
    <row r="1167" spans="9:28" x14ac:dyDescent="0.3">
      <c r="I1167" s="5"/>
      <c r="AB1167" s="6"/>
    </row>
    <row r="1168" spans="9:28" x14ac:dyDescent="0.3">
      <c r="I1168" s="5"/>
      <c r="AB1168" s="6"/>
    </row>
    <row r="1169" spans="9:28" x14ac:dyDescent="0.3">
      <c r="I1169" s="5"/>
      <c r="AB1169" s="6"/>
    </row>
    <row r="1170" spans="9:28" x14ac:dyDescent="0.3">
      <c r="I1170" s="5"/>
      <c r="AB1170" s="6"/>
    </row>
    <row r="1171" spans="9:28" x14ac:dyDescent="0.3">
      <c r="I1171" s="5"/>
      <c r="AB1171" s="6"/>
    </row>
    <row r="1172" spans="9:28" x14ac:dyDescent="0.3">
      <c r="I1172" s="5"/>
      <c r="AB1172" s="6"/>
    </row>
    <row r="1173" spans="9:28" x14ac:dyDescent="0.3">
      <c r="I1173" s="5"/>
      <c r="AB1173" s="6"/>
    </row>
    <row r="1174" spans="9:28" x14ac:dyDescent="0.3">
      <c r="I1174" s="5"/>
      <c r="AB1174" s="6"/>
    </row>
    <row r="1175" spans="9:28" x14ac:dyDescent="0.3">
      <c r="I1175" s="5"/>
      <c r="AB1175" s="6"/>
    </row>
    <row r="1176" spans="9:28" x14ac:dyDescent="0.3">
      <c r="I1176" s="5"/>
      <c r="AB1176" s="6"/>
    </row>
    <row r="1177" spans="9:28" x14ac:dyDescent="0.3">
      <c r="I1177" s="5"/>
      <c r="AB1177" s="6"/>
    </row>
    <row r="1178" spans="9:28" x14ac:dyDescent="0.3">
      <c r="I1178" s="5"/>
      <c r="AB1178" s="6"/>
    </row>
    <row r="1179" spans="9:28" x14ac:dyDescent="0.3">
      <c r="I1179" s="5"/>
      <c r="AB1179" s="6"/>
    </row>
    <row r="1180" spans="9:28" x14ac:dyDescent="0.3">
      <c r="I1180" s="5"/>
      <c r="AB1180" s="6"/>
    </row>
    <row r="1181" spans="9:28" x14ac:dyDescent="0.3">
      <c r="I1181" s="5"/>
      <c r="AB1181" s="6"/>
    </row>
    <row r="1182" spans="9:28" x14ac:dyDescent="0.3">
      <c r="I1182" s="5"/>
      <c r="AB1182" s="6"/>
    </row>
    <row r="1183" spans="9:28" x14ac:dyDescent="0.3">
      <c r="I1183" s="5"/>
      <c r="AB1183" s="6"/>
    </row>
    <row r="1184" spans="9:28" x14ac:dyDescent="0.3">
      <c r="I1184" s="5"/>
      <c r="AB1184" s="6"/>
    </row>
    <row r="1185" spans="9:28" x14ac:dyDescent="0.3">
      <c r="I1185" s="5"/>
      <c r="AB1185" s="6"/>
    </row>
    <row r="1186" spans="9:28" x14ac:dyDescent="0.3">
      <c r="I1186" s="5"/>
      <c r="AB1186" s="6"/>
    </row>
    <row r="1187" spans="9:28" x14ac:dyDescent="0.3">
      <c r="I1187" s="5"/>
      <c r="AB1187" s="6"/>
    </row>
    <row r="1188" spans="9:28" x14ac:dyDescent="0.3">
      <c r="I1188" s="5"/>
      <c r="AB1188" s="6"/>
    </row>
    <row r="1189" spans="9:28" x14ac:dyDescent="0.3">
      <c r="I1189" s="5"/>
      <c r="AB1189" s="6"/>
    </row>
    <row r="1190" spans="9:28" x14ac:dyDescent="0.3">
      <c r="I1190" s="5"/>
      <c r="AB1190" s="6"/>
    </row>
    <row r="1191" spans="9:28" x14ac:dyDescent="0.3">
      <c r="I1191" s="5"/>
      <c r="AB1191" s="6"/>
    </row>
    <row r="1192" spans="9:28" x14ac:dyDescent="0.3">
      <c r="I1192" s="5"/>
      <c r="AB1192" s="6"/>
    </row>
    <row r="1193" spans="9:28" x14ac:dyDescent="0.3">
      <c r="I1193" s="5"/>
      <c r="AB1193" s="6"/>
    </row>
    <row r="1194" spans="9:28" x14ac:dyDescent="0.3">
      <c r="I1194" s="5"/>
      <c r="AB1194" s="6"/>
    </row>
    <row r="1195" spans="9:28" x14ac:dyDescent="0.3">
      <c r="I1195" s="5"/>
      <c r="AB1195" s="6"/>
    </row>
    <row r="1196" spans="9:28" x14ac:dyDescent="0.3">
      <c r="I1196" s="5"/>
      <c r="AB1196" s="6"/>
    </row>
    <row r="1197" spans="9:28" x14ac:dyDescent="0.3">
      <c r="I1197" s="5"/>
      <c r="AB1197" s="6"/>
    </row>
    <row r="1198" spans="9:28" x14ac:dyDescent="0.3">
      <c r="I1198" s="5"/>
      <c r="AB1198" s="6"/>
    </row>
    <row r="1199" spans="9:28" x14ac:dyDescent="0.3">
      <c r="I1199" s="5"/>
      <c r="AB1199" s="6"/>
    </row>
    <row r="1200" spans="9:28" x14ac:dyDescent="0.3">
      <c r="I1200" s="5"/>
      <c r="AB1200" s="6"/>
    </row>
    <row r="1201" spans="9:28" x14ac:dyDescent="0.3">
      <c r="I1201" s="5"/>
      <c r="AB1201" s="6"/>
    </row>
    <row r="1202" spans="9:28" x14ac:dyDescent="0.3">
      <c r="I1202" s="5"/>
      <c r="AB1202" s="6"/>
    </row>
    <row r="1203" spans="9:28" x14ac:dyDescent="0.3">
      <c r="I1203" s="5"/>
      <c r="AB1203" s="6"/>
    </row>
    <row r="1204" spans="9:28" x14ac:dyDescent="0.3">
      <c r="I1204" s="5"/>
      <c r="AB1204" s="6"/>
    </row>
    <row r="1205" spans="9:28" x14ac:dyDescent="0.3">
      <c r="I1205" s="5"/>
      <c r="AB1205" s="6"/>
    </row>
    <row r="1206" spans="9:28" x14ac:dyDescent="0.3">
      <c r="I1206" s="5"/>
      <c r="AB1206" s="6"/>
    </row>
    <row r="1207" spans="9:28" x14ac:dyDescent="0.3">
      <c r="I1207" s="5"/>
      <c r="AB1207" s="6"/>
    </row>
    <row r="1208" spans="9:28" x14ac:dyDescent="0.3">
      <c r="I1208" s="5"/>
      <c r="AB1208" s="6"/>
    </row>
    <row r="1209" spans="9:28" x14ac:dyDescent="0.3">
      <c r="I1209" s="5"/>
      <c r="AB1209" s="6"/>
    </row>
    <row r="1210" spans="9:28" x14ac:dyDescent="0.3">
      <c r="I1210" s="5"/>
      <c r="AB1210" s="6"/>
    </row>
    <row r="1211" spans="9:28" x14ac:dyDescent="0.3">
      <c r="I1211" s="5"/>
      <c r="AB1211" s="6"/>
    </row>
    <row r="1212" spans="9:28" x14ac:dyDescent="0.3">
      <c r="I1212" s="5"/>
      <c r="AB1212" s="6"/>
    </row>
    <row r="1213" spans="9:28" x14ac:dyDescent="0.3">
      <c r="I1213" s="5"/>
      <c r="AB1213" s="6"/>
    </row>
    <row r="1214" spans="9:28" x14ac:dyDescent="0.3">
      <c r="I1214" s="5"/>
      <c r="AB1214" s="6"/>
    </row>
    <row r="1215" spans="9:28" x14ac:dyDescent="0.3">
      <c r="I1215" s="5"/>
      <c r="AB1215" s="6"/>
    </row>
    <row r="1216" spans="9:28" x14ac:dyDescent="0.3">
      <c r="I1216" s="5"/>
      <c r="AB1216" s="6"/>
    </row>
    <row r="1217" spans="9:28" x14ac:dyDescent="0.3">
      <c r="I1217" s="5"/>
      <c r="AB1217" s="6"/>
    </row>
    <row r="1218" spans="9:28" x14ac:dyDescent="0.3">
      <c r="I1218" s="5"/>
      <c r="AB1218" s="6"/>
    </row>
    <row r="1219" spans="9:28" x14ac:dyDescent="0.3">
      <c r="I1219" s="5"/>
      <c r="AB1219" s="6"/>
    </row>
    <row r="1220" spans="9:28" x14ac:dyDescent="0.3">
      <c r="I1220" s="5"/>
      <c r="AB1220" s="6"/>
    </row>
    <row r="1221" spans="9:28" x14ac:dyDescent="0.3">
      <c r="I1221" s="5"/>
      <c r="AB1221" s="6"/>
    </row>
    <row r="1222" spans="9:28" x14ac:dyDescent="0.3">
      <c r="I1222" s="5"/>
      <c r="AB1222" s="6"/>
    </row>
    <row r="1223" spans="9:28" x14ac:dyDescent="0.3">
      <c r="I1223" s="5"/>
      <c r="AB1223" s="6"/>
    </row>
    <row r="1224" spans="9:28" x14ac:dyDescent="0.3">
      <c r="I1224" s="5"/>
      <c r="AB1224" s="6"/>
    </row>
    <row r="1225" spans="9:28" x14ac:dyDescent="0.3">
      <c r="I1225" s="5"/>
      <c r="AB1225" s="6"/>
    </row>
    <row r="1226" spans="9:28" x14ac:dyDescent="0.3">
      <c r="I1226" s="5"/>
      <c r="AB1226" s="6"/>
    </row>
    <row r="1227" spans="9:28" x14ac:dyDescent="0.3">
      <c r="I1227" s="5"/>
      <c r="AB1227" s="6"/>
    </row>
    <row r="1228" spans="9:28" x14ac:dyDescent="0.3">
      <c r="I1228" s="5"/>
      <c r="AB1228" s="6"/>
    </row>
    <row r="1229" spans="9:28" x14ac:dyDescent="0.3">
      <c r="I1229" s="5"/>
      <c r="AB1229" s="6"/>
    </row>
    <row r="1230" spans="9:28" x14ac:dyDescent="0.3">
      <c r="I1230" s="5"/>
      <c r="AB1230" s="6"/>
    </row>
    <row r="1231" spans="9:28" x14ac:dyDescent="0.3">
      <c r="I1231" s="5"/>
      <c r="AB1231" s="6"/>
    </row>
    <row r="1232" spans="9:28" x14ac:dyDescent="0.3">
      <c r="I1232" s="5"/>
      <c r="AB1232" s="6"/>
    </row>
    <row r="1233" spans="9:28" x14ac:dyDescent="0.3">
      <c r="I1233" s="5"/>
      <c r="AB1233" s="6"/>
    </row>
    <row r="1234" spans="9:28" x14ac:dyDescent="0.3">
      <c r="I1234" s="5"/>
      <c r="AB1234" s="6"/>
    </row>
    <row r="1235" spans="9:28" x14ac:dyDescent="0.3">
      <c r="I1235" s="5"/>
      <c r="AB1235" s="6"/>
    </row>
    <row r="1236" spans="9:28" x14ac:dyDescent="0.3">
      <c r="I1236" s="5"/>
      <c r="AB1236" s="6"/>
    </row>
    <row r="1237" spans="9:28" x14ac:dyDescent="0.3">
      <c r="I1237" s="5"/>
      <c r="AB1237" s="6"/>
    </row>
    <row r="1238" spans="9:28" x14ac:dyDescent="0.3">
      <c r="I1238" s="5"/>
      <c r="AB1238" s="6"/>
    </row>
    <row r="1239" spans="9:28" x14ac:dyDescent="0.3">
      <c r="I1239" s="5"/>
      <c r="AB1239" s="6"/>
    </row>
    <row r="1240" spans="9:28" x14ac:dyDescent="0.3">
      <c r="I1240" s="5"/>
      <c r="AB1240" s="6"/>
    </row>
    <row r="1241" spans="9:28" x14ac:dyDescent="0.3">
      <c r="I1241" s="5"/>
      <c r="AB1241" s="6"/>
    </row>
    <row r="1242" spans="9:28" x14ac:dyDescent="0.3">
      <c r="I1242" s="5"/>
      <c r="AB1242" s="6"/>
    </row>
    <row r="1243" spans="9:28" x14ac:dyDescent="0.3">
      <c r="I1243" s="5"/>
      <c r="AB1243" s="6"/>
    </row>
    <row r="1244" spans="9:28" x14ac:dyDescent="0.3">
      <c r="I1244" s="5"/>
      <c r="AB1244" s="6"/>
    </row>
    <row r="1245" spans="9:28" x14ac:dyDescent="0.3">
      <c r="I1245" s="5"/>
      <c r="AB1245" s="6"/>
    </row>
    <row r="1246" spans="9:28" x14ac:dyDescent="0.3">
      <c r="I1246" s="5"/>
      <c r="AB1246" s="6"/>
    </row>
    <row r="1247" spans="9:28" x14ac:dyDescent="0.3">
      <c r="I1247" s="5"/>
      <c r="AB1247" s="6"/>
    </row>
    <row r="1248" spans="9:28" x14ac:dyDescent="0.3">
      <c r="I1248" s="5"/>
      <c r="AB1248" s="6"/>
    </row>
    <row r="1249" spans="9:28" x14ac:dyDescent="0.3">
      <c r="I1249" s="5"/>
      <c r="AB1249" s="6"/>
    </row>
    <row r="1250" spans="9:28" x14ac:dyDescent="0.3">
      <c r="I1250" s="5"/>
      <c r="AB1250" s="6"/>
    </row>
    <row r="1251" spans="9:28" x14ac:dyDescent="0.3">
      <c r="I1251" s="5"/>
      <c r="AB1251" s="6"/>
    </row>
    <row r="1252" spans="9:28" x14ac:dyDescent="0.3">
      <c r="I1252" s="5"/>
      <c r="AB1252" s="6"/>
    </row>
    <row r="1253" spans="9:28" x14ac:dyDescent="0.3">
      <c r="I1253" s="5"/>
      <c r="AB1253" s="6"/>
    </row>
    <row r="1254" spans="9:28" x14ac:dyDescent="0.3">
      <c r="I1254" s="5"/>
      <c r="AB1254" s="6"/>
    </row>
    <row r="1255" spans="9:28" x14ac:dyDescent="0.3">
      <c r="I1255" s="5"/>
      <c r="AB1255" s="6"/>
    </row>
    <row r="1256" spans="9:28" x14ac:dyDescent="0.3">
      <c r="I1256" s="5"/>
      <c r="AB1256" s="6"/>
    </row>
    <row r="1257" spans="9:28" x14ac:dyDescent="0.3">
      <c r="I1257" s="5"/>
      <c r="AB1257" s="6"/>
    </row>
    <row r="1258" spans="9:28" x14ac:dyDescent="0.3">
      <c r="I1258" s="5"/>
      <c r="AB1258" s="6"/>
    </row>
    <row r="1259" spans="9:28" x14ac:dyDescent="0.3">
      <c r="I1259" s="5"/>
      <c r="AB1259" s="6"/>
    </row>
    <row r="1260" spans="9:28" x14ac:dyDescent="0.3">
      <c r="I1260" s="5"/>
      <c r="AB1260" s="6"/>
    </row>
    <row r="1261" spans="9:28" x14ac:dyDescent="0.3">
      <c r="I1261" s="5"/>
      <c r="AB1261" s="6"/>
    </row>
    <row r="1262" spans="9:28" x14ac:dyDescent="0.3">
      <c r="I1262" s="5"/>
      <c r="AB1262" s="6"/>
    </row>
    <row r="1263" spans="9:28" x14ac:dyDescent="0.3">
      <c r="I1263" s="5"/>
      <c r="AB1263" s="6"/>
    </row>
    <row r="1264" spans="9:28" x14ac:dyDescent="0.3">
      <c r="I1264" s="5"/>
      <c r="AB1264" s="6"/>
    </row>
    <row r="1265" spans="9:28" x14ac:dyDescent="0.3">
      <c r="I1265" s="5"/>
      <c r="AB1265" s="6"/>
    </row>
    <row r="1266" spans="9:28" x14ac:dyDescent="0.3">
      <c r="I1266" s="5"/>
      <c r="AB1266" s="6"/>
    </row>
    <row r="1267" spans="9:28" x14ac:dyDescent="0.3">
      <c r="I1267" s="5"/>
      <c r="AB1267" s="6"/>
    </row>
    <row r="1268" spans="9:28" x14ac:dyDescent="0.3">
      <c r="I1268" s="5"/>
      <c r="AB1268" s="6"/>
    </row>
    <row r="1269" spans="9:28" x14ac:dyDescent="0.3">
      <c r="I1269" s="5"/>
      <c r="AB1269" s="6"/>
    </row>
    <row r="1270" spans="9:28" x14ac:dyDescent="0.3">
      <c r="I1270" s="5"/>
      <c r="AB1270" s="6"/>
    </row>
    <row r="1271" spans="9:28" x14ac:dyDescent="0.3">
      <c r="I1271" s="5"/>
      <c r="AB1271" s="6"/>
    </row>
    <row r="1272" spans="9:28" x14ac:dyDescent="0.3">
      <c r="I1272" s="5"/>
      <c r="AB1272" s="6"/>
    </row>
    <row r="1273" spans="9:28" x14ac:dyDescent="0.3">
      <c r="I1273" s="5"/>
      <c r="AB1273" s="6"/>
    </row>
    <row r="1274" spans="9:28" x14ac:dyDescent="0.3">
      <c r="I1274" s="5"/>
      <c r="AB1274" s="6"/>
    </row>
    <row r="1275" spans="9:28" x14ac:dyDescent="0.3">
      <c r="I1275" s="5"/>
      <c r="AB1275" s="6"/>
    </row>
    <row r="1276" spans="9:28" x14ac:dyDescent="0.3">
      <c r="I1276" s="5"/>
      <c r="AB1276" s="6"/>
    </row>
    <row r="1277" spans="9:28" x14ac:dyDescent="0.3">
      <c r="I1277" s="5"/>
      <c r="AB1277" s="6"/>
    </row>
    <row r="1278" spans="9:28" x14ac:dyDescent="0.3">
      <c r="I1278" s="5"/>
      <c r="AB1278" s="6"/>
    </row>
    <row r="1279" spans="9:28" x14ac:dyDescent="0.3">
      <c r="I1279" s="5"/>
      <c r="AB1279" s="6"/>
    </row>
    <row r="1280" spans="9:28" x14ac:dyDescent="0.3">
      <c r="I1280" s="5"/>
      <c r="AB1280" s="6"/>
    </row>
    <row r="1281" spans="9:28" x14ac:dyDescent="0.3">
      <c r="I1281" s="5"/>
      <c r="AB1281" s="6"/>
    </row>
    <row r="1282" spans="9:28" x14ac:dyDescent="0.3">
      <c r="I1282" s="5"/>
      <c r="AB1282" s="6"/>
    </row>
    <row r="1283" spans="9:28" x14ac:dyDescent="0.3">
      <c r="I1283" s="5"/>
      <c r="AB1283" s="6"/>
    </row>
    <row r="1284" spans="9:28" x14ac:dyDescent="0.3">
      <c r="I1284" s="5"/>
      <c r="AB1284" s="6"/>
    </row>
    <row r="1285" spans="9:28" x14ac:dyDescent="0.3">
      <c r="I1285" s="5"/>
      <c r="AB1285" s="6"/>
    </row>
    <row r="1286" spans="9:28" x14ac:dyDescent="0.3">
      <c r="I1286" s="5"/>
      <c r="AB1286" s="6"/>
    </row>
    <row r="1287" spans="9:28" x14ac:dyDescent="0.3">
      <c r="I1287" s="5"/>
      <c r="AB1287" s="6"/>
    </row>
    <row r="1288" spans="9:28" x14ac:dyDescent="0.3">
      <c r="I1288" s="5"/>
      <c r="AB1288" s="6"/>
    </row>
    <row r="1289" spans="9:28" x14ac:dyDescent="0.3">
      <c r="I1289" s="5"/>
      <c r="AB1289" s="6"/>
    </row>
    <row r="1290" spans="9:28" x14ac:dyDescent="0.3">
      <c r="I1290" s="5"/>
      <c r="AB1290" s="6"/>
    </row>
    <row r="1291" spans="9:28" x14ac:dyDescent="0.3">
      <c r="I1291" s="5"/>
      <c r="AB1291" s="6"/>
    </row>
    <row r="1292" spans="9:28" x14ac:dyDescent="0.3">
      <c r="I1292" s="5"/>
      <c r="AB1292" s="6"/>
    </row>
    <row r="1293" spans="9:28" x14ac:dyDescent="0.3">
      <c r="I1293" s="5"/>
      <c r="AB1293" s="6"/>
    </row>
    <row r="1294" spans="9:28" x14ac:dyDescent="0.3">
      <c r="I1294" s="5"/>
      <c r="AB1294" s="6"/>
    </row>
    <row r="1295" spans="9:28" x14ac:dyDescent="0.3">
      <c r="I1295" s="5"/>
      <c r="AB1295" s="6"/>
    </row>
    <row r="1296" spans="9:28" x14ac:dyDescent="0.3">
      <c r="I1296" s="5"/>
      <c r="AB1296" s="6"/>
    </row>
    <row r="1297" spans="9:28" x14ac:dyDescent="0.3">
      <c r="I1297" s="5"/>
      <c r="AB1297" s="6"/>
    </row>
    <row r="1298" spans="9:28" x14ac:dyDescent="0.3">
      <c r="I1298" s="5"/>
      <c r="AB1298" s="6"/>
    </row>
    <row r="1299" spans="9:28" x14ac:dyDescent="0.3">
      <c r="I1299" s="5"/>
      <c r="AB1299" s="6"/>
    </row>
    <row r="1300" spans="9:28" x14ac:dyDescent="0.3">
      <c r="I1300" s="5"/>
      <c r="AB1300" s="6"/>
    </row>
    <row r="1301" spans="9:28" x14ac:dyDescent="0.3">
      <c r="I1301" s="5"/>
      <c r="AB1301" s="6"/>
    </row>
    <row r="1302" spans="9:28" x14ac:dyDescent="0.3">
      <c r="I1302" s="5"/>
      <c r="AB1302" s="6"/>
    </row>
    <row r="1303" spans="9:28" x14ac:dyDescent="0.3">
      <c r="I1303" s="5"/>
      <c r="AB1303" s="6"/>
    </row>
    <row r="1304" spans="9:28" x14ac:dyDescent="0.3">
      <c r="I1304" s="5"/>
      <c r="AB1304" s="6"/>
    </row>
    <row r="1305" spans="9:28" x14ac:dyDescent="0.3">
      <c r="I1305" s="5"/>
      <c r="AB1305" s="6"/>
    </row>
    <row r="1306" spans="9:28" x14ac:dyDescent="0.3">
      <c r="I1306" s="5"/>
      <c r="AB1306" s="6"/>
    </row>
    <row r="1307" spans="9:28" x14ac:dyDescent="0.3">
      <c r="I1307" s="5"/>
      <c r="AB1307" s="6"/>
    </row>
    <row r="1308" spans="9:28" x14ac:dyDescent="0.3">
      <c r="I1308" s="5"/>
      <c r="AB1308" s="6"/>
    </row>
    <row r="1309" spans="9:28" x14ac:dyDescent="0.3">
      <c r="I1309" s="5"/>
      <c r="AB1309" s="6"/>
    </row>
    <row r="1310" spans="9:28" x14ac:dyDescent="0.3">
      <c r="I1310" s="5"/>
      <c r="AB1310" s="6"/>
    </row>
    <row r="1311" spans="9:28" x14ac:dyDescent="0.3">
      <c r="I1311" s="5"/>
      <c r="AB1311" s="6"/>
    </row>
    <row r="1312" spans="9:28" x14ac:dyDescent="0.3">
      <c r="I1312" s="5"/>
      <c r="AB1312" s="6"/>
    </row>
    <row r="1313" spans="9:28" x14ac:dyDescent="0.3">
      <c r="I1313" s="5"/>
      <c r="AB1313" s="6"/>
    </row>
    <row r="1314" spans="9:28" x14ac:dyDescent="0.3">
      <c r="I1314" s="5"/>
      <c r="AB1314" s="6"/>
    </row>
    <row r="1315" spans="9:28" x14ac:dyDescent="0.3">
      <c r="I1315" s="5"/>
      <c r="AB1315" s="6"/>
    </row>
    <row r="1316" spans="9:28" x14ac:dyDescent="0.3">
      <c r="I1316" s="5"/>
      <c r="AB1316" s="6"/>
    </row>
    <row r="1317" spans="9:28" x14ac:dyDescent="0.3">
      <c r="I1317" s="5"/>
      <c r="AB1317" s="6"/>
    </row>
    <row r="1318" spans="9:28" x14ac:dyDescent="0.3">
      <c r="I1318" s="5"/>
      <c r="AB1318" s="6"/>
    </row>
    <row r="1319" spans="9:28" x14ac:dyDescent="0.3">
      <c r="I1319" s="5"/>
      <c r="AB1319" s="6"/>
    </row>
    <row r="1320" spans="9:28" x14ac:dyDescent="0.3">
      <c r="I1320" s="5"/>
      <c r="AB1320" s="6"/>
    </row>
    <row r="1321" spans="9:28" x14ac:dyDescent="0.3">
      <c r="I1321" s="5"/>
      <c r="AB1321" s="6"/>
    </row>
    <row r="1322" spans="9:28" x14ac:dyDescent="0.3">
      <c r="I1322" s="5"/>
      <c r="AB1322" s="6"/>
    </row>
    <row r="1323" spans="9:28" x14ac:dyDescent="0.3">
      <c r="I1323" s="5"/>
      <c r="AB1323" s="6"/>
    </row>
    <row r="1324" spans="9:28" x14ac:dyDescent="0.3">
      <c r="I1324" s="5"/>
      <c r="AB1324" s="6"/>
    </row>
    <row r="1325" spans="9:28" x14ac:dyDescent="0.3">
      <c r="I1325" s="5"/>
      <c r="AB1325" s="6"/>
    </row>
    <row r="1326" spans="9:28" x14ac:dyDescent="0.3">
      <c r="I1326" s="5"/>
      <c r="AB1326" s="6"/>
    </row>
    <row r="1327" spans="9:28" x14ac:dyDescent="0.3">
      <c r="I1327" s="5"/>
      <c r="AB1327" s="6"/>
    </row>
    <row r="1328" spans="9:28" x14ac:dyDescent="0.3">
      <c r="I1328" s="5"/>
      <c r="AB1328" s="6"/>
    </row>
    <row r="1329" spans="9:28" x14ac:dyDescent="0.3">
      <c r="I1329" s="5"/>
      <c r="AB1329" s="6"/>
    </row>
    <row r="1330" spans="9:28" x14ac:dyDescent="0.3">
      <c r="I1330" s="5"/>
      <c r="AB1330" s="6"/>
    </row>
    <row r="1331" spans="9:28" x14ac:dyDescent="0.3">
      <c r="I1331" s="5"/>
      <c r="AB1331" s="6"/>
    </row>
    <row r="1332" spans="9:28" x14ac:dyDescent="0.3">
      <c r="I1332" s="5"/>
      <c r="AB1332" s="6"/>
    </row>
    <row r="1333" spans="9:28" x14ac:dyDescent="0.3">
      <c r="I1333" s="5"/>
      <c r="AB1333" s="6"/>
    </row>
    <row r="1334" spans="9:28" x14ac:dyDescent="0.3">
      <c r="I1334" s="5"/>
      <c r="AB1334" s="6"/>
    </row>
    <row r="1335" spans="9:28" x14ac:dyDescent="0.3">
      <c r="I1335" s="5"/>
      <c r="AB1335" s="6"/>
    </row>
    <row r="1336" spans="9:28" x14ac:dyDescent="0.3">
      <c r="I1336" s="5"/>
      <c r="AB1336" s="6"/>
    </row>
    <row r="1337" spans="9:28" x14ac:dyDescent="0.3">
      <c r="I1337" s="5"/>
      <c r="AB1337" s="6"/>
    </row>
    <row r="1338" spans="9:28" x14ac:dyDescent="0.3">
      <c r="I1338" s="5"/>
      <c r="AB1338" s="6"/>
    </row>
    <row r="1339" spans="9:28" x14ac:dyDescent="0.3">
      <c r="I1339" s="5"/>
      <c r="AB1339" s="6"/>
    </row>
    <row r="1340" spans="9:28" x14ac:dyDescent="0.3">
      <c r="I1340" s="5"/>
      <c r="AB1340" s="6"/>
    </row>
    <row r="1341" spans="9:28" x14ac:dyDescent="0.3">
      <c r="I1341" s="5"/>
      <c r="AB1341" s="6"/>
    </row>
    <row r="1342" spans="9:28" x14ac:dyDescent="0.3">
      <c r="I1342" s="5"/>
      <c r="AB1342" s="6"/>
    </row>
    <row r="1343" spans="9:28" x14ac:dyDescent="0.3">
      <c r="I1343" s="5"/>
      <c r="AB1343" s="6"/>
    </row>
    <row r="1344" spans="9:28" x14ac:dyDescent="0.3">
      <c r="I1344" s="5"/>
      <c r="AB1344" s="6"/>
    </row>
    <row r="1345" spans="9:28" x14ac:dyDescent="0.3">
      <c r="I1345" s="5"/>
      <c r="AB1345" s="6"/>
    </row>
    <row r="1346" spans="9:28" x14ac:dyDescent="0.3">
      <c r="I1346" s="5"/>
      <c r="AB1346" s="6"/>
    </row>
    <row r="1347" spans="9:28" x14ac:dyDescent="0.3">
      <c r="I1347" s="5"/>
      <c r="AB1347" s="6"/>
    </row>
    <row r="1348" spans="9:28" x14ac:dyDescent="0.3">
      <c r="I1348" s="5"/>
      <c r="AB1348" s="6"/>
    </row>
    <row r="1349" spans="9:28" x14ac:dyDescent="0.3">
      <c r="I1349" s="5"/>
      <c r="AB1349" s="6"/>
    </row>
    <row r="1350" spans="9:28" x14ac:dyDescent="0.3">
      <c r="I1350" s="5"/>
      <c r="AB1350" s="6"/>
    </row>
    <row r="1351" spans="9:28" x14ac:dyDescent="0.3">
      <c r="I1351" s="5"/>
      <c r="AB1351" s="6"/>
    </row>
    <row r="1352" spans="9:28" x14ac:dyDescent="0.3">
      <c r="I1352" s="5"/>
      <c r="AB1352" s="6"/>
    </row>
    <row r="1353" spans="9:28" x14ac:dyDescent="0.3">
      <c r="I1353" s="5"/>
      <c r="AB1353" s="6"/>
    </row>
    <row r="1354" spans="9:28" x14ac:dyDescent="0.3">
      <c r="I1354" s="5"/>
      <c r="AB1354" s="6"/>
    </row>
    <row r="1355" spans="9:28" x14ac:dyDescent="0.3">
      <c r="I1355" s="5"/>
      <c r="AB1355" s="6"/>
    </row>
    <row r="1356" spans="9:28" x14ac:dyDescent="0.3">
      <c r="I1356" s="5"/>
      <c r="AB1356" s="6"/>
    </row>
    <row r="1357" spans="9:28" x14ac:dyDescent="0.3">
      <c r="I1357" s="5"/>
      <c r="AB1357" s="6"/>
    </row>
    <row r="1358" spans="9:28" x14ac:dyDescent="0.3">
      <c r="I1358" s="5"/>
      <c r="AB1358" s="6"/>
    </row>
    <row r="1359" spans="9:28" x14ac:dyDescent="0.3">
      <c r="I1359" s="5"/>
      <c r="AB1359" s="6"/>
    </row>
    <row r="1360" spans="9:28" x14ac:dyDescent="0.3">
      <c r="I1360" s="5"/>
      <c r="AB1360" s="6"/>
    </row>
    <row r="1361" spans="9:28" x14ac:dyDescent="0.3">
      <c r="I1361" s="5"/>
      <c r="AB1361" s="6"/>
    </row>
    <row r="1362" spans="9:28" x14ac:dyDescent="0.3">
      <c r="I1362" s="5"/>
      <c r="AB1362" s="6"/>
    </row>
    <row r="1363" spans="9:28" x14ac:dyDescent="0.3">
      <c r="I1363" s="5"/>
      <c r="AB1363" s="6"/>
    </row>
    <row r="1364" spans="9:28" x14ac:dyDescent="0.3">
      <c r="I1364" s="5"/>
      <c r="AB1364" s="6"/>
    </row>
    <row r="1365" spans="9:28" x14ac:dyDescent="0.3">
      <c r="I1365" s="5"/>
      <c r="AB1365" s="6"/>
    </row>
    <row r="1366" spans="9:28" x14ac:dyDescent="0.3">
      <c r="I1366" s="5"/>
      <c r="AB1366" s="6"/>
    </row>
    <row r="1367" spans="9:28" x14ac:dyDescent="0.3">
      <c r="I1367" s="5"/>
      <c r="AB1367" s="6"/>
    </row>
    <row r="1368" spans="9:28" x14ac:dyDescent="0.3">
      <c r="I1368" s="5"/>
      <c r="AB1368" s="6"/>
    </row>
    <row r="1369" spans="9:28" x14ac:dyDescent="0.3">
      <c r="I1369" s="5"/>
      <c r="AB1369" s="6"/>
    </row>
    <row r="1370" spans="9:28" x14ac:dyDescent="0.3">
      <c r="I1370" s="5"/>
      <c r="AB1370" s="6"/>
    </row>
    <row r="1371" spans="9:28" x14ac:dyDescent="0.3">
      <c r="I1371" s="5"/>
      <c r="AB1371" s="6"/>
    </row>
    <row r="1372" spans="9:28" x14ac:dyDescent="0.3">
      <c r="I1372" s="5"/>
      <c r="AB1372" s="6"/>
    </row>
    <row r="1373" spans="9:28" x14ac:dyDescent="0.3">
      <c r="I1373" s="5"/>
      <c r="AB1373" s="6"/>
    </row>
    <row r="1374" spans="9:28" x14ac:dyDescent="0.3">
      <c r="I1374" s="5"/>
      <c r="AB1374" s="6"/>
    </row>
    <row r="1375" spans="9:28" x14ac:dyDescent="0.3">
      <c r="I1375" s="5"/>
      <c r="AB1375" s="6"/>
    </row>
    <row r="1376" spans="9:28" x14ac:dyDescent="0.3">
      <c r="I1376" s="5"/>
      <c r="AB1376" s="6"/>
    </row>
    <row r="1377" spans="9:28" x14ac:dyDescent="0.3">
      <c r="I1377" s="5"/>
      <c r="AB1377" s="6"/>
    </row>
    <row r="1378" spans="9:28" x14ac:dyDescent="0.3">
      <c r="I1378" s="5"/>
      <c r="AB1378" s="6"/>
    </row>
    <row r="1379" spans="9:28" x14ac:dyDescent="0.3">
      <c r="I1379" s="5"/>
      <c r="AB1379" s="6"/>
    </row>
    <row r="1380" spans="9:28" x14ac:dyDescent="0.3">
      <c r="I1380" s="5"/>
      <c r="AB1380" s="6"/>
    </row>
    <row r="1381" spans="9:28" x14ac:dyDescent="0.3">
      <c r="I1381" s="5"/>
      <c r="AB1381" s="6"/>
    </row>
    <row r="1382" spans="9:28" x14ac:dyDescent="0.3">
      <c r="I1382" s="5"/>
      <c r="AB1382" s="6"/>
    </row>
    <row r="1383" spans="9:28" x14ac:dyDescent="0.3">
      <c r="I1383" s="5"/>
      <c r="AB1383" s="6"/>
    </row>
    <row r="1384" spans="9:28" x14ac:dyDescent="0.3">
      <c r="I1384" s="5"/>
      <c r="AB1384" s="6"/>
    </row>
    <row r="1385" spans="9:28" x14ac:dyDescent="0.3">
      <c r="I1385" s="5"/>
      <c r="AB1385" s="6"/>
    </row>
    <row r="1386" spans="9:28" x14ac:dyDescent="0.3">
      <c r="I1386" s="5"/>
      <c r="AB1386" s="6"/>
    </row>
    <row r="1387" spans="9:28" x14ac:dyDescent="0.3">
      <c r="I1387" s="5"/>
      <c r="AB1387" s="6"/>
    </row>
    <row r="1388" spans="9:28" x14ac:dyDescent="0.3">
      <c r="I1388" s="5"/>
      <c r="AB1388" s="6"/>
    </row>
    <row r="1389" spans="9:28" x14ac:dyDescent="0.3">
      <c r="I1389" s="5"/>
      <c r="AB1389" s="6"/>
    </row>
    <row r="1390" spans="9:28" x14ac:dyDescent="0.3">
      <c r="I1390" s="5"/>
      <c r="AB1390" s="6"/>
    </row>
    <row r="1391" spans="9:28" x14ac:dyDescent="0.3">
      <c r="I1391" s="5"/>
      <c r="AB1391" s="6"/>
    </row>
    <row r="1392" spans="9:28" x14ac:dyDescent="0.3">
      <c r="I1392" s="5"/>
      <c r="AB1392" s="6"/>
    </row>
    <row r="1393" spans="9:28" x14ac:dyDescent="0.3">
      <c r="I1393" s="5"/>
      <c r="AB1393" s="6"/>
    </row>
    <row r="1394" spans="9:28" x14ac:dyDescent="0.3">
      <c r="I1394" s="5"/>
      <c r="AB1394" s="6"/>
    </row>
    <row r="1395" spans="9:28" x14ac:dyDescent="0.3">
      <c r="I1395" s="5"/>
      <c r="AB1395" s="6"/>
    </row>
    <row r="1396" spans="9:28" x14ac:dyDescent="0.3">
      <c r="I1396" s="5"/>
      <c r="AB1396" s="6"/>
    </row>
    <row r="1397" spans="9:28" x14ac:dyDescent="0.3">
      <c r="I1397" s="5"/>
      <c r="AB1397" s="6"/>
    </row>
    <row r="1398" spans="9:28" x14ac:dyDescent="0.3">
      <c r="I1398" s="5"/>
      <c r="AB1398" s="6"/>
    </row>
    <row r="1399" spans="9:28" x14ac:dyDescent="0.3">
      <c r="I1399" s="5"/>
      <c r="AB1399" s="6"/>
    </row>
    <row r="1400" spans="9:28" x14ac:dyDescent="0.3">
      <c r="I1400" s="5"/>
      <c r="AB1400" s="6"/>
    </row>
    <row r="1401" spans="9:28" x14ac:dyDescent="0.3">
      <c r="I1401" s="5"/>
      <c r="AB1401" s="6"/>
    </row>
    <row r="1402" spans="9:28" x14ac:dyDescent="0.3">
      <c r="I1402" s="5"/>
      <c r="AB1402" s="6"/>
    </row>
    <row r="1403" spans="9:28" x14ac:dyDescent="0.3">
      <c r="I1403" s="5"/>
      <c r="AB1403" s="6"/>
    </row>
    <row r="1404" spans="9:28" x14ac:dyDescent="0.3">
      <c r="I1404" s="5"/>
      <c r="AB1404" s="6"/>
    </row>
    <row r="1405" spans="9:28" x14ac:dyDescent="0.3">
      <c r="I1405" s="5"/>
      <c r="AB1405" s="6"/>
    </row>
    <row r="1406" spans="9:28" x14ac:dyDescent="0.3">
      <c r="I1406" s="5"/>
      <c r="AB1406" s="6"/>
    </row>
    <row r="1407" spans="9:28" x14ac:dyDescent="0.3">
      <c r="I1407" s="5"/>
      <c r="AB1407" s="6"/>
    </row>
    <row r="1408" spans="9:28" x14ac:dyDescent="0.3">
      <c r="I1408" s="5"/>
      <c r="AB1408" s="6"/>
    </row>
    <row r="1409" spans="9:28" x14ac:dyDescent="0.3">
      <c r="I1409" s="5"/>
      <c r="AB1409" s="6"/>
    </row>
    <row r="1410" spans="9:28" x14ac:dyDescent="0.3">
      <c r="I1410" s="5"/>
      <c r="AB1410" s="6"/>
    </row>
    <row r="1411" spans="9:28" x14ac:dyDescent="0.3">
      <c r="I1411" s="5"/>
      <c r="AB1411" s="6"/>
    </row>
    <row r="1412" spans="9:28" x14ac:dyDescent="0.3">
      <c r="I1412" s="5"/>
      <c r="AB1412" s="6"/>
    </row>
    <row r="1413" spans="9:28" x14ac:dyDescent="0.3">
      <c r="I1413" s="5"/>
      <c r="AB1413" s="6"/>
    </row>
    <row r="1414" spans="9:28" x14ac:dyDescent="0.3">
      <c r="I1414" s="5"/>
      <c r="AB1414" s="6"/>
    </row>
    <row r="1415" spans="9:28" x14ac:dyDescent="0.3">
      <c r="I1415" s="5"/>
      <c r="AB1415" s="6"/>
    </row>
    <row r="1416" spans="9:28" x14ac:dyDescent="0.3">
      <c r="I1416" s="5"/>
      <c r="AB1416" s="6"/>
    </row>
    <row r="1417" spans="9:28" x14ac:dyDescent="0.3">
      <c r="I1417" s="5"/>
      <c r="AB1417" s="6"/>
    </row>
    <row r="1418" spans="9:28" x14ac:dyDescent="0.3">
      <c r="I1418" s="5"/>
      <c r="AB1418" s="6"/>
    </row>
    <row r="1419" spans="9:28" x14ac:dyDescent="0.3">
      <c r="I1419" s="5"/>
      <c r="AB1419" s="6"/>
    </row>
    <row r="1420" spans="9:28" x14ac:dyDescent="0.3">
      <c r="I1420" s="5"/>
      <c r="AB1420" s="6"/>
    </row>
    <row r="1421" spans="9:28" x14ac:dyDescent="0.3">
      <c r="I1421" s="5"/>
      <c r="AB1421" s="6"/>
    </row>
    <row r="1422" spans="9:28" x14ac:dyDescent="0.3">
      <c r="I1422" s="5"/>
      <c r="AB1422" s="6"/>
    </row>
    <row r="1423" spans="9:28" x14ac:dyDescent="0.3">
      <c r="I1423" s="5"/>
      <c r="AB1423" s="6"/>
    </row>
    <row r="1424" spans="9:28" x14ac:dyDescent="0.3">
      <c r="I1424" s="5"/>
      <c r="AB1424" s="6"/>
    </row>
    <row r="1425" spans="9:28" x14ac:dyDescent="0.3">
      <c r="I1425" s="5"/>
      <c r="AB1425" s="6"/>
    </row>
    <row r="1426" spans="9:28" x14ac:dyDescent="0.3">
      <c r="I1426" s="5"/>
      <c r="AB1426" s="6"/>
    </row>
    <row r="1427" spans="9:28" x14ac:dyDescent="0.3">
      <c r="I1427" s="5"/>
      <c r="AB1427" s="6"/>
    </row>
    <row r="1428" spans="9:28" x14ac:dyDescent="0.3">
      <c r="I1428" s="5"/>
      <c r="AB1428" s="6"/>
    </row>
    <row r="1429" spans="9:28" x14ac:dyDescent="0.3">
      <c r="I1429" s="5"/>
      <c r="AB1429" s="6"/>
    </row>
    <row r="1430" spans="9:28" x14ac:dyDescent="0.3">
      <c r="I1430" s="5"/>
      <c r="AB1430" s="6"/>
    </row>
    <row r="1431" spans="9:28" x14ac:dyDescent="0.3">
      <c r="I1431" s="5"/>
      <c r="AB1431" s="6"/>
    </row>
    <row r="1432" spans="9:28" x14ac:dyDescent="0.3">
      <c r="I1432" s="5"/>
      <c r="AB1432" s="6"/>
    </row>
    <row r="1433" spans="9:28" x14ac:dyDescent="0.3">
      <c r="I1433" s="5"/>
      <c r="AB1433" s="6"/>
    </row>
    <row r="1434" spans="9:28" x14ac:dyDescent="0.3">
      <c r="I1434" s="5"/>
      <c r="AB1434" s="6"/>
    </row>
    <row r="1435" spans="9:28" x14ac:dyDescent="0.3">
      <c r="I1435" s="5"/>
      <c r="AB1435" s="6"/>
    </row>
    <row r="1436" spans="9:28" x14ac:dyDescent="0.3">
      <c r="I1436" s="5"/>
      <c r="AB1436" s="6"/>
    </row>
    <row r="1437" spans="9:28" x14ac:dyDescent="0.3">
      <c r="I1437" s="5"/>
      <c r="AB1437" s="6"/>
    </row>
    <row r="1438" spans="9:28" x14ac:dyDescent="0.3">
      <c r="I1438" s="5"/>
      <c r="AB1438" s="6"/>
    </row>
    <row r="1439" spans="9:28" x14ac:dyDescent="0.3">
      <c r="I1439" s="5"/>
      <c r="AB1439" s="6"/>
    </row>
    <row r="1440" spans="9:28" x14ac:dyDescent="0.3">
      <c r="I1440" s="5"/>
      <c r="AB1440" s="6"/>
    </row>
    <row r="1441" spans="9:28" x14ac:dyDescent="0.3">
      <c r="I1441" s="5"/>
      <c r="AB1441" s="6"/>
    </row>
    <row r="1442" spans="9:28" x14ac:dyDescent="0.3">
      <c r="I1442" s="5"/>
      <c r="AB1442" s="6"/>
    </row>
    <row r="1443" spans="9:28" x14ac:dyDescent="0.3">
      <c r="I1443" s="5"/>
      <c r="AB1443" s="6"/>
    </row>
    <row r="1444" spans="9:28" x14ac:dyDescent="0.3">
      <c r="I1444" s="5"/>
      <c r="AB1444" s="6"/>
    </row>
    <row r="1445" spans="9:28" x14ac:dyDescent="0.3">
      <c r="I1445" s="5"/>
      <c r="AB1445" s="6"/>
    </row>
    <row r="1446" spans="9:28" x14ac:dyDescent="0.3">
      <c r="I1446" s="5"/>
      <c r="AB1446" s="6"/>
    </row>
    <row r="1447" spans="9:28" x14ac:dyDescent="0.3">
      <c r="I1447" s="5"/>
      <c r="AB1447" s="6"/>
    </row>
    <row r="1448" spans="9:28" x14ac:dyDescent="0.3">
      <c r="I1448" s="5"/>
      <c r="AB1448" s="6"/>
    </row>
    <row r="1449" spans="9:28" x14ac:dyDescent="0.3">
      <c r="I1449" s="5"/>
      <c r="AB1449" s="6"/>
    </row>
    <row r="1450" spans="9:28" x14ac:dyDescent="0.3">
      <c r="I1450" s="5"/>
      <c r="AB1450" s="6"/>
    </row>
    <row r="1451" spans="9:28" x14ac:dyDescent="0.3">
      <c r="I1451" s="5"/>
      <c r="AB1451" s="6"/>
    </row>
    <row r="1452" spans="9:28" x14ac:dyDescent="0.3">
      <c r="I1452" s="5"/>
      <c r="AB1452" s="6"/>
    </row>
    <row r="1453" spans="9:28" x14ac:dyDescent="0.3">
      <c r="I1453" s="5"/>
      <c r="AB1453" s="6"/>
    </row>
    <row r="1454" spans="9:28" x14ac:dyDescent="0.3">
      <c r="I1454" s="5"/>
      <c r="AB1454" s="6"/>
    </row>
    <row r="1455" spans="9:28" x14ac:dyDescent="0.3">
      <c r="I1455" s="5"/>
      <c r="AB1455" s="6"/>
    </row>
    <row r="1456" spans="9:28" x14ac:dyDescent="0.3">
      <c r="I1456" s="5"/>
      <c r="AB1456" s="6"/>
    </row>
    <row r="1457" spans="9:28" x14ac:dyDescent="0.3">
      <c r="I1457" s="5"/>
      <c r="AB1457" s="6"/>
    </row>
    <row r="1458" spans="9:28" x14ac:dyDescent="0.3">
      <c r="I1458" s="5"/>
      <c r="AB1458" s="6"/>
    </row>
    <row r="1459" spans="9:28" x14ac:dyDescent="0.3">
      <c r="I1459" s="5"/>
      <c r="AB1459" s="6"/>
    </row>
    <row r="1460" spans="9:28" x14ac:dyDescent="0.3">
      <c r="I1460" s="5"/>
      <c r="AB1460" s="6"/>
    </row>
    <row r="1461" spans="9:28" x14ac:dyDescent="0.3">
      <c r="I1461" s="5"/>
      <c r="AB1461" s="6"/>
    </row>
    <row r="1462" spans="9:28" x14ac:dyDescent="0.3">
      <c r="I1462" s="5"/>
      <c r="AB1462" s="6"/>
    </row>
    <row r="1463" spans="9:28" x14ac:dyDescent="0.3">
      <c r="I1463" s="5"/>
      <c r="AB1463" s="6"/>
    </row>
    <row r="1464" spans="9:28" x14ac:dyDescent="0.3">
      <c r="I1464" s="5"/>
      <c r="AB1464" s="6"/>
    </row>
    <row r="1465" spans="9:28" x14ac:dyDescent="0.3">
      <c r="I1465" s="5"/>
      <c r="AB1465" s="6"/>
    </row>
    <row r="1466" spans="9:28" x14ac:dyDescent="0.3">
      <c r="I1466" s="5"/>
      <c r="AB1466" s="6"/>
    </row>
    <row r="1467" spans="9:28" x14ac:dyDescent="0.3">
      <c r="I1467" s="5"/>
      <c r="AB1467" s="6"/>
    </row>
    <row r="1468" spans="9:28" x14ac:dyDescent="0.3">
      <c r="I1468" s="5"/>
      <c r="AB1468" s="6"/>
    </row>
    <row r="1469" spans="9:28" x14ac:dyDescent="0.3">
      <c r="I1469" s="5"/>
      <c r="AB1469" s="6"/>
    </row>
    <row r="1470" spans="9:28" x14ac:dyDescent="0.3">
      <c r="I1470" s="5"/>
      <c r="AB1470" s="6"/>
    </row>
    <row r="1471" spans="9:28" x14ac:dyDescent="0.3">
      <c r="I1471" s="5"/>
      <c r="AB1471" s="6"/>
    </row>
    <row r="1472" spans="9:28" x14ac:dyDescent="0.3">
      <c r="I1472" s="5"/>
      <c r="AB1472" s="6"/>
    </row>
    <row r="1473" spans="9:28" x14ac:dyDescent="0.3">
      <c r="I1473" s="5"/>
      <c r="AB1473" s="6"/>
    </row>
    <row r="1474" spans="9:28" x14ac:dyDescent="0.3">
      <c r="I1474" s="5"/>
      <c r="AB1474" s="6"/>
    </row>
    <row r="1475" spans="9:28" x14ac:dyDescent="0.3">
      <c r="I1475" s="5"/>
      <c r="AB1475" s="6"/>
    </row>
    <row r="1476" spans="9:28" x14ac:dyDescent="0.3">
      <c r="I1476" s="5"/>
      <c r="AB1476" s="6"/>
    </row>
    <row r="1477" spans="9:28" x14ac:dyDescent="0.3">
      <c r="I1477" s="5"/>
      <c r="AB1477" s="6"/>
    </row>
    <row r="1478" spans="9:28" x14ac:dyDescent="0.3">
      <c r="I1478" s="5"/>
      <c r="AB1478" s="6"/>
    </row>
    <row r="1479" spans="9:28" x14ac:dyDescent="0.3">
      <c r="I1479" s="5"/>
      <c r="AB1479" s="6"/>
    </row>
    <row r="1480" spans="9:28" x14ac:dyDescent="0.3">
      <c r="I1480" s="5"/>
      <c r="AB1480" s="6"/>
    </row>
    <row r="1481" spans="9:28" x14ac:dyDescent="0.3">
      <c r="I1481" s="5"/>
      <c r="AB1481" s="6"/>
    </row>
    <row r="1482" spans="9:28" x14ac:dyDescent="0.3">
      <c r="I1482" s="5"/>
      <c r="AB1482" s="6"/>
    </row>
    <row r="1483" spans="9:28" x14ac:dyDescent="0.3">
      <c r="I1483" s="5"/>
      <c r="AB1483" s="6"/>
    </row>
    <row r="1484" spans="9:28" x14ac:dyDescent="0.3">
      <c r="I1484" s="5"/>
      <c r="AB1484" s="6"/>
    </row>
    <row r="1485" spans="9:28" x14ac:dyDescent="0.3">
      <c r="I1485" s="5"/>
      <c r="AB1485" s="6"/>
    </row>
    <row r="1486" spans="9:28" x14ac:dyDescent="0.3">
      <c r="I1486" s="5"/>
      <c r="AB1486" s="6"/>
    </row>
    <row r="1487" spans="9:28" x14ac:dyDescent="0.3">
      <c r="I1487" s="5"/>
      <c r="AB1487" s="6"/>
    </row>
    <row r="1488" spans="9:28" x14ac:dyDescent="0.3">
      <c r="I1488" s="5"/>
      <c r="AB1488" s="6"/>
    </row>
    <row r="1489" spans="9:28" x14ac:dyDescent="0.3">
      <c r="I1489" s="5"/>
      <c r="AB1489" s="6"/>
    </row>
    <row r="1490" spans="9:28" x14ac:dyDescent="0.3">
      <c r="I1490" s="5"/>
      <c r="AB1490" s="6"/>
    </row>
    <row r="1491" spans="9:28" x14ac:dyDescent="0.3">
      <c r="I1491" s="5"/>
      <c r="AB1491" s="6"/>
    </row>
    <row r="1492" spans="9:28" x14ac:dyDescent="0.3">
      <c r="I1492" s="5"/>
      <c r="AB1492" s="6"/>
    </row>
    <row r="1493" spans="9:28" x14ac:dyDescent="0.3">
      <c r="I1493" s="5"/>
      <c r="AB1493" s="6"/>
    </row>
    <row r="1494" spans="9:28" x14ac:dyDescent="0.3">
      <c r="I1494" s="5"/>
      <c r="AB1494" s="6"/>
    </row>
    <row r="1495" spans="9:28" x14ac:dyDescent="0.3">
      <c r="I1495" s="5"/>
      <c r="AB1495" s="6"/>
    </row>
    <row r="1496" spans="9:28" x14ac:dyDescent="0.3">
      <c r="I1496" s="5"/>
      <c r="AB1496" s="6"/>
    </row>
    <row r="1497" spans="9:28" x14ac:dyDescent="0.3">
      <c r="I1497" s="5"/>
      <c r="AB1497" s="6"/>
    </row>
    <row r="1498" spans="9:28" x14ac:dyDescent="0.3">
      <c r="I1498" s="5"/>
      <c r="AB1498" s="6"/>
    </row>
    <row r="1499" spans="9:28" x14ac:dyDescent="0.3">
      <c r="I1499" s="5"/>
      <c r="AB1499" s="6"/>
    </row>
    <row r="1500" spans="9:28" x14ac:dyDescent="0.3">
      <c r="I1500" s="5"/>
      <c r="AB1500" s="6"/>
    </row>
    <row r="1501" spans="9:28" x14ac:dyDescent="0.3">
      <c r="I1501" s="5"/>
      <c r="AB1501" s="6"/>
    </row>
    <row r="1502" spans="9:28" x14ac:dyDescent="0.3">
      <c r="I1502" s="5"/>
      <c r="AB1502" s="6"/>
    </row>
    <row r="1503" spans="9:28" x14ac:dyDescent="0.3">
      <c r="I1503" s="5"/>
      <c r="AB1503" s="6"/>
    </row>
    <row r="1504" spans="9:28" x14ac:dyDescent="0.3">
      <c r="I1504" s="5"/>
      <c r="AB1504" s="6"/>
    </row>
    <row r="1505" spans="9:28" x14ac:dyDescent="0.3">
      <c r="I1505" s="5"/>
      <c r="AB1505" s="6"/>
    </row>
    <row r="1506" spans="9:28" x14ac:dyDescent="0.3">
      <c r="I1506" s="5"/>
      <c r="AB1506" s="6"/>
    </row>
    <row r="1507" spans="9:28" x14ac:dyDescent="0.3">
      <c r="I1507" s="5"/>
      <c r="AB1507" s="6"/>
    </row>
    <row r="1508" spans="9:28" x14ac:dyDescent="0.3">
      <c r="I1508" s="5"/>
      <c r="AB1508" s="6"/>
    </row>
    <row r="1509" spans="9:28" x14ac:dyDescent="0.3">
      <c r="I1509" s="5"/>
      <c r="AB1509" s="6"/>
    </row>
    <row r="1510" spans="9:28" x14ac:dyDescent="0.3">
      <c r="I1510" s="5"/>
      <c r="AB1510" s="6"/>
    </row>
    <row r="1511" spans="9:28" x14ac:dyDescent="0.3">
      <c r="I1511" s="5"/>
      <c r="AB1511" s="6"/>
    </row>
    <row r="1512" spans="9:28" x14ac:dyDescent="0.3">
      <c r="I1512" s="5"/>
      <c r="AB1512" s="6"/>
    </row>
    <row r="1513" spans="9:28" x14ac:dyDescent="0.3">
      <c r="I1513" s="5"/>
      <c r="AB1513" s="6"/>
    </row>
    <row r="1514" spans="9:28" x14ac:dyDescent="0.3">
      <c r="I1514" s="5"/>
      <c r="AB1514" s="6"/>
    </row>
    <row r="1515" spans="9:28" x14ac:dyDescent="0.3">
      <c r="I1515" s="5"/>
      <c r="AB1515" s="6"/>
    </row>
    <row r="1516" spans="9:28" x14ac:dyDescent="0.3">
      <c r="I1516" s="5"/>
      <c r="AB1516" s="6"/>
    </row>
    <row r="1517" spans="9:28" x14ac:dyDescent="0.3">
      <c r="I1517" s="5"/>
      <c r="AB1517" s="6"/>
    </row>
    <row r="1518" spans="9:28" x14ac:dyDescent="0.3">
      <c r="I1518" s="5"/>
      <c r="AB1518" s="6"/>
    </row>
    <row r="1519" spans="9:28" x14ac:dyDescent="0.3">
      <c r="I1519" s="5"/>
      <c r="AB1519" s="6"/>
    </row>
    <row r="1520" spans="9:28" x14ac:dyDescent="0.3">
      <c r="I1520" s="5"/>
      <c r="AB1520" s="6"/>
    </row>
    <row r="1521" spans="9:28" x14ac:dyDescent="0.3">
      <c r="I1521" s="5"/>
      <c r="AB1521" s="6"/>
    </row>
    <row r="1522" spans="9:28" x14ac:dyDescent="0.3">
      <c r="I1522" s="5"/>
      <c r="AB1522" s="6"/>
    </row>
    <row r="1523" spans="9:28" x14ac:dyDescent="0.3">
      <c r="I1523" s="5"/>
      <c r="AB1523" s="6"/>
    </row>
    <row r="1524" spans="9:28" x14ac:dyDescent="0.3">
      <c r="I1524" s="5"/>
      <c r="AB1524" s="6"/>
    </row>
    <row r="1525" spans="9:28" x14ac:dyDescent="0.3">
      <c r="I1525" s="5"/>
      <c r="AB1525" s="6"/>
    </row>
    <row r="1526" spans="9:28" x14ac:dyDescent="0.3">
      <c r="I1526" s="5"/>
      <c r="AB1526" s="6"/>
    </row>
    <row r="1527" spans="9:28" x14ac:dyDescent="0.3">
      <c r="I1527" s="5"/>
      <c r="AB1527" s="6"/>
    </row>
    <row r="1528" spans="9:28" x14ac:dyDescent="0.3">
      <c r="I1528" s="5"/>
      <c r="AB1528" s="6"/>
    </row>
    <row r="1529" spans="9:28" x14ac:dyDescent="0.3">
      <c r="I1529" s="5"/>
      <c r="AB1529" s="6"/>
    </row>
    <row r="1530" spans="9:28" x14ac:dyDescent="0.3">
      <c r="I1530" s="5"/>
      <c r="AB1530" s="6"/>
    </row>
    <row r="1531" spans="9:28" x14ac:dyDescent="0.3">
      <c r="I1531" s="5"/>
      <c r="AB1531" s="6"/>
    </row>
    <row r="1532" spans="9:28" x14ac:dyDescent="0.3">
      <c r="I1532" s="5"/>
      <c r="AB1532" s="6"/>
    </row>
    <row r="1533" spans="9:28" x14ac:dyDescent="0.3">
      <c r="I1533" s="5"/>
      <c r="AB1533" s="6"/>
    </row>
    <row r="1534" spans="9:28" x14ac:dyDescent="0.3">
      <c r="I1534" s="5"/>
      <c r="AB1534" s="6"/>
    </row>
    <row r="1535" spans="9:28" x14ac:dyDescent="0.3">
      <c r="I1535" s="5"/>
      <c r="AB1535" s="6"/>
    </row>
    <row r="1536" spans="9:28" x14ac:dyDescent="0.3">
      <c r="I1536" s="5"/>
      <c r="AB1536" s="6"/>
    </row>
    <row r="1537" spans="9:28" x14ac:dyDescent="0.3">
      <c r="I1537" s="5"/>
      <c r="AB1537" s="6"/>
    </row>
    <row r="1538" spans="9:28" x14ac:dyDescent="0.3">
      <c r="I1538" s="5"/>
      <c r="AB1538" s="6"/>
    </row>
    <row r="1539" spans="9:28" x14ac:dyDescent="0.3">
      <c r="I1539" s="5"/>
      <c r="AB1539" s="6"/>
    </row>
    <row r="1540" spans="9:28" x14ac:dyDescent="0.3">
      <c r="I1540" s="5"/>
      <c r="AB1540" s="6"/>
    </row>
    <row r="1541" spans="9:28" x14ac:dyDescent="0.3">
      <c r="I1541" s="5"/>
      <c r="AB1541" s="6"/>
    </row>
    <row r="1542" spans="9:28" x14ac:dyDescent="0.3">
      <c r="I1542" s="5"/>
      <c r="AB1542" s="6"/>
    </row>
    <row r="1543" spans="9:28" x14ac:dyDescent="0.3">
      <c r="I1543" s="5"/>
      <c r="AB1543" s="6"/>
    </row>
    <row r="1544" spans="9:28" x14ac:dyDescent="0.3">
      <c r="I1544" s="5"/>
      <c r="AB1544" s="6"/>
    </row>
    <row r="1545" spans="9:28" x14ac:dyDescent="0.3">
      <c r="I1545" s="5"/>
      <c r="AB1545" s="6"/>
    </row>
    <row r="1546" spans="9:28" x14ac:dyDescent="0.3">
      <c r="I1546" s="5"/>
      <c r="AB1546" s="6"/>
    </row>
    <row r="1547" spans="9:28" x14ac:dyDescent="0.3">
      <c r="I1547" s="5"/>
      <c r="AB1547" s="6"/>
    </row>
    <row r="1548" spans="9:28" x14ac:dyDescent="0.3">
      <c r="I1548" s="5"/>
      <c r="AB1548" s="6"/>
    </row>
    <row r="1549" spans="9:28" x14ac:dyDescent="0.3">
      <c r="I1549" s="5"/>
      <c r="AB1549" s="6"/>
    </row>
    <row r="1550" spans="9:28" x14ac:dyDescent="0.3">
      <c r="I1550" s="5"/>
      <c r="AB1550" s="6"/>
    </row>
    <row r="1551" spans="9:28" x14ac:dyDescent="0.3">
      <c r="I1551" s="5"/>
      <c r="AB1551" s="6"/>
    </row>
    <row r="1552" spans="9:28" x14ac:dyDescent="0.3">
      <c r="I1552" s="5"/>
      <c r="AB1552" s="6"/>
    </row>
    <row r="1553" spans="9:28" x14ac:dyDescent="0.3">
      <c r="I1553" s="5"/>
      <c r="AB1553" s="6"/>
    </row>
    <row r="1554" spans="9:28" x14ac:dyDescent="0.3">
      <c r="I1554" s="5"/>
      <c r="AB1554" s="6"/>
    </row>
    <row r="1555" spans="9:28" x14ac:dyDescent="0.3">
      <c r="I1555" s="5"/>
      <c r="AB1555" s="6"/>
    </row>
    <row r="1556" spans="9:28" x14ac:dyDescent="0.3">
      <c r="I1556" s="5"/>
      <c r="AB1556" s="6"/>
    </row>
    <row r="1557" spans="9:28" x14ac:dyDescent="0.3">
      <c r="I1557" s="5"/>
      <c r="AB1557" s="6"/>
    </row>
    <row r="1558" spans="9:28" x14ac:dyDescent="0.3">
      <c r="I1558" s="5"/>
      <c r="AB1558" s="6"/>
    </row>
    <row r="1559" spans="9:28" x14ac:dyDescent="0.3">
      <c r="I1559" s="5"/>
      <c r="AB1559" s="6"/>
    </row>
    <row r="1560" spans="9:28" x14ac:dyDescent="0.3">
      <c r="I1560" s="5"/>
      <c r="AB1560" s="6"/>
    </row>
    <row r="1561" spans="9:28" x14ac:dyDescent="0.3">
      <c r="I1561" s="5"/>
      <c r="AB1561" s="6"/>
    </row>
    <row r="1562" spans="9:28" x14ac:dyDescent="0.3">
      <c r="I1562" s="5"/>
      <c r="AB1562" s="6"/>
    </row>
    <row r="1563" spans="9:28" x14ac:dyDescent="0.3">
      <c r="I1563" s="5"/>
      <c r="AB1563" s="6"/>
    </row>
    <row r="1564" spans="9:28" x14ac:dyDescent="0.3">
      <c r="I1564" s="5"/>
      <c r="AB1564" s="6"/>
    </row>
    <row r="1565" spans="9:28" x14ac:dyDescent="0.3">
      <c r="I1565" s="5"/>
      <c r="AB1565" s="6"/>
    </row>
    <row r="1566" spans="9:28" x14ac:dyDescent="0.3">
      <c r="I1566" s="5"/>
      <c r="AB1566" s="6"/>
    </row>
    <row r="1567" spans="9:28" x14ac:dyDescent="0.3">
      <c r="I1567" s="5"/>
      <c r="AB1567" s="6"/>
    </row>
    <row r="1568" spans="9:28" x14ac:dyDescent="0.3">
      <c r="I1568" s="5"/>
      <c r="AB1568" s="6"/>
    </row>
    <row r="1569" spans="9:28" x14ac:dyDescent="0.3">
      <c r="I1569" s="5"/>
      <c r="AB1569" s="6"/>
    </row>
    <row r="1570" spans="9:28" x14ac:dyDescent="0.3">
      <c r="I1570" s="5"/>
      <c r="AB1570" s="6"/>
    </row>
    <row r="1571" spans="9:28" x14ac:dyDescent="0.3">
      <c r="I1571" s="5"/>
      <c r="AB1571" s="6"/>
    </row>
    <row r="1572" spans="9:28" x14ac:dyDescent="0.3">
      <c r="I1572" s="5"/>
      <c r="AB1572" s="6"/>
    </row>
    <row r="1573" spans="9:28" x14ac:dyDescent="0.3">
      <c r="I1573" s="5"/>
      <c r="AB1573" s="6"/>
    </row>
    <row r="1574" spans="9:28" x14ac:dyDescent="0.3">
      <c r="I1574" s="5"/>
      <c r="AB1574" s="6"/>
    </row>
    <row r="1575" spans="9:28" x14ac:dyDescent="0.3">
      <c r="I1575" s="5"/>
      <c r="AB1575" s="6"/>
    </row>
    <row r="1576" spans="9:28" x14ac:dyDescent="0.3">
      <c r="I1576" s="5"/>
      <c r="AB1576" s="6"/>
    </row>
    <row r="1577" spans="9:28" x14ac:dyDescent="0.3">
      <c r="I1577" s="5"/>
      <c r="AB1577" s="6"/>
    </row>
    <row r="1578" spans="9:28" x14ac:dyDescent="0.3">
      <c r="I1578" s="5"/>
      <c r="AB1578" s="6"/>
    </row>
    <row r="1579" spans="9:28" x14ac:dyDescent="0.3">
      <c r="I1579" s="5"/>
      <c r="AB1579" s="6"/>
    </row>
    <row r="1580" spans="9:28" x14ac:dyDescent="0.3">
      <c r="I1580" s="5"/>
      <c r="AB1580" s="6"/>
    </row>
    <row r="1581" spans="9:28" x14ac:dyDescent="0.3">
      <c r="I1581" s="5"/>
      <c r="AB1581" s="6"/>
    </row>
    <row r="1582" spans="9:28" x14ac:dyDescent="0.3">
      <c r="I1582" s="5"/>
      <c r="AB1582" s="6"/>
    </row>
    <row r="1583" spans="9:28" x14ac:dyDescent="0.3">
      <c r="I1583" s="5"/>
      <c r="AB1583" s="6"/>
    </row>
    <row r="1584" spans="9:28" x14ac:dyDescent="0.3">
      <c r="I1584" s="5"/>
      <c r="AB1584" s="6"/>
    </row>
    <row r="1585" spans="9:28" x14ac:dyDescent="0.3">
      <c r="I1585" s="5"/>
      <c r="AB1585" s="6"/>
    </row>
    <row r="1586" spans="9:28" x14ac:dyDescent="0.3">
      <c r="I1586" s="5"/>
      <c r="AB1586" s="6"/>
    </row>
    <row r="1587" spans="9:28" x14ac:dyDescent="0.3">
      <c r="I1587" s="5"/>
      <c r="AB1587" s="6"/>
    </row>
    <row r="1588" spans="9:28" x14ac:dyDescent="0.3">
      <c r="I1588" s="5"/>
      <c r="AB1588" s="6"/>
    </row>
    <row r="1589" spans="9:28" x14ac:dyDescent="0.3">
      <c r="I1589" s="5"/>
      <c r="AB1589" s="6"/>
    </row>
    <row r="1590" spans="9:28" x14ac:dyDescent="0.3">
      <c r="I1590" s="5"/>
      <c r="AB1590" s="6"/>
    </row>
    <row r="1591" spans="9:28" x14ac:dyDescent="0.3">
      <c r="I1591" s="5"/>
      <c r="AB1591" s="6"/>
    </row>
    <row r="1592" spans="9:28" x14ac:dyDescent="0.3">
      <c r="I1592" s="5"/>
      <c r="AB1592" s="6"/>
    </row>
    <row r="1593" spans="9:28" x14ac:dyDescent="0.3">
      <c r="I1593" s="5"/>
      <c r="AB1593" s="6"/>
    </row>
    <row r="1594" spans="9:28" x14ac:dyDescent="0.3">
      <c r="I1594" s="5"/>
      <c r="AB1594" s="6"/>
    </row>
    <row r="1595" spans="9:28" x14ac:dyDescent="0.3">
      <c r="I1595" s="5"/>
      <c r="AB1595" s="6"/>
    </row>
    <row r="1596" spans="9:28" x14ac:dyDescent="0.3">
      <c r="I1596" s="5"/>
      <c r="AB1596" s="6"/>
    </row>
    <row r="1597" spans="9:28" x14ac:dyDescent="0.3">
      <c r="I1597" s="5"/>
      <c r="AB1597" s="6"/>
    </row>
    <row r="1598" spans="9:28" x14ac:dyDescent="0.3">
      <c r="I1598" s="5"/>
      <c r="AB1598" s="6"/>
    </row>
    <row r="1599" spans="9:28" x14ac:dyDescent="0.3">
      <c r="I1599" s="5"/>
      <c r="AB1599" s="6"/>
    </row>
    <row r="1600" spans="9:28" x14ac:dyDescent="0.3">
      <c r="I1600" s="5"/>
      <c r="AB1600" s="6"/>
    </row>
    <row r="1601" spans="9:28" x14ac:dyDescent="0.3">
      <c r="I1601" s="5"/>
      <c r="AB1601" s="6"/>
    </row>
    <row r="1602" spans="9:28" x14ac:dyDescent="0.3">
      <c r="I1602" s="5"/>
      <c r="AB1602" s="6"/>
    </row>
    <row r="1603" spans="9:28" x14ac:dyDescent="0.3">
      <c r="I1603" s="5"/>
      <c r="AB1603" s="6"/>
    </row>
    <row r="1604" spans="9:28" x14ac:dyDescent="0.3">
      <c r="I1604" s="5"/>
      <c r="AB1604" s="6"/>
    </row>
    <row r="1605" spans="9:28" x14ac:dyDescent="0.3">
      <c r="I1605" s="5"/>
      <c r="AB1605" s="6"/>
    </row>
    <row r="1606" spans="9:28" x14ac:dyDescent="0.3">
      <c r="I1606" s="5"/>
      <c r="AB1606" s="6"/>
    </row>
    <row r="1607" spans="9:28" x14ac:dyDescent="0.3">
      <c r="I1607" s="5"/>
      <c r="AB1607" s="6"/>
    </row>
    <row r="1608" spans="9:28" x14ac:dyDescent="0.3">
      <c r="I1608" s="5"/>
      <c r="AB1608" s="6"/>
    </row>
    <row r="1609" spans="9:28" x14ac:dyDescent="0.3">
      <c r="I1609" s="5"/>
      <c r="AB1609" s="6"/>
    </row>
    <row r="1610" spans="9:28" x14ac:dyDescent="0.3">
      <c r="I1610" s="5"/>
      <c r="AB1610" s="6"/>
    </row>
    <row r="1611" spans="9:28" x14ac:dyDescent="0.3">
      <c r="I1611" s="5"/>
      <c r="AB1611" s="6"/>
    </row>
    <row r="1612" spans="9:28" x14ac:dyDescent="0.3">
      <c r="I1612" s="5"/>
      <c r="AB1612" s="6"/>
    </row>
    <row r="1613" spans="9:28" x14ac:dyDescent="0.3">
      <c r="I1613" s="5"/>
      <c r="AB1613" s="6"/>
    </row>
    <row r="1614" spans="9:28" x14ac:dyDescent="0.3">
      <c r="I1614" s="5"/>
      <c r="AB1614" s="6"/>
    </row>
    <row r="1615" spans="9:28" x14ac:dyDescent="0.3">
      <c r="I1615" s="5"/>
      <c r="AB1615" s="6"/>
    </row>
    <row r="1616" spans="9:28" x14ac:dyDescent="0.3">
      <c r="I1616" s="5"/>
      <c r="AB1616" s="6"/>
    </row>
    <row r="1617" spans="9:28" x14ac:dyDescent="0.3">
      <c r="I1617" s="5"/>
      <c r="AB1617" s="6"/>
    </row>
    <row r="1618" spans="9:28" x14ac:dyDescent="0.3">
      <c r="I1618" s="5"/>
      <c r="AB1618" s="6"/>
    </row>
    <row r="1619" spans="9:28" x14ac:dyDescent="0.3">
      <c r="I1619" s="5"/>
      <c r="AB1619" s="6"/>
    </row>
    <row r="1620" spans="9:28" x14ac:dyDescent="0.3">
      <c r="I1620" s="5"/>
      <c r="AB1620" s="6"/>
    </row>
    <row r="1621" spans="9:28" x14ac:dyDescent="0.3">
      <c r="I1621" s="5"/>
      <c r="AB1621" s="6"/>
    </row>
    <row r="1622" spans="9:28" x14ac:dyDescent="0.3">
      <c r="I1622" s="5"/>
      <c r="AB1622" s="6"/>
    </row>
    <row r="1623" spans="9:28" x14ac:dyDescent="0.3">
      <c r="I1623" s="5"/>
      <c r="AB1623" s="6"/>
    </row>
    <row r="1624" spans="9:28" x14ac:dyDescent="0.3">
      <c r="I1624" s="5"/>
      <c r="AB1624" s="6"/>
    </row>
    <row r="1625" spans="9:28" x14ac:dyDescent="0.3">
      <c r="I1625" s="5"/>
      <c r="AB1625" s="6"/>
    </row>
    <row r="1626" spans="9:28" x14ac:dyDescent="0.3">
      <c r="I1626" s="5"/>
      <c r="AB1626" s="6"/>
    </row>
    <row r="1627" spans="9:28" x14ac:dyDescent="0.3">
      <c r="I1627" s="5"/>
      <c r="AB1627" s="6"/>
    </row>
    <row r="1628" spans="9:28" x14ac:dyDescent="0.3">
      <c r="I1628" s="5"/>
      <c r="AB1628" s="6"/>
    </row>
    <row r="1629" spans="9:28" x14ac:dyDescent="0.3">
      <c r="I1629" s="5"/>
      <c r="AB1629" s="6"/>
    </row>
    <row r="1630" spans="9:28" x14ac:dyDescent="0.3">
      <c r="I1630" s="5"/>
      <c r="AB1630" s="6"/>
    </row>
    <row r="1631" spans="9:28" x14ac:dyDescent="0.3">
      <c r="I1631" s="5"/>
      <c r="AB1631" s="6"/>
    </row>
    <row r="1632" spans="9:28" x14ac:dyDescent="0.3">
      <c r="I1632" s="5"/>
      <c r="AB1632" s="6"/>
    </row>
    <row r="1633" spans="9:28" x14ac:dyDescent="0.3">
      <c r="I1633" s="5"/>
      <c r="AB1633" s="6"/>
    </row>
    <row r="1634" spans="9:28" x14ac:dyDescent="0.3">
      <c r="I1634" s="5"/>
      <c r="AB1634" s="6"/>
    </row>
    <row r="1635" spans="9:28" x14ac:dyDescent="0.3">
      <c r="I1635" s="5"/>
      <c r="AB1635" s="6"/>
    </row>
    <row r="1636" spans="9:28" x14ac:dyDescent="0.3">
      <c r="I1636" s="5"/>
      <c r="AB1636" s="6"/>
    </row>
    <row r="1637" spans="9:28" x14ac:dyDescent="0.3">
      <c r="I1637" s="5"/>
      <c r="AB1637" s="6"/>
    </row>
    <row r="1638" spans="9:28" x14ac:dyDescent="0.3">
      <c r="I1638" s="5"/>
      <c r="AB1638" s="6"/>
    </row>
    <row r="1639" spans="9:28" x14ac:dyDescent="0.3">
      <c r="I1639" s="5"/>
      <c r="AB1639" s="6"/>
    </row>
    <row r="1640" spans="9:28" x14ac:dyDescent="0.3">
      <c r="I1640" s="5"/>
      <c r="AB1640" s="6"/>
    </row>
    <row r="1641" spans="9:28" x14ac:dyDescent="0.3">
      <c r="I1641" s="5"/>
      <c r="AB1641" s="6"/>
    </row>
    <row r="1642" spans="9:28" x14ac:dyDescent="0.3">
      <c r="I1642" s="5"/>
      <c r="AB1642" s="6"/>
    </row>
    <row r="1643" spans="9:28" x14ac:dyDescent="0.3">
      <c r="I1643" s="5"/>
      <c r="AB1643" s="6"/>
    </row>
    <row r="1644" spans="9:28" x14ac:dyDescent="0.3">
      <c r="I1644" s="5"/>
      <c r="AB1644" s="6"/>
    </row>
    <row r="1645" spans="9:28" x14ac:dyDescent="0.3">
      <c r="I1645" s="5"/>
      <c r="AB1645" s="6"/>
    </row>
    <row r="1646" spans="9:28" x14ac:dyDescent="0.3">
      <c r="I1646" s="5"/>
      <c r="AB1646" s="6"/>
    </row>
    <row r="1647" spans="9:28" x14ac:dyDescent="0.3">
      <c r="I1647" s="5"/>
      <c r="AB1647" s="6"/>
    </row>
    <row r="1648" spans="9:28" x14ac:dyDescent="0.3">
      <c r="I1648" s="5"/>
      <c r="AB1648" s="6"/>
    </row>
    <row r="1649" spans="9:28" x14ac:dyDescent="0.3">
      <c r="I1649" s="5"/>
      <c r="AB1649" s="6"/>
    </row>
    <row r="1650" spans="9:28" x14ac:dyDescent="0.3">
      <c r="I1650" s="5"/>
      <c r="AB1650" s="6"/>
    </row>
    <row r="1651" spans="9:28" x14ac:dyDescent="0.3">
      <c r="I1651" s="5"/>
      <c r="AB1651" s="6"/>
    </row>
    <row r="1652" spans="9:28" x14ac:dyDescent="0.3">
      <c r="I1652" s="5"/>
      <c r="AB1652" s="6"/>
    </row>
    <row r="1653" spans="9:28" x14ac:dyDescent="0.3">
      <c r="I1653" s="5"/>
      <c r="AB1653" s="6"/>
    </row>
    <row r="1654" spans="9:28" x14ac:dyDescent="0.3">
      <c r="I1654" s="5"/>
      <c r="AB1654" s="6"/>
    </row>
    <row r="1655" spans="9:28" x14ac:dyDescent="0.3">
      <c r="I1655" s="5"/>
      <c r="AB1655" s="6"/>
    </row>
    <row r="1656" spans="9:28" x14ac:dyDescent="0.3">
      <c r="I1656" s="5"/>
      <c r="AB1656" s="6"/>
    </row>
    <row r="1657" spans="9:28" x14ac:dyDescent="0.3">
      <c r="I1657" s="5"/>
      <c r="AB1657" s="6"/>
    </row>
    <row r="1658" spans="9:28" x14ac:dyDescent="0.3">
      <c r="I1658" s="5"/>
      <c r="AB1658" s="6"/>
    </row>
    <row r="1659" spans="9:28" x14ac:dyDescent="0.3">
      <c r="I1659" s="5"/>
      <c r="AB1659" s="6"/>
    </row>
    <row r="1660" spans="9:28" x14ac:dyDescent="0.3">
      <c r="I1660" s="5"/>
      <c r="AB1660" s="6"/>
    </row>
    <row r="1661" spans="9:28" x14ac:dyDescent="0.3">
      <c r="I1661" s="5"/>
      <c r="AB1661" s="6"/>
    </row>
    <row r="1662" spans="9:28" x14ac:dyDescent="0.3">
      <c r="I1662" s="5"/>
      <c r="AB1662" s="6"/>
    </row>
    <row r="1663" spans="9:28" x14ac:dyDescent="0.3">
      <c r="I1663" s="5"/>
      <c r="AB1663" s="6"/>
    </row>
    <row r="1664" spans="9:28" x14ac:dyDescent="0.3">
      <c r="I1664" s="5"/>
      <c r="AB1664" s="6"/>
    </row>
    <row r="1665" spans="9:28" x14ac:dyDescent="0.3">
      <c r="I1665" s="5"/>
      <c r="AB1665" s="6"/>
    </row>
    <row r="1666" spans="9:28" x14ac:dyDescent="0.3">
      <c r="I1666" s="5"/>
      <c r="AB1666" s="6"/>
    </row>
    <row r="1667" spans="9:28" x14ac:dyDescent="0.3">
      <c r="I1667" s="5"/>
      <c r="AB1667" s="6"/>
    </row>
    <row r="1668" spans="9:28" x14ac:dyDescent="0.3">
      <c r="I1668" s="5"/>
      <c r="AB1668" s="6"/>
    </row>
    <row r="1669" spans="9:28" x14ac:dyDescent="0.3">
      <c r="I1669" s="5"/>
      <c r="AB1669" s="6"/>
    </row>
    <row r="1670" spans="9:28" x14ac:dyDescent="0.3">
      <c r="I1670" s="5"/>
      <c r="AB1670" s="6"/>
    </row>
    <row r="1671" spans="9:28" x14ac:dyDescent="0.3">
      <c r="I1671" s="5"/>
      <c r="AB1671" s="6"/>
    </row>
    <row r="1672" spans="9:28" x14ac:dyDescent="0.3">
      <c r="I1672" s="5"/>
      <c r="AB1672" s="6"/>
    </row>
    <row r="1673" spans="9:28" x14ac:dyDescent="0.3">
      <c r="I1673" s="5"/>
      <c r="AB1673" s="6"/>
    </row>
    <row r="1674" spans="9:28" x14ac:dyDescent="0.3">
      <c r="I1674" s="5"/>
      <c r="AB1674" s="6"/>
    </row>
    <row r="1675" spans="9:28" x14ac:dyDescent="0.3">
      <c r="I1675" s="5"/>
      <c r="AB1675" s="6"/>
    </row>
    <row r="1676" spans="9:28" x14ac:dyDescent="0.3">
      <c r="I1676" s="5"/>
      <c r="AB1676" s="6"/>
    </row>
    <row r="1677" spans="9:28" x14ac:dyDescent="0.3">
      <c r="I1677" s="5"/>
      <c r="AB1677" s="6"/>
    </row>
    <row r="1678" spans="9:28" x14ac:dyDescent="0.3">
      <c r="I1678" s="5"/>
      <c r="AB1678" s="6"/>
    </row>
    <row r="1679" spans="9:28" x14ac:dyDescent="0.3">
      <c r="I1679" s="5"/>
      <c r="AB1679" s="6"/>
    </row>
    <row r="1680" spans="9:28" x14ac:dyDescent="0.3">
      <c r="I1680" s="5"/>
      <c r="AB1680" s="6"/>
    </row>
    <row r="1681" spans="9:28" x14ac:dyDescent="0.3">
      <c r="I1681" s="5"/>
      <c r="AB1681" s="6"/>
    </row>
    <row r="1682" spans="9:28" x14ac:dyDescent="0.3">
      <c r="I1682" s="5"/>
      <c r="AB1682" s="6"/>
    </row>
    <row r="1683" spans="9:28" x14ac:dyDescent="0.3">
      <c r="I1683" s="5"/>
      <c r="AB1683" s="6"/>
    </row>
    <row r="1684" spans="9:28" x14ac:dyDescent="0.3">
      <c r="I1684" s="5"/>
      <c r="AB1684" s="6"/>
    </row>
    <row r="1685" spans="9:28" x14ac:dyDescent="0.3">
      <c r="I1685" s="5"/>
      <c r="AB1685" s="6"/>
    </row>
    <row r="1686" spans="9:28" x14ac:dyDescent="0.3">
      <c r="I1686" s="5"/>
      <c r="AB1686" s="6"/>
    </row>
    <row r="1687" spans="9:28" x14ac:dyDescent="0.3">
      <c r="I1687" s="5"/>
      <c r="AB1687" s="6"/>
    </row>
    <row r="1688" spans="9:28" x14ac:dyDescent="0.3">
      <c r="I1688" s="5"/>
      <c r="AB1688" s="6"/>
    </row>
    <row r="1689" spans="9:28" x14ac:dyDescent="0.3">
      <c r="I1689" s="5"/>
      <c r="AB1689" s="6"/>
    </row>
    <row r="1690" spans="9:28" x14ac:dyDescent="0.3">
      <c r="I1690" s="5"/>
      <c r="AB1690" s="6"/>
    </row>
    <row r="1691" spans="9:28" x14ac:dyDescent="0.3">
      <c r="I1691" s="5"/>
      <c r="AB1691" s="6"/>
    </row>
    <row r="1692" spans="9:28" x14ac:dyDescent="0.3">
      <c r="I1692" s="5"/>
      <c r="AB1692" s="6"/>
    </row>
    <row r="1693" spans="9:28" x14ac:dyDescent="0.3">
      <c r="I1693" s="5"/>
      <c r="AB1693" s="6"/>
    </row>
    <row r="1694" spans="9:28" x14ac:dyDescent="0.3">
      <c r="I1694" s="5"/>
      <c r="AB1694" s="6"/>
    </row>
    <row r="1695" spans="9:28" x14ac:dyDescent="0.3">
      <c r="I1695" s="5"/>
      <c r="AB1695" s="6"/>
    </row>
    <row r="1696" spans="9:28" x14ac:dyDescent="0.3">
      <c r="I1696" s="5"/>
      <c r="AB1696" s="6"/>
    </row>
    <row r="1697" spans="9:28" x14ac:dyDescent="0.3">
      <c r="I1697" s="5"/>
      <c r="AB1697" s="6"/>
    </row>
    <row r="1698" spans="9:28" x14ac:dyDescent="0.3">
      <c r="I1698" s="5"/>
      <c r="AB1698" s="6"/>
    </row>
    <row r="1699" spans="9:28" x14ac:dyDescent="0.3">
      <c r="I1699" s="5"/>
      <c r="AB1699" s="6"/>
    </row>
    <row r="1700" spans="9:28" x14ac:dyDescent="0.3">
      <c r="I1700" s="5"/>
      <c r="AB1700" s="6"/>
    </row>
    <row r="1701" spans="9:28" x14ac:dyDescent="0.3">
      <c r="I1701" s="5"/>
      <c r="AB1701" s="6"/>
    </row>
    <row r="1702" spans="9:28" x14ac:dyDescent="0.3">
      <c r="I1702" s="5"/>
      <c r="AB1702" s="6"/>
    </row>
    <row r="1703" spans="9:28" x14ac:dyDescent="0.3">
      <c r="I1703" s="5"/>
      <c r="AB1703" s="6"/>
    </row>
    <row r="1704" spans="9:28" x14ac:dyDescent="0.3">
      <c r="I1704" s="5"/>
      <c r="AB1704" s="6"/>
    </row>
    <row r="1705" spans="9:28" x14ac:dyDescent="0.3">
      <c r="I1705" s="5"/>
      <c r="AB1705" s="6"/>
    </row>
    <row r="1706" spans="9:28" x14ac:dyDescent="0.3">
      <c r="I1706" s="5"/>
      <c r="AB1706" s="6"/>
    </row>
    <row r="1707" spans="9:28" x14ac:dyDescent="0.3">
      <c r="I1707" s="5"/>
      <c r="AB1707" s="6"/>
    </row>
    <row r="1708" spans="9:28" x14ac:dyDescent="0.3">
      <c r="I1708" s="5"/>
      <c r="AB1708" s="6"/>
    </row>
    <row r="1709" spans="9:28" x14ac:dyDescent="0.3">
      <c r="I1709" s="5"/>
      <c r="AB1709" s="6"/>
    </row>
    <row r="1710" spans="9:28" x14ac:dyDescent="0.3">
      <c r="I1710" s="5"/>
      <c r="AB1710" s="6"/>
    </row>
    <row r="1711" spans="9:28" x14ac:dyDescent="0.3">
      <c r="I1711" s="5"/>
      <c r="AB1711" s="6"/>
    </row>
    <row r="1712" spans="9:28" x14ac:dyDescent="0.3">
      <c r="I1712" s="5"/>
      <c r="AB1712" s="6"/>
    </row>
    <row r="1713" spans="9:28" x14ac:dyDescent="0.3">
      <c r="I1713" s="5"/>
      <c r="AB1713" s="6"/>
    </row>
    <row r="1714" spans="9:28" x14ac:dyDescent="0.3">
      <c r="I1714" s="5"/>
      <c r="AB1714" s="6"/>
    </row>
    <row r="1715" spans="9:28" x14ac:dyDescent="0.3">
      <c r="I1715" s="5"/>
      <c r="AB1715" s="6"/>
    </row>
    <row r="1716" spans="9:28" x14ac:dyDescent="0.3">
      <c r="I1716" s="5"/>
      <c r="AB1716" s="6"/>
    </row>
    <row r="1717" spans="9:28" x14ac:dyDescent="0.3">
      <c r="I1717" s="5"/>
      <c r="AB1717" s="6"/>
    </row>
    <row r="1718" spans="9:28" x14ac:dyDescent="0.3">
      <c r="I1718" s="5"/>
      <c r="AB1718" s="6"/>
    </row>
    <row r="1719" spans="9:28" x14ac:dyDescent="0.3">
      <c r="I1719" s="5"/>
      <c r="AB1719" s="6"/>
    </row>
    <row r="1720" spans="9:28" x14ac:dyDescent="0.3">
      <c r="I1720" s="5"/>
      <c r="AB1720" s="6"/>
    </row>
    <row r="1721" spans="9:28" x14ac:dyDescent="0.3">
      <c r="I1721" s="5"/>
      <c r="AB1721" s="6"/>
    </row>
    <row r="1722" spans="9:28" x14ac:dyDescent="0.3">
      <c r="I1722" s="5"/>
      <c r="AB1722" s="6"/>
    </row>
    <row r="1723" spans="9:28" x14ac:dyDescent="0.3">
      <c r="I1723" s="5"/>
      <c r="AB1723" s="6"/>
    </row>
    <row r="1724" spans="9:28" x14ac:dyDescent="0.3">
      <c r="I1724" s="5"/>
      <c r="AB1724" s="6"/>
    </row>
    <row r="1725" spans="9:28" x14ac:dyDescent="0.3">
      <c r="I1725" s="5"/>
      <c r="AB1725" s="6"/>
    </row>
    <row r="1726" spans="9:28" x14ac:dyDescent="0.3">
      <c r="I1726" s="5"/>
      <c r="AB1726" s="6"/>
    </row>
    <row r="1727" spans="9:28" x14ac:dyDescent="0.3">
      <c r="I1727" s="5"/>
      <c r="AB1727" s="6"/>
    </row>
    <row r="1728" spans="9:28" x14ac:dyDescent="0.3">
      <c r="I1728" s="5"/>
      <c r="AB1728" s="6"/>
    </row>
    <row r="1729" spans="9:28" x14ac:dyDescent="0.3">
      <c r="I1729" s="5"/>
      <c r="AB1729" s="6"/>
    </row>
    <row r="1730" spans="9:28" x14ac:dyDescent="0.3">
      <c r="I1730" s="5"/>
      <c r="AB1730" s="6"/>
    </row>
    <row r="1731" spans="9:28" x14ac:dyDescent="0.3">
      <c r="I1731" s="5"/>
      <c r="AB1731" s="6"/>
    </row>
    <row r="1732" spans="9:28" x14ac:dyDescent="0.3">
      <c r="I1732" s="5"/>
      <c r="AB1732" s="6"/>
    </row>
    <row r="1733" spans="9:28" x14ac:dyDescent="0.3">
      <c r="I1733" s="5"/>
      <c r="AB1733" s="6"/>
    </row>
    <row r="1734" spans="9:28" x14ac:dyDescent="0.3">
      <c r="I1734" s="5"/>
      <c r="AB1734" s="6"/>
    </row>
    <row r="1735" spans="9:28" x14ac:dyDescent="0.3">
      <c r="I1735" s="5"/>
      <c r="AB1735" s="6"/>
    </row>
    <row r="1736" spans="9:28" x14ac:dyDescent="0.3">
      <c r="I1736" s="5"/>
      <c r="AB1736" s="6"/>
    </row>
    <row r="1737" spans="9:28" x14ac:dyDescent="0.3">
      <c r="I1737" s="5"/>
      <c r="AB1737" s="6"/>
    </row>
    <row r="1738" spans="9:28" x14ac:dyDescent="0.3">
      <c r="I1738" s="5"/>
      <c r="AB1738" s="6"/>
    </row>
    <row r="1739" spans="9:28" x14ac:dyDescent="0.3">
      <c r="I1739" s="5"/>
      <c r="AB1739" s="6"/>
    </row>
    <row r="1740" spans="9:28" x14ac:dyDescent="0.3">
      <c r="I1740" s="5"/>
      <c r="AB1740" s="6"/>
    </row>
    <row r="1741" spans="9:28" x14ac:dyDescent="0.3">
      <c r="I1741" s="5"/>
      <c r="AB1741" s="6"/>
    </row>
    <row r="1742" spans="9:28" x14ac:dyDescent="0.3">
      <c r="I1742" s="5"/>
      <c r="AB1742" s="6"/>
    </row>
    <row r="1743" spans="9:28" x14ac:dyDescent="0.3">
      <c r="I1743" s="5"/>
      <c r="AB1743" s="6"/>
    </row>
    <row r="1744" spans="9:28" x14ac:dyDescent="0.3">
      <c r="I1744" s="5"/>
      <c r="AB1744" s="6"/>
    </row>
    <row r="1745" spans="9:28" x14ac:dyDescent="0.3">
      <c r="I1745" s="5"/>
      <c r="AB1745" s="6"/>
    </row>
    <row r="1746" spans="9:28" x14ac:dyDescent="0.3">
      <c r="I1746" s="5"/>
      <c r="AB1746" s="6"/>
    </row>
    <row r="1747" spans="9:28" x14ac:dyDescent="0.3">
      <c r="I1747" s="5"/>
      <c r="AB1747" s="6"/>
    </row>
    <row r="1748" spans="9:28" x14ac:dyDescent="0.3">
      <c r="I1748" s="5"/>
      <c r="AB1748" s="6"/>
    </row>
    <row r="1749" spans="9:28" x14ac:dyDescent="0.3">
      <c r="I1749" s="5"/>
      <c r="AB1749" s="6"/>
    </row>
    <row r="1750" spans="9:28" x14ac:dyDescent="0.3">
      <c r="I1750" s="5"/>
      <c r="AB1750" s="6"/>
    </row>
    <row r="1751" spans="9:28" x14ac:dyDescent="0.3">
      <c r="I1751" s="5"/>
      <c r="AB1751" s="6"/>
    </row>
    <row r="1752" spans="9:28" x14ac:dyDescent="0.3">
      <c r="I1752" s="5"/>
      <c r="AB1752" s="6"/>
    </row>
    <row r="1753" spans="9:28" x14ac:dyDescent="0.3">
      <c r="I1753" s="5"/>
      <c r="AB1753" s="6"/>
    </row>
    <row r="1754" spans="9:28" x14ac:dyDescent="0.3">
      <c r="I1754" s="5"/>
      <c r="AB1754" s="6"/>
    </row>
    <row r="1755" spans="9:28" x14ac:dyDescent="0.3">
      <c r="I1755" s="5"/>
      <c r="AB1755" s="6"/>
    </row>
    <row r="1756" spans="9:28" x14ac:dyDescent="0.3">
      <c r="I1756" s="5"/>
      <c r="AB1756" s="6"/>
    </row>
    <row r="1757" spans="9:28" x14ac:dyDescent="0.3">
      <c r="I1757" s="5"/>
      <c r="AB1757" s="6"/>
    </row>
    <row r="1758" spans="9:28" x14ac:dyDescent="0.3">
      <c r="I1758" s="5"/>
      <c r="AB1758" s="6"/>
    </row>
    <row r="1759" spans="9:28" x14ac:dyDescent="0.3">
      <c r="I1759" s="5"/>
      <c r="AB1759" s="6"/>
    </row>
    <row r="1760" spans="9:28" x14ac:dyDescent="0.3">
      <c r="I1760" s="5"/>
      <c r="AB1760" s="6"/>
    </row>
    <row r="1761" spans="9:28" x14ac:dyDescent="0.3">
      <c r="I1761" s="5"/>
      <c r="AB1761" s="6"/>
    </row>
    <row r="1762" spans="9:28" x14ac:dyDescent="0.3">
      <c r="I1762" s="5"/>
      <c r="AB1762" s="6"/>
    </row>
    <row r="1763" spans="9:28" x14ac:dyDescent="0.3">
      <c r="I1763" s="5"/>
      <c r="AB1763" s="6"/>
    </row>
    <row r="1764" spans="9:28" x14ac:dyDescent="0.3">
      <c r="I1764" s="5"/>
      <c r="AB1764" s="6"/>
    </row>
    <row r="1765" spans="9:28" x14ac:dyDescent="0.3">
      <c r="I1765" s="5"/>
      <c r="AB1765" s="6"/>
    </row>
    <row r="1766" spans="9:28" x14ac:dyDescent="0.3">
      <c r="I1766" s="5"/>
      <c r="AB1766" s="6"/>
    </row>
    <row r="1767" spans="9:28" x14ac:dyDescent="0.3">
      <c r="I1767" s="5"/>
      <c r="AB1767" s="6"/>
    </row>
    <row r="1768" spans="9:28" x14ac:dyDescent="0.3">
      <c r="I1768" s="5"/>
      <c r="AB1768" s="6"/>
    </row>
    <row r="1769" spans="9:28" x14ac:dyDescent="0.3">
      <c r="I1769" s="5"/>
      <c r="AB1769" s="6"/>
    </row>
    <row r="1770" spans="9:28" x14ac:dyDescent="0.3">
      <c r="I1770" s="5"/>
      <c r="AB1770" s="6"/>
    </row>
    <row r="1771" spans="9:28" x14ac:dyDescent="0.3">
      <c r="I1771" s="5"/>
      <c r="AB1771" s="6"/>
    </row>
    <row r="1772" spans="9:28" x14ac:dyDescent="0.3">
      <c r="I1772" s="5"/>
      <c r="AB1772" s="6"/>
    </row>
    <row r="1773" spans="9:28" x14ac:dyDescent="0.3">
      <c r="I1773" s="5"/>
      <c r="AB1773" s="6"/>
    </row>
    <row r="1774" spans="9:28" x14ac:dyDescent="0.3">
      <c r="I1774" s="5"/>
      <c r="AB1774" s="6"/>
    </row>
    <row r="1775" spans="9:28" x14ac:dyDescent="0.3">
      <c r="I1775" s="5"/>
      <c r="AB1775" s="6"/>
    </row>
    <row r="1776" spans="9:28" x14ac:dyDescent="0.3">
      <c r="I1776" s="5"/>
      <c r="AB1776" s="6"/>
    </row>
    <row r="1777" spans="9:28" x14ac:dyDescent="0.3">
      <c r="I1777" s="5"/>
      <c r="AB1777" s="6"/>
    </row>
    <row r="1778" spans="9:28" x14ac:dyDescent="0.3">
      <c r="I1778" s="5"/>
      <c r="AB1778" s="6"/>
    </row>
    <row r="1779" spans="9:28" x14ac:dyDescent="0.3">
      <c r="I1779" s="5"/>
      <c r="AB1779" s="6"/>
    </row>
    <row r="1780" spans="9:28" x14ac:dyDescent="0.3">
      <c r="I1780" s="5"/>
      <c r="AB1780" s="6"/>
    </row>
    <row r="1781" spans="9:28" x14ac:dyDescent="0.3">
      <c r="I1781" s="5"/>
      <c r="AB1781" s="6"/>
    </row>
    <row r="1782" spans="9:28" x14ac:dyDescent="0.3">
      <c r="I1782" s="5"/>
      <c r="AB1782" s="6"/>
    </row>
    <row r="1783" spans="9:28" x14ac:dyDescent="0.3">
      <c r="I1783" s="5"/>
      <c r="AB1783" s="6"/>
    </row>
    <row r="1784" spans="9:28" x14ac:dyDescent="0.3">
      <c r="I1784" s="5"/>
      <c r="AB1784" s="6"/>
    </row>
    <row r="1785" spans="9:28" x14ac:dyDescent="0.3">
      <c r="I1785" s="5"/>
      <c r="AB1785" s="6"/>
    </row>
    <row r="1786" spans="9:28" x14ac:dyDescent="0.3">
      <c r="I1786" s="5"/>
      <c r="AB1786" s="6"/>
    </row>
    <row r="1787" spans="9:28" x14ac:dyDescent="0.3">
      <c r="I1787" s="5"/>
      <c r="AB1787" s="6"/>
    </row>
    <row r="1788" spans="9:28" x14ac:dyDescent="0.3">
      <c r="I1788" s="5"/>
      <c r="AB1788" s="6"/>
    </row>
    <row r="1789" spans="9:28" x14ac:dyDescent="0.3">
      <c r="I1789" s="5"/>
      <c r="AB1789" s="6"/>
    </row>
    <row r="1790" spans="9:28" x14ac:dyDescent="0.3">
      <c r="I1790" s="5"/>
      <c r="AB1790" s="6"/>
    </row>
    <row r="1791" spans="9:28" x14ac:dyDescent="0.3">
      <c r="I1791" s="5"/>
      <c r="AB1791" s="6"/>
    </row>
    <row r="1792" spans="9:28" x14ac:dyDescent="0.3">
      <c r="I1792" s="5"/>
      <c r="AB1792" s="6"/>
    </row>
    <row r="1793" spans="9:28" x14ac:dyDescent="0.3">
      <c r="I1793" s="5"/>
      <c r="AB1793" s="6"/>
    </row>
    <row r="1794" spans="9:28" x14ac:dyDescent="0.3">
      <c r="I1794" s="5"/>
      <c r="AB1794" s="6"/>
    </row>
    <row r="1795" spans="9:28" x14ac:dyDescent="0.3">
      <c r="I1795" s="5"/>
      <c r="AB1795" s="6"/>
    </row>
    <row r="1796" spans="9:28" x14ac:dyDescent="0.3">
      <c r="I1796" s="5"/>
      <c r="AB1796" s="6"/>
    </row>
    <row r="1797" spans="9:28" x14ac:dyDescent="0.3">
      <c r="I1797" s="5"/>
      <c r="AB1797" s="6"/>
    </row>
    <row r="1798" spans="9:28" x14ac:dyDescent="0.3">
      <c r="I1798" s="5"/>
      <c r="AB1798" s="6"/>
    </row>
    <row r="1799" spans="9:28" x14ac:dyDescent="0.3">
      <c r="I1799" s="5"/>
      <c r="AB1799" s="6"/>
    </row>
    <row r="1800" spans="9:28" x14ac:dyDescent="0.3">
      <c r="I1800" s="5"/>
      <c r="AB1800" s="6"/>
    </row>
    <row r="1801" spans="9:28" x14ac:dyDescent="0.3">
      <c r="I1801" s="5"/>
      <c r="AB1801" s="6"/>
    </row>
    <row r="1802" spans="9:28" x14ac:dyDescent="0.3">
      <c r="I1802" s="5"/>
      <c r="AB1802" s="6"/>
    </row>
    <row r="1803" spans="9:28" x14ac:dyDescent="0.3">
      <c r="I1803" s="5"/>
      <c r="AB1803" s="6"/>
    </row>
    <row r="1804" spans="9:28" x14ac:dyDescent="0.3">
      <c r="I1804" s="5"/>
      <c r="AB1804" s="6"/>
    </row>
    <row r="1805" spans="9:28" x14ac:dyDescent="0.3">
      <c r="I1805" s="5"/>
      <c r="AB1805" s="6"/>
    </row>
    <row r="1806" spans="9:28" x14ac:dyDescent="0.3">
      <c r="I1806" s="5"/>
      <c r="AB1806" s="6"/>
    </row>
    <row r="1807" spans="9:28" x14ac:dyDescent="0.3">
      <c r="I1807" s="5"/>
      <c r="AB1807" s="6"/>
    </row>
    <row r="1808" spans="9:28" x14ac:dyDescent="0.3">
      <c r="I1808" s="5"/>
      <c r="AB1808" s="6"/>
    </row>
    <row r="1809" spans="9:28" x14ac:dyDescent="0.3">
      <c r="I1809" s="5"/>
      <c r="AB1809" s="6"/>
    </row>
    <row r="1810" spans="9:28" x14ac:dyDescent="0.3">
      <c r="I1810" s="5"/>
      <c r="AB1810" s="6"/>
    </row>
    <row r="1811" spans="9:28" x14ac:dyDescent="0.3">
      <c r="I1811" s="5"/>
      <c r="AB1811" s="6"/>
    </row>
    <row r="1812" spans="9:28" x14ac:dyDescent="0.3">
      <c r="I1812" s="5"/>
      <c r="AB1812" s="6"/>
    </row>
    <row r="1813" spans="9:28" x14ac:dyDescent="0.3">
      <c r="I1813" s="5"/>
      <c r="AB1813" s="6"/>
    </row>
    <row r="1814" spans="9:28" x14ac:dyDescent="0.3">
      <c r="I1814" s="5"/>
      <c r="AB1814" s="6"/>
    </row>
    <row r="1815" spans="9:28" x14ac:dyDescent="0.3">
      <c r="I1815" s="5"/>
      <c r="AB1815" s="6"/>
    </row>
    <row r="1816" spans="9:28" x14ac:dyDescent="0.3">
      <c r="I1816" s="5"/>
      <c r="AB1816" s="6"/>
    </row>
    <row r="1817" spans="9:28" x14ac:dyDescent="0.3">
      <c r="I1817" s="5"/>
      <c r="AB1817" s="6"/>
    </row>
    <row r="1818" spans="9:28" x14ac:dyDescent="0.3">
      <c r="I1818" s="5"/>
      <c r="AB1818" s="6"/>
    </row>
    <row r="1819" spans="9:28" x14ac:dyDescent="0.3">
      <c r="I1819" s="5"/>
      <c r="AB1819" s="6"/>
    </row>
    <row r="1820" spans="9:28" x14ac:dyDescent="0.3">
      <c r="I1820" s="5"/>
      <c r="AB1820" s="6"/>
    </row>
    <row r="1821" spans="9:28" x14ac:dyDescent="0.3">
      <c r="I1821" s="5"/>
      <c r="AB1821" s="6"/>
    </row>
    <row r="1822" spans="9:28" x14ac:dyDescent="0.3">
      <c r="I1822" s="5"/>
      <c r="AB1822" s="6"/>
    </row>
    <row r="1823" spans="9:28" x14ac:dyDescent="0.3">
      <c r="I1823" s="5"/>
      <c r="AB1823" s="6"/>
    </row>
    <row r="1824" spans="9:28" x14ac:dyDescent="0.3">
      <c r="I1824" s="5"/>
      <c r="AB1824" s="6"/>
    </row>
    <row r="1825" spans="9:28" x14ac:dyDescent="0.3">
      <c r="I1825" s="5"/>
      <c r="AB1825" s="6"/>
    </row>
    <row r="1826" spans="9:28" x14ac:dyDescent="0.3">
      <c r="I1826" s="5"/>
      <c r="AB1826" s="6"/>
    </row>
    <row r="1827" spans="9:28" x14ac:dyDescent="0.3">
      <c r="I1827" s="5"/>
      <c r="AB1827" s="6"/>
    </row>
    <row r="1828" spans="9:28" x14ac:dyDescent="0.3">
      <c r="I1828" s="5"/>
      <c r="AB1828" s="6"/>
    </row>
    <row r="1829" spans="9:28" x14ac:dyDescent="0.3">
      <c r="I1829" s="5"/>
      <c r="AB1829" s="6"/>
    </row>
    <row r="1830" spans="9:28" x14ac:dyDescent="0.3">
      <c r="I1830" s="5"/>
      <c r="AB1830" s="6"/>
    </row>
    <row r="1831" spans="9:28" x14ac:dyDescent="0.3">
      <c r="I1831" s="5"/>
      <c r="AB1831" s="6"/>
    </row>
    <row r="1832" spans="9:28" x14ac:dyDescent="0.3">
      <c r="I1832" s="5"/>
      <c r="AB1832" s="6"/>
    </row>
    <row r="1833" spans="9:28" x14ac:dyDescent="0.3">
      <c r="I1833" s="5"/>
      <c r="AB1833" s="6"/>
    </row>
    <row r="1834" spans="9:28" x14ac:dyDescent="0.3">
      <c r="I1834" s="5"/>
      <c r="AB1834" s="6"/>
    </row>
    <row r="1835" spans="9:28" x14ac:dyDescent="0.3">
      <c r="I1835" s="5"/>
      <c r="AB1835" s="6"/>
    </row>
    <row r="1836" spans="9:28" x14ac:dyDescent="0.3">
      <c r="I1836" s="5"/>
      <c r="AB1836" s="6"/>
    </row>
    <row r="1837" spans="9:28" x14ac:dyDescent="0.3">
      <c r="I1837" s="5"/>
      <c r="AB1837" s="6"/>
    </row>
    <row r="1838" spans="9:28" x14ac:dyDescent="0.3">
      <c r="I1838" s="5"/>
      <c r="AB1838" s="6"/>
    </row>
    <row r="1839" spans="9:28" x14ac:dyDescent="0.3">
      <c r="I1839" s="5"/>
      <c r="AB1839" s="6"/>
    </row>
    <row r="1840" spans="9:28" x14ac:dyDescent="0.3">
      <c r="I1840" s="5"/>
      <c r="AB1840" s="6"/>
    </row>
    <row r="1841" spans="9:28" x14ac:dyDescent="0.3">
      <c r="I1841" s="5"/>
      <c r="AB1841" s="6"/>
    </row>
    <row r="1842" spans="9:28" x14ac:dyDescent="0.3">
      <c r="I1842" s="5"/>
      <c r="AB1842" s="6"/>
    </row>
    <row r="1843" spans="9:28" x14ac:dyDescent="0.3">
      <c r="I1843" s="5"/>
      <c r="AB1843" s="6"/>
    </row>
    <row r="1844" spans="9:28" x14ac:dyDescent="0.3">
      <c r="I1844" s="5"/>
      <c r="AB1844" s="6"/>
    </row>
    <row r="1845" spans="9:28" x14ac:dyDescent="0.3">
      <c r="I1845" s="5"/>
      <c r="AB1845" s="6"/>
    </row>
    <row r="1846" spans="9:28" x14ac:dyDescent="0.3">
      <c r="I1846" s="5"/>
      <c r="AB1846" s="6"/>
    </row>
    <row r="1847" spans="9:28" x14ac:dyDescent="0.3">
      <c r="I1847" s="5"/>
      <c r="AB1847" s="6"/>
    </row>
    <row r="1848" spans="9:28" x14ac:dyDescent="0.3">
      <c r="I1848" s="5"/>
      <c r="AB1848" s="6"/>
    </row>
    <row r="1849" spans="9:28" x14ac:dyDescent="0.3">
      <c r="I1849" s="5"/>
      <c r="AB1849" s="6"/>
    </row>
    <row r="1850" spans="9:28" x14ac:dyDescent="0.3">
      <c r="I1850" s="5"/>
      <c r="AB1850" s="6"/>
    </row>
    <row r="1851" spans="9:28" x14ac:dyDescent="0.3">
      <c r="I1851" s="5"/>
      <c r="AB1851" s="6"/>
    </row>
    <row r="1852" spans="9:28" x14ac:dyDescent="0.3">
      <c r="I1852" s="5"/>
      <c r="AB1852" s="6"/>
    </row>
    <row r="1853" spans="9:28" x14ac:dyDescent="0.3">
      <c r="I1853" s="5"/>
      <c r="AB1853" s="6"/>
    </row>
    <row r="1854" spans="9:28" x14ac:dyDescent="0.3">
      <c r="I1854" s="5"/>
      <c r="AB1854" s="6"/>
    </row>
    <row r="1855" spans="9:28" x14ac:dyDescent="0.3">
      <c r="I1855" s="5"/>
      <c r="AB1855" s="6"/>
    </row>
    <row r="1856" spans="9:28" x14ac:dyDescent="0.3">
      <c r="I1856" s="5"/>
      <c r="AB1856" s="6"/>
    </row>
    <row r="1857" spans="9:28" x14ac:dyDescent="0.3">
      <c r="I1857" s="5"/>
      <c r="AB1857" s="6"/>
    </row>
    <row r="1858" spans="9:28" x14ac:dyDescent="0.3">
      <c r="I1858" s="5"/>
      <c r="AB1858" s="6"/>
    </row>
    <row r="1859" spans="9:28" x14ac:dyDescent="0.3">
      <c r="I1859" s="5"/>
      <c r="AB1859" s="6"/>
    </row>
    <row r="1860" spans="9:28" x14ac:dyDescent="0.3">
      <c r="I1860" s="5"/>
      <c r="AB1860" s="6"/>
    </row>
    <row r="1861" spans="9:28" x14ac:dyDescent="0.3">
      <c r="I1861" s="5"/>
      <c r="AB1861" s="6"/>
    </row>
    <row r="1862" spans="9:28" x14ac:dyDescent="0.3">
      <c r="I1862" s="5"/>
      <c r="AB1862" s="6"/>
    </row>
    <row r="1863" spans="9:28" x14ac:dyDescent="0.3">
      <c r="I1863" s="5"/>
      <c r="AB1863" s="6"/>
    </row>
    <row r="1864" spans="9:28" x14ac:dyDescent="0.3">
      <c r="I1864" s="5"/>
      <c r="AB1864" s="6"/>
    </row>
    <row r="1865" spans="9:28" x14ac:dyDescent="0.3">
      <c r="I1865" s="5"/>
      <c r="AB1865" s="6"/>
    </row>
    <row r="1866" spans="9:28" x14ac:dyDescent="0.3">
      <c r="I1866" s="5"/>
      <c r="AB1866" s="6"/>
    </row>
    <row r="1867" spans="9:28" x14ac:dyDescent="0.3">
      <c r="I1867" s="5"/>
      <c r="AB1867" s="6"/>
    </row>
    <row r="1868" spans="9:28" x14ac:dyDescent="0.3">
      <c r="I1868" s="5"/>
      <c r="AB1868" s="6"/>
    </row>
    <row r="1869" spans="9:28" x14ac:dyDescent="0.3">
      <c r="I1869" s="5"/>
      <c r="AB1869" s="6"/>
    </row>
    <row r="1870" spans="9:28" x14ac:dyDescent="0.3">
      <c r="I1870" s="5"/>
      <c r="AB1870" s="6"/>
    </row>
    <row r="1871" spans="9:28" x14ac:dyDescent="0.3">
      <c r="I1871" s="5"/>
      <c r="AB1871" s="6"/>
    </row>
    <row r="1872" spans="9:28" x14ac:dyDescent="0.3">
      <c r="I1872" s="5"/>
      <c r="AB1872" s="6"/>
    </row>
    <row r="1873" spans="9:28" x14ac:dyDescent="0.3">
      <c r="I1873" s="5"/>
      <c r="AB1873" s="6"/>
    </row>
    <row r="1874" spans="9:28" x14ac:dyDescent="0.3">
      <c r="I1874" s="5"/>
      <c r="AB1874" s="6"/>
    </row>
    <row r="1875" spans="9:28" x14ac:dyDescent="0.3">
      <c r="I1875" s="5"/>
      <c r="AB1875" s="6"/>
    </row>
    <row r="1876" spans="9:28" x14ac:dyDescent="0.3">
      <c r="I1876" s="5"/>
      <c r="AB1876" s="6"/>
    </row>
    <row r="1877" spans="9:28" x14ac:dyDescent="0.3">
      <c r="I1877" s="5"/>
      <c r="AB1877" s="6"/>
    </row>
    <row r="1878" spans="9:28" x14ac:dyDescent="0.3">
      <c r="I1878" s="5"/>
      <c r="AB1878" s="6"/>
    </row>
    <row r="1879" spans="9:28" x14ac:dyDescent="0.3">
      <c r="I1879" s="5"/>
      <c r="AB1879" s="6"/>
    </row>
    <row r="1880" spans="9:28" x14ac:dyDescent="0.3">
      <c r="I1880" s="5"/>
      <c r="AB1880" s="6"/>
    </row>
    <row r="1881" spans="9:28" x14ac:dyDescent="0.3">
      <c r="I1881" s="5"/>
      <c r="AB1881" s="6"/>
    </row>
    <row r="1882" spans="9:28" x14ac:dyDescent="0.3">
      <c r="I1882" s="5"/>
      <c r="AB1882" s="6"/>
    </row>
    <row r="1883" spans="9:28" x14ac:dyDescent="0.3">
      <c r="I1883" s="5"/>
      <c r="AB1883" s="6"/>
    </row>
    <row r="1884" spans="9:28" x14ac:dyDescent="0.3">
      <c r="I1884" s="5"/>
      <c r="AB1884" s="6"/>
    </row>
    <row r="1885" spans="9:28" x14ac:dyDescent="0.3">
      <c r="I1885" s="5"/>
      <c r="AB1885" s="6"/>
    </row>
    <row r="1886" spans="9:28" x14ac:dyDescent="0.3">
      <c r="I1886" s="5"/>
      <c r="AB1886" s="6"/>
    </row>
    <row r="1887" spans="9:28" x14ac:dyDescent="0.3">
      <c r="I1887" s="5"/>
      <c r="AB1887" s="6"/>
    </row>
    <row r="1888" spans="9:28" x14ac:dyDescent="0.3">
      <c r="I1888" s="5"/>
      <c r="AB1888" s="6"/>
    </row>
    <row r="1889" spans="9:28" x14ac:dyDescent="0.3">
      <c r="I1889" s="5"/>
      <c r="AB1889" s="6"/>
    </row>
    <row r="1890" spans="9:28" x14ac:dyDescent="0.3">
      <c r="I1890" s="5"/>
      <c r="AB1890" s="6"/>
    </row>
    <row r="1891" spans="9:28" x14ac:dyDescent="0.3">
      <c r="I1891" s="5"/>
      <c r="AB1891" s="6"/>
    </row>
    <row r="1892" spans="9:28" x14ac:dyDescent="0.3">
      <c r="I1892" s="5"/>
      <c r="AB1892" s="6"/>
    </row>
    <row r="1893" spans="9:28" x14ac:dyDescent="0.3">
      <c r="I1893" s="5"/>
      <c r="AB1893" s="6"/>
    </row>
    <row r="1894" spans="9:28" x14ac:dyDescent="0.3">
      <c r="I1894" s="5"/>
      <c r="AB1894" s="6"/>
    </row>
    <row r="1895" spans="9:28" x14ac:dyDescent="0.3">
      <c r="I1895" s="5"/>
      <c r="AB1895" s="6"/>
    </row>
    <row r="1896" spans="9:28" x14ac:dyDescent="0.3">
      <c r="I1896" s="5"/>
      <c r="AB1896" s="6"/>
    </row>
    <row r="1897" spans="9:28" x14ac:dyDescent="0.3">
      <c r="I1897" s="5"/>
      <c r="AB1897" s="6"/>
    </row>
    <row r="1898" spans="9:28" x14ac:dyDescent="0.3">
      <c r="I1898" s="5"/>
      <c r="AB1898" s="6"/>
    </row>
    <row r="1899" spans="9:28" x14ac:dyDescent="0.3">
      <c r="I1899" s="5"/>
      <c r="AB1899" s="6"/>
    </row>
    <row r="1900" spans="9:28" x14ac:dyDescent="0.3">
      <c r="I1900" s="5"/>
      <c r="AB1900" s="6"/>
    </row>
    <row r="1901" spans="9:28" x14ac:dyDescent="0.3">
      <c r="I1901" s="5"/>
      <c r="AB1901" s="6"/>
    </row>
    <row r="1902" spans="9:28" x14ac:dyDescent="0.3">
      <c r="I1902" s="5"/>
      <c r="AB1902" s="6"/>
    </row>
    <row r="1903" spans="9:28" x14ac:dyDescent="0.3">
      <c r="I1903" s="5"/>
      <c r="AB1903" s="6"/>
    </row>
    <row r="1904" spans="9:28" x14ac:dyDescent="0.3">
      <c r="I1904" s="5"/>
      <c r="AB1904" s="6"/>
    </row>
    <row r="1905" spans="9:28" x14ac:dyDescent="0.3">
      <c r="I1905" s="5"/>
      <c r="AB1905" s="6"/>
    </row>
    <row r="1906" spans="9:28" x14ac:dyDescent="0.3">
      <c r="I1906" s="5"/>
      <c r="AB1906" s="6"/>
    </row>
    <row r="1907" spans="9:28" x14ac:dyDescent="0.3">
      <c r="I1907" s="5"/>
      <c r="AB1907" s="6"/>
    </row>
    <row r="1908" spans="9:28" x14ac:dyDescent="0.3">
      <c r="I1908" s="5"/>
      <c r="AB1908" s="6"/>
    </row>
    <row r="1909" spans="9:28" x14ac:dyDescent="0.3">
      <c r="I1909" s="5"/>
      <c r="AB1909" s="6"/>
    </row>
    <row r="1910" spans="9:28" x14ac:dyDescent="0.3">
      <c r="I1910" s="5"/>
      <c r="AB1910" s="6"/>
    </row>
    <row r="1911" spans="9:28" x14ac:dyDescent="0.3">
      <c r="I1911" s="5"/>
      <c r="AB1911" s="6"/>
    </row>
    <row r="1912" spans="9:28" x14ac:dyDescent="0.3">
      <c r="I1912" s="5"/>
      <c r="AB1912" s="6"/>
    </row>
    <row r="1913" spans="9:28" x14ac:dyDescent="0.3">
      <c r="I1913" s="5"/>
      <c r="AB1913" s="6"/>
    </row>
    <row r="1914" spans="9:28" x14ac:dyDescent="0.3">
      <c r="I1914" s="5"/>
      <c r="AB1914" s="6"/>
    </row>
    <row r="1915" spans="9:28" x14ac:dyDescent="0.3">
      <c r="I1915" s="5"/>
      <c r="AB1915" s="6"/>
    </row>
    <row r="1916" spans="9:28" x14ac:dyDescent="0.3">
      <c r="I1916" s="5"/>
      <c r="AB1916" s="6"/>
    </row>
    <row r="1917" spans="9:28" x14ac:dyDescent="0.3">
      <c r="I1917" s="5"/>
      <c r="AB1917" s="6"/>
    </row>
    <row r="1918" spans="9:28" x14ac:dyDescent="0.3">
      <c r="I1918" s="5"/>
      <c r="AB1918" s="6"/>
    </row>
    <row r="1919" spans="9:28" x14ac:dyDescent="0.3">
      <c r="I1919" s="5"/>
      <c r="AB1919" s="6"/>
    </row>
    <row r="1920" spans="9:28" x14ac:dyDescent="0.3">
      <c r="I1920" s="5"/>
      <c r="AB1920" s="6"/>
    </row>
    <row r="1921" spans="9:28" x14ac:dyDescent="0.3">
      <c r="I1921" s="5"/>
      <c r="AB1921" s="6"/>
    </row>
    <row r="1922" spans="9:28" x14ac:dyDescent="0.3">
      <c r="I1922" s="5"/>
      <c r="AB1922" s="6"/>
    </row>
    <row r="1923" spans="9:28" x14ac:dyDescent="0.3">
      <c r="I1923" s="5"/>
      <c r="AB1923" s="6"/>
    </row>
    <row r="1924" spans="9:28" x14ac:dyDescent="0.3">
      <c r="I1924" s="5"/>
      <c r="AB1924" s="6"/>
    </row>
    <row r="1925" spans="9:28" x14ac:dyDescent="0.3">
      <c r="I1925" s="5"/>
      <c r="AB1925" s="6"/>
    </row>
    <row r="1926" spans="9:28" x14ac:dyDescent="0.3">
      <c r="I1926" s="5"/>
      <c r="AB1926" s="6"/>
    </row>
    <row r="1927" spans="9:28" x14ac:dyDescent="0.3">
      <c r="I1927" s="5"/>
      <c r="AB1927" s="6"/>
    </row>
    <row r="1928" spans="9:28" x14ac:dyDescent="0.3">
      <c r="I1928" s="5"/>
      <c r="AB1928" s="6"/>
    </row>
    <row r="1929" spans="9:28" x14ac:dyDescent="0.3">
      <c r="I1929" s="5"/>
      <c r="AB1929" s="6"/>
    </row>
    <row r="1930" spans="9:28" x14ac:dyDescent="0.3">
      <c r="I1930" s="5"/>
      <c r="AB1930" s="6"/>
    </row>
    <row r="1931" spans="9:28" x14ac:dyDescent="0.3">
      <c r="I1931" s="5"/>
      <c r="AB1931" s="6"/>
    </row>
    <row r="1932" spans="9:28" x14ac:dyDescent="0.3">
      <c r="I1932" s="5"/>
      <c r="AB1932" s="6"/>
    </row>
    <row r="1933" spans="9:28" x14ac:dyDescent="0.3">
      <c r="I1933" s="5"/>
      <c r="AB1933" s="6"/>
    </row>
    <row r="1934" spans="9:28" x14ac:dyDescent="0.3">
      <c r="I1934" s="5"/>
      <c r="AB1934" s="6"/>
    </row>
    <row r="1935" spans="9:28" x14ac:dyDescent="0.3">
      <c r="I1935" s="5"/>
      <c r="AB1935" s="6"/>
    </row>
    <row r="1936" spans="9:28" x14ac:dyDescent="0.3">
      <c r="I1936" s="5"/>
      <c r="AB1936" s="6"/>
    </row>
    <row r="1937" spans="9:28" x14ac:dyDescent="0.3">
      <c r="I1937" s="5"/>
      <c r="AB1937" s="6"/>
    </row>
    <row r="1938" spans="9:28" x14ac:dyDescent="0.3">
      <c r="I1938" s="5"/>
      <c r="AB1938" s="6"/>
    </row>
    <row r="1939" spans="9:28" x14ac:dyDescent="0.3">
      <c r="I1939" s="5"/>
      <c r="AB1939" s="6"/>
    </row>
    <row r="1940" spans="9:28" x14ac:dyDescent="0.3">
      <c r="I1940" s="5"/>
      <c r="AB1940" s="6"/>
    </row>
    <row r="1941" spans="9:28" x14ac:dyDescent="0.3">
      <c r="I1941" s="5"/>
      <c r="AB1941" s="6"/>
    </row>
    <row r="1942" spans="9:28" x14ac:dyDescent="0.3">
      <c r="I1942" s="5"/>
      <c r="AB1942" s="6"/>
    </row>
    <row r="1943" spans="9:28" x14ac:dyDescent="0.3">
      <c r="I1943" s="5"/>
      <c r="AB1943" s="6"/>
    </row>
    <row r="1944" spans="9:28" x14ac:dyDescent="0.3">
      <c r="I1944" s="5"/>
      <c r="AB1944" s="6"/>
    </row>
    <row r="1945" spans="9:28" x14ac:dyDescent="0.3">
      <c r="I1945" s="5"/>
      <c r="AB1945" s="6"/>
    </row>
    <row r="1946" spans="9:28" x14ac:dyDescent="0.3">
      <c r="I1946" s="5"/>
      <c r="AB1946" s="6"/>
    </row>
    <row r="1947" spans="9:28" x14ac:dyDescent="0.3">
      <c r="I1947" s="5"/>
      <c r="AB1947" s="6"/>
    </row>
    <row r="1948" spans="9:28" x14ac:dyDescent="0.3">
      <c r="I1948" s="5"/>
      <c r="AB1948" s="6"/>
    </row>
    <row r="1949" spans="9:28" x14ac:dyDescent="0.3">
      <c r="I1949" s="5"/>
      <c r="AB1949" s="6"/>
    </row>
    <row r="1950" spans="9:28" x14ac:dyDescent="0.3">
      <c r="I1950" s="5"/>
      <c r="AB1950" s="6"/>
    </row>
    <row r="1951" spans="9:28" x14ac:dyDescent="0.3">
      <c r="I1951" s="5"/>
      <c r="AB1951" s="6"/>
    </row>
    <row r="1952" spans="9:28" x14ac:dyDescent="0.3">
      <c r="I1952" s="5"/>
      <c r="AB1952" s="6"/>
    </row>
    <row r="1953" spans="9:28" x14ac:dyDescent="0.3">
      <c r="I1953" s="5"/>
      <c r="AB1953" s="6"/>
    </row>
    <row r="1954" spans="9:28" x14ac:dyDescent="0.3">
      <c r="I1954" s="5"/>
      <c r="AB1954" s="6"/>
    </row>
    <row r="1955" spans="9:28" x14ac:dyDescent="0.3">
      <c r="I1955" s="5"/>
      <c r="AB1955" s="6"/>
    </row>
    <row r="1956" spans="9:28" x14ac:dyDescent="0.3">
      <c r="I1956" s="5"/>
      <c r="AB1956" s="6"/>
    </row>
    <row r="1957" spans="9:28" x14ac:dyDescent="0.3">
      <c r="I1957" s="5"/>
      <c r="AB1957" s="6"/>
    </row>
    <row r="1958" spans="9:28" x14ac:dyDescent="0.3">
      <c r="I1958" s="5"/>
      <c r="AB1958" s="6"/>
    </row>
    <row r="1959" spans="9:28" x14ac:dyDescent="0.3">
      <c r="I1959" s="5"/>
      <c r="AB1959" s="6"/>
    </row>
    <row r="1960" spans="9:28" x14ac:dyDescent="0.3">
      <c r="I1960" s="5"/>
      <c r="AB1960" s="6"/>
    </row>
    <row r="1961" spans="9:28" x14ac:dyDescent="0.3">
      <c r="I1961" s="5"/>
      <c r="AB1961" s="6"/>
    </row>
    <row r="1962" spans="9:28" x14ac:dyDescent="0.3">
      <c r="I1962" s="5"/>
      <c r="AB1962" s="6"/>
    </row>
    <row r="1963" spans="9:28" x14ac:dyDescent="0.3">
      <c r="I1963" s="5"/>
      <c r="AB1963" s="6"/>
    </row>
    <row r="1964" spans="9:28" x14ac:dyDescent="0.3">
      <c r="I1964" s="5"/>
      <c r="AB1964" s="6"/>
    </row>
    <row r="1965" spans="9:28" x14ac:dyDescent="0.3">
      <c r="I1965" s="5"/>
      <c r="AB1965" s="6"/>
    </row>
    <row r="1966" spans="9:28" x14ac:dyDescent="0.3">
      <c r="I1966" s="5"/>
      <c r="AB1966" s="6"/>
    </row>
    <row r="1967" spans="9:28" x14ac:dyDescent="0.3">
      <c r="I1967" s="5"/>
      <c r="AB1967" s="6"/>
    </row>
    <row r="1968" spans="9:28" x14ac:dyDescent="0.3">
      <c r="I1968" s="5"/>
      <c r="AB1968" s="6"/>
    </row>
    <row r="1969" spans="9:28" x14ac:dyDescent="0.3">
      <c r="I1969" s="5"/>
      <c r="AB1969" s="6"/>
    </row>
    <row r="1970" spans="9:28" x14ac:dyDescent="0.3">
      <c r="I1970" s="5"/>
      <c r="AB1970" s="6"/>
    </row>
    <row r="1971" spans="9:28" x14ac:dyDescent="0.3">
      <c r="I1971" s="5"/>
      <c r="AB1971" s="6"/>
    </row>
    <row r="1972" spans="9:28" x14ac:dyDescent="0.3">
      <c r="I1972" s="5"/>
      <c r="AB1972" s="6"/>
    </row>
    <row r="1973" spans="9:28" x14ac:dyDescent="0.3">
      <c r="I1973" s="5"/>
      <c r="AB1973" s="6"/>
    </row>
    <row r="1974" spans="9:28" x14ac:dyDescent="0.3">
      <c r="I1974" s="5"/>
      <c r="AB1974" s="6"/>
    </row>
    <row r="1975" spans="9:28" x14ac:dyDescent="0.3">
      <c r="I1975" s="5"/>
      <c r="AB1975" s="6"/>
    </row>
    <row r="1976" spans="9:28" x14ac:dyDescent="0.3">
      <c r="I1976" s="5"/>
      <c r="AB1976" s="6"/>
    </row>
    <row r="1977" spans="9:28" x14ac:dyDescent="0.3">
      <c r="I1977" s="5"/>
      <c r="AB1977" s="6"/>
    </row>
    <row r="1978" spans="9:28" x14ac:dyDescent="0.3">
      <c r="I1978" s="5"/>
      <c r="AB1978" s="6"/>
    </row>
    <row r="1979" spans="9:28" x14ac:dyDescent="0.3">
      <c r="I1979" s="5"/>
      <c r="AB1979" s="6"/>
    </row>
    <row r="1980" spans="9:28" x14ac:dyDescent="0.3">
      <c r="I1980" s="5"/>
      <c r="AB1980" s="6"/>
    </row>
    <row r="1981" spans="9:28" x14ac:dyDescent="0.3">
      <c r="I1981" s="5"/>
      <c r="AB1981" s="6"/>
    </row>
    <row r="1982" spans="9:28" x14ac:dyDescent="0.3">
      <c r="I1982" s="5"/>
      <c r="AB1982" s="6"/>
    </row>
    <row r="1983" spans="9:28" x14ac:dyDescent="0.3">
      <c r="I1983" s="5"/>
      <c r="AB1983" s="6"/>
    </row>
    <row r="1984" spans="9:28" x14ac:dyDescent="0.3">
      <c r="I1984" s="5"/>
      <c r="AB1984" s="6"/>
    </row>
    <row r="1985" spans="9:28" x14ac:dyDescent="0.3">
      <c r="I1985" s="5"/>
      <c r="AB1985" s="6"/>
    </row>
    <row r="1986" spans="9:28" x14ac:dyDescent="0.3">
      <c r="I1986" s="5"/>
      <c r="AB1986" s="6"/>
    </row>
    <row r="1987" spans="9:28" x14ac:dyDescent="0.3">
      <c r="I1987" s="5"/>
      <c r="AB1987" s="6"/>
    </row>
    <row r="1988" spans="9:28" x14ac:dyDescent="0.3">
      <c r="I1988" s="5"/>
      <c r="AB1988" s="6"/>
    </row>
    <row r="1989" spans="9:28" x14ac:dyDescent="0.3">
      <c r="I1989" s="5"/>
      <c r="AB1989" s="6"/>
    </row>
    <row r="1990" spans="9:28" x14ac:dyDescent="0.3">
      <c r="I1990" s="5"/>
      <c r="AB1990" s="6"/>
    </row>
    <row r="1991" spans="9:28" x14ac:dyDescent="0.3">
      <c r="I1991" s="5"/>
      <c r="AB1991" s="6"/>
    </row>
    <row r="1992" spans="9:28" x14ac:dyDescent="0.3">
      <c r="I1992" s="5"/>
      <c r="AB1992" s="6"/>
    </row>
    <row r="1993" spans="9:28" x14ac:dyDescent="0.3">
      <c r="I1993" s="5"/>
      <c r="AB1993" s="6"/>
    </row>
    <row r="1994" spans="9:28" x14ac:dyDescent="0.3">
      <c r="I1994" s="5"/>
      <c r="AB1994" s="6"/>
    </row>
    <row r="1995" spans="9:28" x14ac:dyDescent="0.3">
      <c r="I1995" s="5"/>
      <c r="AB1995" s="6"/>
    </row>
    <row r="1996" spans="9:28" x14ac:dyDescent="0.3">
      <c r="I1996" s="5"/>
      <c r="AB1996" s="6"/>
    </row>
    <row r="1997" spans="9:28" x14ac:dyDescent="0.3">
      <c r="I1997" s="5"/>
      <c r="AB1997" s="6"/>
    </row>
    <row r="1998" spans="9:28" x14ac:dyDescent="0.3">
      <c r="I1998" s="5"/>
      <c r="AB1998" s="6"/>
    </row>
    <row r="1999" spans="9:28" x14ac:dyDescent="0.3">
      <c r="I1999" s="5"/>
      <c r="AB1999" s="6"/>
    </row>
    <row r="2000" spans="9:28" x14ac:dyDescent="0.3">
      <c r="I2000" s="5"/>
      <c r="AB2000" s="6"/>
    </row>
    <row r="2001" spans="9:28" x14ac:dyDescent="0.3">
      <c r="I2001" s="5"/>
      <c r="AB2001" s="6"/>
    </row>
    <row r="2002" spans="9:28" x14ac:dyDescent="0.3">
      <c r="I2002" s="5"/>
      <c r="AB2002" s="6"/>
    </row>
    <row r="2003" spans="9:28" x14ac:dyDescent="0.3">
      <c r="I2003" s="5"/>
      <c r="AB2003" s="6"/>
    </row>
    <row r="2004" spans="9:28" x14ac:dyDescent="0.3">
      <c r="I2004" s="5"/>
      <c r="AB2004" s="6"/>
    </row>
    <row r="2005" spans="9:28" x14ac:dyDescent="0.3">
      <c r="I2005" s="5"/>
      <c r="AB2005" s="6"/>
    </row>
    <row r="2006" spans="9:28" x14ac:dyDescent="0.3">
      <c r="I2006" s="5"/>
      <c r="AB2006" s="6"/>
    </row>
    <row r="2007" spans="9:28" x14ac:dyDescent="0.3">
      <c r="I2007" s="5"/>
      <c r="AB2007" s="6"/>
    </row>
    <row r="2008" spans="9:28" x14ac:dyDescent="0.3">
      <c r="I2008" s="5"/>
      <c r="AB2008" s="6"/>
    </row>
    <row r="2009" spans="9:28" x14ac:dyDescent="0.3">
      <c r="I2009" s="5"/>
      <c r="AB2009" s="6"/>
    </row>
    <row r="2010" spans="9:28" x14ac:dyDescent="0.3">
      <c r="I2010" s="5"/>
      <c r="AB2010" s="6"/>
    </row>
    <row r="2011" spans="9:28" x14ac:dyDescent="0.3">
      <c r="I2011" s="5"/>
      <c r="AB2011" s="6"/>
    </row>
    <row r="2012" spans="9:28" x14ac:dyDescent="0.3">
      <c r="I2012" s="5"/>
      <c r="AB2012" s="6"/>
    </row>
    <row r="2013" spans="9:28" x14ac:dyDescent="0.3">
      <c r="I2013" s="5"/>
      <c r="AB2013" s="6"/>
    </row>
    <row r="2014" spans="9:28" x14ac:dyDescent="0.3">
      <c r="I2014" s="5"/>
      <c r="AB2014" s="6"/>
    </row>
    <row r="2015" spans="9:28" x14ac:dyDescent="0.3">
      <c r="I2015" s="5"/>
      <c r="AB2015" s="6"/>
    </row>
    <row r="2016" spans="9:28" x14ac:dyDescent="0.3">
      <c r="I2016" s="5"/>
      <c r="AB2016" s="6"/>
    </row>
    <row r="2017" spans="9:28" x14ac:dyDescent="0.3">
      <c r="I2017" s="5"/>
      <c r="AB2017" s="6"/>
    </row>
    <row r="2018" spans="9:28" x14ac:dyDescent="0.3">
      <c r="I2018" s="5"/>
      <c r="AB2018" s="6"/>
    </row>
    <row r="2019" spans="9:28" x14ac:dyDescent="0.3">
      <c r="I2019" s="5"/>
      <c r="AB2019" s="6"/>
    </row>
    <row r="2020" spans="9:28" x14ac:dyDescent="0.3">
      <c r="I2020" s="5"/>
      <c r="AB2020" s="6"/>
    </row>
    <row r="2021" spans="9:28" x14ac:dyDescent="0.3">
      <c r="I2021" s="5"/>
      <c r="AB2021" s="6"/>
    </row>
    <row r="2022" spans="9:28" x14ac:dyDescent="0.3">
      <c r="I2022" s="5"/>
      <c r="AB2022" s="6"/>
    </row>
    <row r="2023" spans="9:28" x14ac:dyDescent="0.3">
      <c r="I2023" s="5"/>
      <c r="AB2023" s="6"/>
    </row>
    <row r="2024" spans="9:28" x14ac:dyDescent="0.3">
      <c r="I2024" s="5"/>
      <c r="AB2024" s="6"/>
    </row>
    <row r="2025" spans="9:28" x14ac:dyDescent="0.3">
      <c r="I2025" s="5"/>
      <c r="AB2025" s="6"/>
    </row>
    <row r="2026" spans="9:28" x14ac:dyDescent="0.3">
      <c r="I2026" s="5"/>
      <c r="AB2026" s="6"/>
    </row>
    <row r="2027" spans="9:28" x14ac:dyDescent="0.3">
      <c r="I2027" s="5"/>
      <c r="AB2027" s="6"/>
    </row>
    <row r="2028" spans="9:28" x14ac:dyDescent="0.3">
      <c r="I2028" s="5"/>
      <c r="AB2028" s="6"/>
    </row>
    <row r="2029" spans="9:28" x14ac:dyDescent="0.3">
      <c r="I2029" s="5"/>
      <c r="AB2029" s="6"/>
    </row>
    <row r="2030" spans="9:28" x14ac:dyDescent="0.3">
      <c r="I2030" s="5"/>
      <c r="AB2030" s="6"/>
    </row>
    <row r="2031" spans="9:28" x14ac:dyDescent="0.3">
      <c r="I2031" s="5"/>
      <c r="AB2031" s="6"/>
    </row>
    <row r="2032" spans="9:28" x14ac:dyDescent="0.3">
      <c r="I2032" s="5"/>
      <c r="AB2032" s="6"/>
    </row>
    <row r="2033" spans="9:28" x14ac:dyDescent="0.3">
      <c r="I2033" s="5"/>
      <c r="AB2033" s="6"/>
    </row>
    <row r="2034" spans="9:28" x14ac:dyDescent="0.3">
      <c r="I2034" s="5"/>
      <c r="AB2034" s="6"/>
    </row>
    <row r="2035" spans="9:28" x14ac:dyDescent="0.3">
      <c r="I2035" s="5"/>
      <c r="AB2035" s="6"/>
    </row>
    <row r="2036" spans="9:28" x14ac:dyDescent="0.3">
      <c r="I2036" s="5"/>
      <c r="AB2036" s="6"/>
    </row>
    <row r="2037" spans="9:28" x14ac:dyDescent="0.3">
      <c r="I2037" s="5"/>
      <c r="AB2037" s="6"/>
    </row>
    <row r="2038" spans="9:28" x14ac:dyDescent="0.3">
      <c r="I2038" s="5"/>
      <c r="AB2038" s="6"/>
    </row>
    <row r="2039" spans="9:28" x14ac:dyDescent="0.3">
      <c r="I2039" s="5"/>
      <c r="AB2039" s="6"/>
    </row>
    <row r="2040" spans="9:28" x14ac:dyDescent="0.3">
      <c r="I2040" s="5"/>
      <c r="AB2040" s="6"/>
    </row>
    <row r="2041" spans="9:28" x14ac:dyDescent="0.3">
      <c r="I2041" s="5"/>
      <c r="AB2041" s="6"/>
    </row>
    <row r="2042" spans="9:28" x14ac:dyDescent="0.3">
      <c r="I2042" s="5"/>
      <c r="AB2042" s="6"/>
    </row>
    <row r="2043" spans="9:28" x14ac:dyDescent="0.3">
      <c r="I2043" s="5"/>
      <c r="AB2043" s="6"/>
    </row>
    <row r="2044" spans="9:28" x14ac:dyDescent="0.3">
      <c r="I2044" s="5"/>
      <c r="AB2044" s="6"/>
    </row>
    <row r="2045" spans="9:28" x14ac:dyDescent="0.3">
      <c r="I2045" s="5"/>
      <c r="AB2045" s="6"/>
    </row>
    <row r="2046" spans="9:28" x14ac:dyDescent="0.3">
      <c r="I2046" s="5"/>
      <c r="AB2046" s="6"/>
    </row>
    <row r="2047" spans="9:28" x14ac:dyDescent="0.3">
      <c r="I2047" s="5"/>
      <c r="AB2047" s="6"/>
    </row>
    <row r="2048" spans="9:28" x14ac:dyDescent="0.3">
      <c r="I2048" s="5"/>
      <c r="AB2048" s="6"/>
    </row>
    <row r="2049" spans="9:28" x14ac:dyDescent="0.3">
      <c r="I2049" s="5"/>
      <c r="AB2049" s="6"/>
    </row>
    <row r="2050" spans="9:28" x14ac:dyDescent="0.3">
      <c r="I2050" s="5"/>
      <c r="AB2050" s="6"/>
    </row>
    <row r="2051" spans="9:28" x14ac:dyDescent="0.3">
      <c r="I2051" s="5"/>
      <c r="AB2051" s="6"/>
    </row>
    <row r="2052" spans="9:28" x14ac:dyDescent="0.3">
      <c r="I2052" s="5"/>
      <c r="AB2052" s="6"/>
    </row>
    <row r="2053" spans="9:28" x14ac:dyDescent="0.3">
      <c r="I2053" s="5"/>
      <c r="AB2053" s="6"/>
    </row>
    <row r="2054" spans="9:28" x14ac:dyDescent="0.3">
      <c r="I2054" s="5"/>
      <c r="AB2054" s="6"/>
    </row>
    <row r="2055" spans="9:28" x14ac:dyDescent="0.3">
      <c r="I2055" s="5"/>
      <c r="AB2055" s="6"/>
    </row>
    <row r="2056" spans="9:28" x14ac:dyDescent="0.3">
      <c r="I2056" s="5"/>
      <c r="AB2056" s="6"/>
    </row>
    <row r="2057" spans="9:28" x14ac:dyDescent="0.3">
      <c r="I2057" s="5"/>
      <c r="AB2057" s="6"/>
    </row>
    <row r="2058" spans="9:28" x14ac:dyDescent="0.3">
      <c r="I2058" s="5"/>
      <c r="AB2058" s="6"/>
    </row>
    <row r="2059" spans="9:28" x14ac:dyDescent="0.3">
      <c r="I2059" s="5"/>
      <c r="AB2059" s="6"/>
    </row>
    <row r="2060" spans="9:28" x14ac:dyDescent="0.3">
      <c r="I2060" s="5"/>
      <c r="AB2060" s="6"/>
    </row>
    <row r="2061" spans="9:28" x14ac:dyDescent="0.3">
      <c r="I2061" s="5"/>
      <c r="AB2061" s="6"/>
    </row>
    <row r="2062" spans="9:28" x14ac:dyDescent="0.3">
      <c r="I2062" s="5"/>
      <c r="AB2062" s="6"/>
    </row>
    <row r="2063" spans="9:28" x14ac:dyDescent="0.3">
      <c r="I2063" s="5"/>
      <c r="AB2063" s="6"/>
    </row>
    <row r="2064" spans="9:28" x14ac:dyDescent="0.3">
      <c r="I2064" s="5"/>
      <c r="AB2064" s="6"/>
    </row>
    <row r="2065" spans="9:28" x14ac:dyDescent="0.3">
      <c r="I2065" s="5"/>
      <c r="AB2065" s="6"/>
    </row>
    <row r="2066" spans="9:28" x14ac:dyDescent="0.3">
      <c r="I2066" s="5"/>
      <c r="AB2066" s="6"/>
    </row>
    <row r="2067" spans="9:28" x14ac:dyDescent="0.3">
      <c r="I2067" s="5"/>
      <c r="AB2067" s="6"/>
    </row>
    <row r="2068" spans="9:28" x14ac:dyDescent="0.3">
      <c r="I2068" s="5"/>
      <c r="AB2068" s="6"/>
    </row>
    <row r="2069" spans="9:28" x14ac:dyDescent="0.3">
      <c r="I2069" s="5"/>
      <c r="AB2069" s="6"/>
    </row>
    <row r="2070" spans="9:28" x14ac:dyDescent="0.3">
      <c r="I2070" s="5"/>
      <c r="AB2070" s="6"/>
    </row>
    <row r="2071" spans="9:28" x14ac:dyDescent="0.3">
      <c r="I2071" s="5"/>
      <c r="AB2071" s="6"/>
    </row>
    <row r="2072" spans="9:28" x14ac:dyDescent="0.3">
      <c r="I2072" s="5"/>
      <c r="AB2072" s="6"/>
    </row>
    <row r="2073" spans="9:28" x14ac:dyDescent="0.3">
      <c r="I2073" s="5"/>
      <c r="AB2073" s="6"/>
    </row>
    <row r="2074" spans="9:28" x14ac:dyDescent="0.3">
      <c r="I2074" s="5"/>
      <c r="AB2074" s="6"/>
    </row>
    <row r="2075" spans="9:28" x14ac:dyDescent="0.3">
      <c r="I2075" s="5"/>
      <c r="AB2075" s="6"/>
    </row>
    <row r="2076" spans="9:28" x14ac:dyDescent="0.3">
      <c r="I2076" s="5"/>
      <c r="AB2076" s="6"/>
    </row>
    <row r="2077" spans="9:28" x14ac:dyDescent="0.3">
      <c r="I2077" s="5"/>
      <c r="AB2077" s="6"/>
    </row>
    <row r="2078" spans="9:28" x14ac:dyDescent="0.3">
      <c r="I2078" s="5"/>
      <c r="AB2078" s="6"/>
    </row>
    <row r="2079" spans="9:28" x14ac:dyDescent="0.3">
      <c r="I2079" s="5"/>
      <c r="AB2079" s="6"/>
    </row>
    <row r="2080" spans="9:28" x14ac:dyDescent="0.3">
      <c r="I2080" s="5"/>
      <c r="AB2080" s="6"/>
    </row>
    <row r="2081" spans="9:28" x14ac:dyDescent="0.3">
      <c r="I2081" s="5"/>
      <c r="AB2081" s="6"/>
    </row>
    <row r="2082" spans="9:28" x14ac:dyDescent="0.3">
      <c r="I2082" s="5"/>
      <c r="AB2082" s="6"/>
    </row>
    <row r="2083" spans="9:28" x14ac:dyDescent="0.3">
      <c r="I2083" s="5"/>
      <c r="AB2083" s="6"/>
    </row>
    <row r="2084" spans="9:28" x14ac:dyDescent="0.3">
      <c r="I2084" s="5"/>
      <c r="AB2084" s="6"/>
    </row>
    <row r="2085" spans="9:28" x14ac:dyDescent="0.3">
      <c r="I2085" s="5"/>
      <c r="AB2085" s="6"/>
    </row>
    <row r="2086" spans="9:28" x14ac:dyDescent="0.3">
      <c r="I2086" s="5"/>
      <c r="AB2086" s="6"/>
    </row>
    <row r="2087" spans="9:28" x14ac:dyDescent="0.3">
      <c r="I2087" s="5"/>
      <c r="AB2087" s="6"/>
    </row>
    <row r="2088" spans="9:28" x14ac:dyDescent="0.3">
      <c r="I2088" s="5"/>
      <c r="AB2088" s="6"/>
    </row>
    <row r="2089" spans="9:28" x14ac:dyDescent="0.3">
      <c r="I2089" s="5"/>
      <c r="AB2089" s="6"/>
    </row>
    <row r="2090" spans="9:28" x14ac:dyDescent="0.3">
      <c r="I2090" s="5"/>
      <c r="AB2090" s="6"/>
    </row>
    <row r="2091" spans="9:28" x14ac:dyDescent="0.3">
      <c r="I2091" s="5"/>
      <c r="AB2091" s="6"/>
    </row>
    <row r="2092" spans="9:28" x14ac:dyDescent="0.3">
      <c r="I2092" s="5"/>
      <c r="AB2092" s="6"/>
    </row>
    <row r="2093" spans="9:28" x14ac:dyDescent="0.3">
      <c r="I2093" s="5"/>
      <c r="AB2093" s="6"/>
    </row>
    <row r="2094" spans="9:28" x14ac:dyDescent="0.3">
      <c r="I2094" s="5"/>
      <c r="AB2094" s="6"/>
    </row>
    <row r="2095" spans="9:28" x14ac:dyDescent="0.3">
      <c r="I2095" s="5"/>
      <c r="AB2095" s="6"/>
    </row>
    <row r="2096" spans="9:28" x14ac:dyDescent="0.3">
      <c r="I2096" s="5"/>
      <c r="AB2096" s="6"/>
    </row>
    <row r="2097" spans="9:28" x14ac:dyDescent="0.3">
      <c r="I2097" s="5"/>
      <c r="AB2097" s="6"/>
    </row>
    <row r="2098" spans="9:28" x14ac:dyDescent="0.3">
      <c r="I2098" s="5"/>
      <c r="AB2098" s="6"/>
    </row>
    <row r="2099" spans="9:28" x14ac:dyDescent="0.3">
      <c r="I2099" s="5"/>
      <c r="AB2099" s="6"/>
    </row>
    <row r="2100" spans="9:28" x14ac:dyDescent="0.3">
      <c r="I2100" s="5"/>
      <c r="AB2100" s="6"/>
    </row>
    <row r="2101" spans="9:28" x14ac:dyDescent="0.3">
      <c r="I2101" s="5"/>
      <c r="AB2101" s="6"/>
    </row>
    <row r="2102" spans="9:28" x14ac:dyDescent="0.3">
      <c r="I2102" s="5"/>
      <c r="AB2102" s="6"/>
    </row>
    <row r="2103" spans="9:28" x14ac:dyDescent="0.3">
      <c r="I2103" s="5"/>
      <c r="AB2103" s="6"/>
    </row>
    <row r="2104" spans="9:28" x14ac:dyDescent="0.3">
      <c r="I2104" s="5"/>
      <c r="AB2104" s="6"/>
    </row>
    <row r="2105" spans="9:28" x14ac:dyDescent="0.3">
      <c r="I2105" s="5"/>
      <c r="AB2105" s="6"/>
    </row>
    <row r="2106" spans="9:28" x14ac:dyDescent="0.3">
      <c r="I2106" s="5"/>
      <c r="AB2106" s="6"/>
    </row>
    <row r="2107" spans="9:28" x14ac:dyDescent="0.3">
      <c r="I2107" s="5"/>
      <c r="AB2107" s="6"/>
    </row>
    <row r="2108" spans="9:28" x14ac:dyDescent="0.3">
      <c r="I2108" s="5"/>
      <c r="AB2108" s="6"/>
    </row>
    <row r="2109" spans="9:28" x14ac:dyDescent="0.3">
      <c r="I2109" s="5"/>
      <c r="AB2109" s="6"/>
    </row>
    <row r="2110" spans="9:28" x14ac:dyDescent="0.3">
      <c r="I2110" s="5"/>
      <c r="AB2110" s="6"/>
    </row>
    <row r="2111" spans="9:28" x14ac:dyDescent="0.3">
      <c r="I2111" s="5"/>
      <c r="AB2111" s="6"/>
    </row>
    <row r="2112" spans="9:28" x14ac:dyDescent="0.3">
      <c r="I2112" s="5"/>
      <c r="AB2112" s="6"/>
    </row>
    <row r="2113" spans="9:28" x14ac:dyDescent="0.3">
      <c r="I2113" s="5"/>
      <c r="AB2113" s="6"/>
    </row>
    <row r="2114" spans="9:28" x14ac:dyDescent="0.3">
      <c r="I2114" s="5"/>
      <c r="AB2114" s="6"/>
    </row>
    <row r="2115" spans="9:28" x14ac:dyDescent="0.3">
      <c r="I2115" s="5"/>
      <c r="AB2115" s="6"/>
    </row>
    <row r="2116" spans="9:28" x14ac:dyDescent="0.3">
      <c r="I2116" s="5"/>
      <c r="AB2116" s="6"/>
    </row>
    <row r="2117" spans="9:28" x14ac:dyDescent="0.3">
      <c r="I2117" s="5"/>
      <c r="AB2117" s="6"/>
    </row>
    <row r="2118" spans="9:28" x14ac:dyDescent="0.3">
      <c r="I2118" s="5"/>
      <c r="AB2118" s="6"/>
    </row>
    <row r="2119" spans="9:28" x14ac:dyDescent="0.3">
      <c r="I2119" s="5"/>
      <c r="AB2119" s="6"/>
    </row>
    <row r="2120" spans="9:28" x14ac:dyDescent="0.3">
      <c r="I2120" s="5"/>
      <c r="AB2120" s="6"/>
    </row>
    <row r="2121" spans="9:28" x14ac:dyDescent="0.3">
      <c r="I2121" s="5"/>
      <c r="AB2121" s="6"/>
    </row>
    <row r="2122" spans="9:28" x14ac:dyDescent="0.3">
      <c r="I2122" s="5"/>
      <c r="AB2122" s="6"/>
    </row>
    <row r="2123" spans="9:28" x14ac:dyDescent="0.3">
      <c r="I2123" s="5"/>
      <c r="AB2123" s="6"/>
    </row>
    <row r="2124" spans="9:28" x14ac:dyDescent="0.3">
      <c r="I2124" s="5"/>
      <c r="AB2124" s="6"/>
    </row>
    <row r="2125" spans="9:28" x14ac:dyDescent="0.3">
      <c r="I2125" s="5"/>
      <c r="AB2125" s="6"/>
    </row>
    <row r="2126" spans="9:28" x14ac:dyDescent="0.3">
      <c r="I2126" s="5"/>
      <c r="AB2126" s="6"/>
    </row>
    <row r="2127" spans="9:28" x14ac:dyDescent="0.3">
      <c r="I2127" s="5"/>
      <c r="AB2127" s="6"/>
    </row>
    <row r="2128" spans="9:28" x14ac:dyDescent="0.3">
      <c r="I2128" s="5"/>
      <c r="AB2128" s="6"/>
    </row>
    <row r="2129" spans="9:28" x14ac:dyDescent="0.3">
      <c r="I2129" s="5"/>
      <c r="AB2129" s="6"/>
    </row>
    <row r="2130" spans="9:28" x14ac:dyDescent="0.3">
      <c r="I2130" s="5"/>
      <c r="AB2130" s="6"/>
    </row>
    <row r="2131" spans="9:28" x14ac:dyDescent="0.3">
      <c r="I2131" s="5"/>
      <c r="AB2131" s="6"/>
    </row>
    <row r="2132" spans="9:28" x14ac:dyDescent="0.3">
      <c r="I2132" s="5"/>
      <c r="AB2132" s="6"/>
    </row>
    <row r="2133" spans="9:28" x14ac:dyDescent="0.3">
      <c r="I2133" s="5"/>
      <c r="AB2133" s="6"/>
    </row>
    <row r="2134" spans="9:28" x14ac:dyDescent="0.3">
      <c r="I2134" s="5"/>
      <c r="AB2134" s="6"/>
    </row>
    <row r="2135" spans="9:28" x14ac:dyDescent="0.3">
      <c r="I2135" s="5"/>
      <c r="AB2135" s="6"/>
    </row>
    <row r="2136" spans="9:28" x14ac:dyDescent="0.3">
      <c r="I2136" s="5"/>
      <c r="AB2136" s="6"/>
    </row>
    <row r="2137" spans="9:28" x14ac:dyDescent="0.3">
      <c r="I2137" s="5"/>
      <c r="AB2137" s="6"/>
    </row>
    <row r="2138" spans="9:28" x14ac:dyDescent="0.3">
      <c r="I2138" s="5"/>
      <c r="AB2138" s="6"/>
    </row>
    <row r="2139" spans="9:28" x14ac:dyDescent="0.3">
      <c r="I2139" s="5"/>
      <c r="AB2139" s="6"/>
    </row>
    <row r="2140" spans="9:28" x14ac:dyDescent="0.3">
      <c r="I2140" s="5"/>
      <c r="AB2140" s="6"/>
    </row>
    <row r="2141" spans="9:28" x14ac:dyDescent="0.3">
      <c r="I2141" s="5"/>
      <c r="AB2141" s="6"/>
    </row>
    <row r="2142" spans="9:28" x14ac:dyDescent="0.3">
      <c r="I2142" s="5"/>
      <c r="AB2142" s="6"/>
    </row>
    <row r="2143" spans="9:28" x14ac:dyDescent="0.3">
      <c r="I2143" s="5"/>
      <c r="AB2143" s="6"/>
    </row>
    <row r="2144" spans="9:28" x14ac:dyDescent="0.3">
      <c r="I2144" s="5"/>
      <c r="AB2144" s="6"/>
    </row>
    <row r="2145" spans="9:28" x14ac:dyDescent="0.3">
      <c r="I2145" s="5"/>
      <c r="AB2145" s="6"/>
    </row>
    <row r="2146" spans="9:28" x14ac:dyDescent="0.3">
      <c r="I2146" s="5"/>
      <c r="AB2146" s="6"/>
    </row>
    <row r="2147" spans="9:28" x14ac:dyDescent="0.3">
      <c r="I2147" s="5"/>
      <c r="AB2147" s="6"/>
    </row>
    <row r="2148" spans="9:28" x14ac:dyDescent="0.3">
      <c r="I2148" s="5"/>
      <c r="AB2148" s="6"/>
    </row>
    <row r="2149" spans="9:28" x14ac:dyDescent="0.3">
      <c r="I2149" s="5"/>
      <c r="AB2149" s="6"/>
    </row>
    <row r="2150" spans="9:28" x14ac:dyDescent="0.3">
      <c r="I2150" s="5"/>
      <c r="AB2150" s="6"/>
    </row>
    <row r="2151" spans="9:28" x14ac:dyDescent="0.3">
      <c r="I2151" s="5"/>
      <c r="AB2151" s="6"/>
    </row>
    <row r="2152" spans="9:28" x14ac:dyDescent="0.3">
      <c r="I2152" s="5"/>
      <c r="AB2152" s="6"/>
    </row>
    <row r="2153" spans="9:28" x14ac:dyDescent="0.3">
      <c r="I2153" s="5"/>
      <c r="AB2153" s="6"/>
    </row>
    <row r="2154" spans="9:28" x14ac:dyDescent="0.3">
      <c r="I2154" s="5"/>
      <c r="AB2154" s="6"/>
    </row>
    <row r="2155" spans="9:28" x14ac:dyDescent="0.3">
      <c r="I2155" s="5"/>
      <c r="AB2155" s="6"/>
    </row>
    <row r="2156" spans="9:28" x14ac:dyDescent="0.3">
      <c r="I2156" s="5"/>
      <c r="AB2156" s="6"/>
    </row>
    <row r="2157" spans="9:28" x14ac:dyDescent="0.3">
      <c r="I2157" s="5"/>
      <c r="AB2157" s="6"/>
    </row>
    <row r="2158" spans="9:28" x14ac:dyDescent="0.3">
      <c r="I2158" s="5"/>
      <c r="AB2158" s="6"/>
    </row>
    <row r="2159" spans="9:28" x14ac:dyDescent="0.3">
      <c r="I2159" s="5"/>
      <c r="AB2159" s="6"/>
    </row>
    <row r="2160" spans="9:28" x14ac:dyDescent="0.3">
      <c r="I2160" s="5"/>
      <c r="AB2160" s="6"/>
    </row>
    <row r="2161" spans="9:28" x14ac:dyDescent="0.3">
      <c r="I2161" s="5"/>
      <c r="AB2161" s="6"/>
    </row>
    <row r="2162" spans="9:28" x14ac:dyDescent="0.3">
      <c r="I2162" s="5"/>
      <c r="AB2162" s="6"/>
    </row>
    <row r="2163" spans="9:28" x14ac:dyDescent="0.3">
      <c r="I2163" s="5"/>
      <c r="AB2163" s="6"/>
    </row>
    <row r="2164" spans="9:28" x14ac:dyDescent="0.3">
      <c r="I2164" s="5"/>
      <c r="AB2164" s="6"/>
    </row>
    <row r="2165" spans="9:28" x14ac:dyDescent="0.3">
      <c r="I2165" s="5"/>
      <c r="AB2165" s="6"/>
    </row>
    <row r="2166" spans="9:28" x14ac:dyDescent="0.3">
      <c r="I2166" s="5"/>
      <c r="AB2166" s="6"/>
    </row>
    <row r="2167" spans="9:28" x14ac:dyDescent="0.3">
      <c r="I2167" s="5"/>
      <c r="AB2167" s="6"/>
    </row>
    <row r="2168" spans="9:28" x14ac:dyDescent="0.3">
      <c r="I2168" s="5"/>
      <c r="AB2168" s="6"/>
    </row>
    <row r="2169" spans="9:28" x14ac:dyDescent="0.3">
      <c r="I2169" s="5"/>
      <c r="AB2169" s="6"/>
    </row>
    <row r="2170" spans="9:28" x14ac:dyDescent="0.3">
      <c r="I2170" s="5"/>
      <c r="AB2170" s="6"/>
    </row>
    <row r="2171" spans="9:28" x14ac:dyDescent="0.3">
      <c r="I2171" s="5"/>
      <c r="AB2171" s="6"/>
    </row>
    <row r="2172" spans="9:28" x14ac:dyDescent="0.3">
      <c r="I2172" s="5"/>
      <c r="AB2172" s="6"/>
    </row>
    <row r="2173" spans="9:28" x14ac:dyDescent="0.3">
      <c r="I2173" s="5"/>
      <c r="AB2173" s="6"/>
    </row>
    <row r="2174" spans="9:28" x14ac:dyDescent="0.3">
      <c r="I2174" s="5"/>
      <c r="AB2174" s="6"/>
    </row>
    <row r="2175" spans="9:28" x14ac:dyDescent="0.3">
      <c r="I2175" s="5"/>
      <c r="AB2175" s="6"/>
    </row>
    <row r="2176" spans="9:28" x14ac:dyDescent="0.3">
      <c r="I2176" s="5"/>
      <c r="AB2176" s="6"/>
    </row>
    <row r="2177" spans="9:28" x14ac:dyDescent="0.3">
      <c r="I2177" s="5"/>
      <c r="AB2177" s="6"/>
    </row>
    <row r="2178" spans="9:28" x14ac:dyDescent="0.3">
      <c r="I2178" s="5"/>
      <c r="AB2178" s="6"/>
    </row>
    <row r="2179" spans="9:28" x14ac:dyDescent="0.3">
      <c r="I2179" s="5"/>
      <c r="AB2179" s="6"/>
    </row>
    <row r="2180" spans="9:28" x14ac:dyDescent="0.3">
      <c r="I2180" s="5"/>
      <c r="AB2180" s="6"/>
    </row>
    <row r="2181" spans="9:28" x14ac:dyDescent="0.3">
      <c r="I2181" s="5"/>
      <c r="AB2181" s="6"/>
    </row>
    <row r="2182" spans="9:28" x14ac:dyDescent="0.3">
      <c r="I2182" s="5"/>
      <c r="AB2182" s="6"/>
    </row>
    <row r="2183" spans="9:28" x14ac:dyDescent="0.3">
      <c r="I2183" s="5"/>
      <c r="AB2183" s="6"/>
    </row>
    <row r="2184" spans="9:28" x14ac:dyDescent="0.3">
      <c r="I2184" s="5"/>
      <c r="AB2184" s="6"/>
    </row>
    <row r="2185" spans="9:28" x14ac:dyDescent="0.3">
      <c r="I2185" s="5"/>
      <c r="AB2185" s="6"/>
    </row>
    <row r="2186" spans="9:28" x14ac:dyDescent="0.3">
      <c r="I2186" s="5"/>
      <c r="AB2186" s="6"/>
    </row>
    <row r="2187" spans="9:28" x14ac:dyDescent="0.3">
      <c r="I2187" s="5"/>
      <c r="AB2187" s="6"/>
    </row>
    <row r="2188" spans="9:28" x14ac:dyDescent="0.3">
      <c r="I2188" s="5"/>
      <c r="AB2188" s="6"/>
    </row>
    <row r="2189" spans="9:28" x14ac:dyDescent="0.3">
      <c r="I2189" s="5"/>
      <c r="AB2189" s="6"/>
    </row>
    <row r="2190" spans="9:28" x14ac:dyDescent="0.3">
      <c r="I2190" s="5"/>
      <c r="AB2190" s="6"/>
    </row>
    <row r="2191" spans="9:28" x14ac:dyDescent="0.3">
      <c r="I2191" s="5"/>
      <c r="AB2191" s="6"/>
    </row>
    <row r="2192" spans="9:28" x14ac:dyDescent="0.3">
      <c r="I2192" s="5"/>
      <c r="AB2192" s="6"/>
    </row>
    <row r="2193" spans="9:28" x14ac:dyDescent="0.3">
      <c r="I2193" s="5"/>
      <c r="AB2193" s="6"/>
    </row>
    <row r="2194" spans="9:28" x14ac:dyDescent="0.3">
      <c r="I2194" s="5"/>
      <c r="AB2194" s="6"/>
    </row>
    <row r="2195" spans="9:28" x14ac:dyDescent="0.3">
      <c r="I2195" s="5"/>
      <c r="AB2195" s="6"/>
    </row>
    <row r="2196" spans="9:28" x14ac:dyDescent="0.3">
      <c r="I2196" s="5"/>
      <c r="AB2196" s="6"/>
    </row>
    <row r="2197" spans="9:28" x14ac:dyDescent="0.3">
      <c r="I2197" s="5"/>
      <c r="AB2197" s="6"/>
    </row>
    <row r="2198" spans="9:28" x14ac:dyDescent="0.3">
      <c r="I2198" s="5"/>
      <c r="AB2198" s="6"/>
    </row>
    <row r="2199" spans="9:28" x14ac:dyDescent="0.3">
      <c r="I2199" s="5"/>
      <c r="AB2199" s="6"/>
    </row>
    <row r="2200" spans="9:28" x14ac:dyDescent="0.3">
      <c r="I2200" s="5"/>
      <c r="AB2200" s="6"/>
    </row>
    <row r="2201" spans="9:28" x14ac:dyDescent="0.3">
      <c r="I2201" s="5"/>
      <c r="AB2201" s="6"/>
    </row>
    <row r="2202" spans="9:28" x14ac:dyDescent="0.3">
      <c r="I2202" s="5"/>
      <c r="AB2202" s="6"/>
    </row>
    <row r="2203" spans="9:28" x14ac:dyDescent="0.3">
      <c r="I2203" s="5"/>
      <c r="AB2203" s="6"/>
    </row>
    <row r="2204" spans="9:28" x14ac:dyDescent="0.3">
      <c r="I2204" s="5"/>
      <c r="AB2204" s="6"/>
    </row>
    <row r="2205" spans="9:28" x14ac:dyDescent="0.3">
      <c r="I2205" s="5"/>
      <c r="AB2205" s="6"/>
    </row>
    <row r="2206" spans="9:28" x14ac:dyDescent="0.3">
      <c r="I2206" s="5"/>
      <c r="AB2206" s="6"/>
    </row>
    <row r="2207" spans="9:28" x14ac:dyDescent="0.3">
      <c r="I2207" s="5"/>
      <c r="AB2207" s="6"/>
    </row>
    <row r="2208" spans="9:28" x14ac:dyDescent="0.3">
      <c r="I2208" s="5"/>
      <c r="AB2208" s="6"/>
    </row>
    <row r="2209" spans="9:28" x14ac:dyDescent="0.3">
      <c r="I2209" s="5"/>
      <c r="AB2209" s="6"/>
    </row>
    <row r="2210" spans="9:28" x14ac:dyDescent="0.3">
      <c r="I2210" s="5"/>
      <c r="AB2210" s="6"/>
    </row>
    <row r="2211" spans="9:28" x14ac:dyDescent="0.3">
      <c r="I2211" s="5"/>
      <c r="AB2211" s="6"/>
    </row>
    <row r="2212" spans="9:28" x14ac:dyDescent="0.3">
      <c r="I2212" s="5"/>
      <c r="AB2212" s="6"/>
    </row>
    <row r="2213" spans="9:28" x14ac:dyDescent="0.3">
      <c r="I2213" s="5"/>
      <c r="AB2213" s="6"/>
    </row>
    <row r="2214" spans="9:28" x14ac:dyDescent="0.3">
      <c r="I2214" s="5"/>
      <c r="AB2214" s="6"/>
    </row>
    <row r="2215" spans="9:28" x14ac:dyDescent="0.3">
      <c r="I2215" s="5"/>
      <c r="AB2215" s="6"/>
    </row>
    <row r="2216" spans="9:28" x14ac:dyDescent="0.3">
      <c r="I2216" s="5"/>
      <c r="AB2216" s="6"/>
    </row>
    <row r="2217" spans="9:28" x14ac:dyDescent="0.3">
      <c r="I2217" s="5"/>
      <c r="AB2217" s="6"/>
    </row>
    <row r="2218" spans="9:28" x14ac:dyDescent="0.3">
      <c r="I2218" s="5"/>
      <c r="AB2218" s="6"/>
    </row>
    <row r="2219" spans="9:28" x14ac:dyDescent="0.3">
      <c r="I2219" s="5"/>
      <c r="AB2219" s="6"/>
    </row>
    <row r="2220" spans="9:28" x14ac:dyDescent="0.3">
      <c r="I2220" s="5"/>
      <c r="AB2220" s="6"/>
    </row>
    <row r="2221" spans="9:28" x14ac:dyDescent="0.3">
      <c r="I2221" s="5"/>
      <c r="AB2221" s="6"/>
    </row>
    <row r="2222" spans="9:28" x14ac:dyDescent="0.3">
      <c r="I2222" s="5"/>
      <c r="AB2222" s="6"/>
    </row>
    <row r="2223" spans="9:28" x14ac:dyDescent="0.3">
      <c r="I2223" s="5"/>
      <c r="AB2223" s="6"/>
    </row>
    <row r="2224" spans="9:28" x14ac:dyDescent="0.3">
      <c r="I2224" s="5"/>
      <c r="AB2224" s="6"/>
    </row>
    <row r="2225" spans="9:28" x14ac:dyDescent="0.3">
      <c r="I2225" s="5"/>
      <c r="AB2225" s="6"/>
    </row>
    <row r="2226" spans="9:28" x14ac:dyDescent="0.3">
      <c r="I2226" s="5"/>
      <c r="AB2226" s="6"/>
    </row>
    <row r="2227" spans="9:28" x14ac:dyDescent="0.3">
      <c r="I2227" s="5"/>
      <c r="AB2227" s="6"/>
    </row>
    <row r="2228" spans="9:28" x14ac:dyDescent="0.3">
      <c r="I2228" s="5"/>
      <c r="AB2228" s="6"/>
    </row>
    <row r="2229" spans="9:28" x14ac:dyDescent="0.3">
      <c r="I2229" s="5"/>
      <c r="AB2229" s="6"/>
    </row>
    <row r="2230" spans="9:28" x14ac:dyDescent="0.3">
      <c r="I2230" s="5"/>
      <c r="AB2230" s="6"/>
    </row>
    <row r="2231" spans="9:28" x14ac:dyDescent="0.3">
      <c r="I2231" s="5"/>
      <c r="AB2231" s="6"/>
    </row>
    <row r="2232" spans="9:28" x14ac:dyDescent="0.3">
      <c r="I2232" s="5"/>
      <c r="AB2232" s="6"/>
    </row>
    <row r="2233" spans="9:28" x14ac:dyDescent="0.3">
      <c r="I2233" s="5"/>
      <c r="AB2233" s="6"/>
    </row>
    <row r="2234" spans="9:28" x14ac:dyDescent="0.3">
      <c r="I2234" s="5"/>
      <c r="AB2234" s="6"/>
    </row>
    <row r="2235" spans="9:28" x14ac:dyDescent="0.3">
      <c r="I2235" s="5"/>
      <c r="AB2235" s="6"/>
    </row>
    <row r="2236" spans="9:28" x14ac:dyDescent="0.3">
      <c r="I2236" s="5"/>
      <c r="AB2236" s="6"/>
    </row>
    <row r="2237" spans="9:28" x14ac:dyDescent="0.3">
      <c r="I2237" s="5"/>
      <c r="AB2237" s="6"/>
    </row>
    <row r="2238" spans="9:28" x14ac:dyDescent="0.3">
      <c r="I2238" s="5"/>
      <c r="AB2238" s="6"/>
    </row>
    <row r="2239" spans="9:28" x14ac:dyDescent="0.3">
      <c r="I2239" s="5"/>
      <c r="AB2239" s="6"/>
    </row>
    <row r="2240" spans="9:28" x14ac:dyDescent="0.3">
      <c r="I2240" s="5"/>
      <c r="AB2240" s="6"/>
    </row>
    <row r="2241" spans="9:28" x14ac:dyDescent="0.3">
      <c r="I2241" s="5"/>
      <c r="AB2241" s="6"/>
    </row>
    <row r="2242" spans="9:28" x14ac:dyDescent="0.3">
      <c r="I2242" s="5"/>
      <c r="AB2242" s="6"/>
    </row>
    <row r="2243" spans="9:28" x14ac:dyDescent="0.3">
      <c r="I2243" s="5"/>
      <c r="AB2243" s="6"/>
    </row>
    <row r="2244" spans="9:28" x14ac:dyDescent="0.3">
      <c r="I2244" s="5"/>
      <c r="AB2244" s="6"/>
    </row>
    <row r="2245" spans="9:28" x14ac:dyDescent="0.3">
      <c r="I2245" s="5"/>
      <c r="AB2245" s="6"/>
    </row>
    <row r="2246" spans="9:28" x14ac:dyDescent="0.3">
      <c r="I2246" s="5"/>
      <c r="AB2246" s="6"/>
    </row>
    <row r="2247" spans="9:28" x14ac:dyDescent="0.3">
      <c r="I2247" s="5"/>
      <c r="AB2247" s="6"/>
    </row>
    <row r="2248" spans="9:28" x14ac:dyDescent="0.3">
      <c r="I2248" s="5"/>
      <c r="AB2248" s="6"/>
    </row>
    <row r="2249" spans="9:28" x14ac:dyDescent="0.3">
      <c r="I2249" s="5"/>
      <c r="AB2249" s="6"/>
    </row>
    <row r="2250" spans="9:28" x14ac:dyDescent="0.3">
      <c r="I2250" s="5"/>
      <c r="AB2250" s="6"/>
    </row>
    <row r="2251" spans="9:28" x14ac:dyDescent="0.3">
      <c r="I2251" s="5"/>
      <c r="AB2251" s="6"/>
    </row>
    <row r="2252" spans="9:28" x14ac:dyDescent="0.3">
      <c r="I2252" s="5"/>
      <c r="AB2252" s="6"/>
    </row>
    <row r="2253" spans="9:28" x14ac:dyDescent="0.3">
      <c r="I2253" s="5"/>
      <c r="AB2253" s="6"/>
    </row>
    <row r="2254" spans="9:28" x14ac:dyDescent="0.3">
      <c r="I2254" s="5"/>
      <c r="AB2254" s="6"/>
    </row>
    <row r="2255" spans="9:28" x14ac:dyDescent="0.3">
      <c r="I2255" s="5"/>
      <c r="AB2255" s="6"/>
    </row>
    <row r="2256" spans="9:28" x14ac:dyDescent="0.3">
      <c r="I2256" s="5"/>
      <c r="AB2256" s="6"/>
    </row>
    <row r="2257" spans="9:28" x14ac:dyDescent="0.3">
      <c r="I2257" s="5"/>
      <c r="AB2257" s="6"/>
    </row>
    <row r="2258" spans="9:28" x14ac:dyDescent="0.3">
      <c r="I2258" s="5"/>
      <c r="AB2258" s="6"/>
    </row>
    <row r="2259" spans="9:28" x14ac:dyDescent="0.3">
      <c r="I2259" s="5"/>
      <c r="AB2259" s="6"/>
    </row>
    <row r="2260" spans="9:28" x14ac:dyDescent="0.3">
      <c r="I2260" s="5"/>
      <c r="AB2260" s="6"/>
    </row>
    <row r="2261" spans="9:28" x14ac:dyDescent="0.3">
      <c r="I2261" s="5"/>
      <c r="AB2261" s="6"/>
    </row>
    <row r="2262" spans="9:28" x14ac:dyDescent="0.3">
      <c r="I2262" s="5"/>
      <c r="AB2262" s="6"/>
    </row>
    <row r="2263" spans="9:28" x14ac:dyDescent="0.3">
      <c r="I2263" s="5"/>
      <c r="AB2263" s="6"/>
    </row>
    <row r="2264" spans="9:28" x14ac:dyDescent="0.3">
      <c r="I2264" s="5"/>
      <c r="AB2264" s="6"/>
    </row>
    <row r="2265" spans="9:28" x14ac:dyDescent="0.3">
      <c r="I2265" s="5"/>
      <c r="AB2265" s="6"/>
    </row>
    <row r="2266" spans="9:28" x14ac:dyDescent="0.3">
      <c r="I2266" s="5"/>
      <c r="AB2266" s="6"/>
    </row>
    <row r="2267" spans="9:28" x14ac:dyDescent="0.3">
      <c r="I2267" s="5"/>
      <c r="AB2267" s="6"/>
    </row>
    <row r="2268" spans="9:28" x14ac:dyDescent="0.3">
      <c r="I2268" s="5"/>
      <c r="AB2268" s="6"/>
    </row>
    <row r="2269" spans="9:28" x14ac:dyDescent="0.3">
      <c r="I2269" s="5"/>
      <c r="AB2269" s="6"/>
    </row>
    <row r="2270" spans="9:28" x14ac:dyDescent="0.3">
      <c r="I2270" s="5"/>
      <c r="AB2270" s="6"/>
    </row>
    <row r="2271" spans="9:28" x14ac:dyDescent="0.3">
      <c r="I2271" s="5"/>
      <c r="AB2271" s="6"/>
    </row>
    <row r="2272" spans="9:28" x14ac:dyDescent="0.3">
      <c r="I2272" s="5"/>
      <c r="AB2272" s="6"/>
    </row>
    <row r="2273" spans="9:28" x14ac:dyDescent="0.3">
      <c r="I2273" s="5"/>
      <c r="AB2273" s="6"/>
    </row>
    <row r="2274" spans="9:28" x14ac:dyDescent="0.3">
      <c r="I2274" s="5"/>
      <c r="AB2274" s="6"/>
    </row>
    <row r="2275" spans="9:28" x14ac:dyDescent="0.3">
      <c r="I2275" s="5"/>
      <c r="AB2275" s="6"/>
    </row>
    <row r="2276" spans="9:28" x14ac:dyDescent="0.3">
      <c r="I2276" s="5"/>
      <c r="AB2276" s="6"/>
    </row>
    <row r="2277" spans="9:28" x14ac:dyDescent="0.3">
      <c r="I2277" s="5"/>
      <c r="AB2277" s="6"/>
    </row>
    <row r="2278" spans="9:28" x14ac:dyDescent="0.3">
      <c r="I2278" s="5"/>
      <c r="AB2278" s="6"/>
    </row>
    <row r="2279" spans="9:28" x14ac:dyDescent="0.3">
      <c r="I2279" s="5"/>
      <c r="AB2279" s="6"/>
    </row>
    <row r="2280" spans="9:28" x14ac:dyDescent="0.3">
      <c r="I2280" s="5"/>
      <c r="AB2280" s="6"/>
    </row>
    <row r="2281" spans="9:28" x14ac:dyDescent="0.3">
      <c r="I2281" s="5"/>
      <c r="AB2281" s="6"/>
    </row>
    <row r="2282" spans="9:28" x14ac:dyDescent="0.3">
      <c r="I2282" s="5"/>
      <c r="AB2282" s="6"/>
    </row>
    <row r="2283" spans="9:28" x14ac:dyDescent="0.3">
      <c r="I2283" s="5"/>
      <c r="AB2283" s="6"/>
    </row>
    <row r="2284" spans="9:28" x14ac:dyDescent="0.3">
      <c r="I2284" s="5"/>
      <c r="AB2284" s="6"/>
    </row>
    <row r="2285" spans="9:28" x14ac:dyDescent="0.3">
      <c r="I2285" s="5"/>
      <c r="AB2285" s="6"/>
    </row>
    <row r="2286" spans="9:28" x14ac:dyDescent="0.3">
      <c r="I2286" s="5"/>
      <c r="AB2286" s="6"/>
    </row>
    <row r="2287" spans="9:28" x14ac:dyDescent="0.3">
      <c r="I2287" s="5"/>
      <c r="AB2287" s="6"/>
    </row>
    <row r="2288" spans="9:28" x14ac:dyDescent="0.3">
      <c r="I2288" s="5"/>
      <c r="AB2288" s="6"/>
    </row>
    <row r="2289" spans="9:28" x14ac:dyDescent="0.3">
      <c r="I2289" s="5"/>
      <c r="AB2289" s="6"/>
    </row>
    <row r="2290" spans="9:28" x14ac:dyDescent="0.3">
      <c r="I2290" s="5"/>
      <c r="AB2290" s="6"/>
    </row>
    <row r="2291" spans="9:28" x14ac:dyDescent="0.3">
      <c r="I2291" s="5"/>
      <c r="AB2291" s="6"/>
    </row>
    <row r="2292" spans="9:28" x14ac:dyDescent="0.3">
      <c r="I2292" s="5"/>
      <c r="AB2292" s="6"/>
    </row>
    <row r="2293" spans="9:28" x14ac:dyDescent="0.3">
      <c r="I2293" s="5"/>
      <c r="AB2293" s="6"/>
    </row>
    <row r="2294" spans="9:28" x14ac:dyDescent="0.3">
      <c r="I2294" s="5"/>
      <c r="AB2294" s="6"/>
    </row>
    <row r="2295" spans="9:28" x14ac:dyDescent="0.3">
      <c r="I2295" s="5"/>
      <c r="AB2295" s="6"/>
    </row>
    <row r="2296" spans="9:28" x14ac:dyDescent="0.3">
      <c r="I2296" s="5"/>
      <c r="AB2296" s="6"/>
    </row>
    <row r="2297" spans="9:28" x14ac:dyDescent="0.3">
      <c r="I2297" s="5"/>
      <c r="AB2297" s="6"/>
    </row>
    <row r="2298" spans="9:28" x14ac:dyDescent="0.3">
      <c r="I2298" s="5"/>
      <c r="AB2298" s="6"/>
    </row>
    <row r="2299" spans="9:28" x14ac:dyDescent="0.3">
      <c r="I2299" s="5"/>
      <c r="AB2299" s="6"/>
    </row>
    <row r="2300" spans="9:28" x14ac:dyDescent="0.3">
      <c r="I2300" s="5"/>
      <c r="AB2300" s="6"/>
    </row>
    <row r="2301" spans="9:28" x14ac:dyDescent="0.3">
      <c r="I2301" s="5"/>
      <c r="AB2301" s="6"/>
    </row>
    <row r="2302" spans="9:28" x14ac:dyDescent="0.3">
      <c r="I2302" s="5"/>
      <c r="AB2302" s="6"/>
    </row>
    <row r="2303" spans="9:28" x14ac:dyDescent="0.3">
      <c r="I2303" s="5"/>
      <c r="AB2303" s="6"/>
    </row>
    <row r="2304" spans="9:28" x14ac:dyDescent="0.3">
      <c r="I2304" s="5"/>
      <c r="AB2304" s="6"/>
    </row>
    <row r="2305" spans="9:28" x14ac:dyDescent="0.3">
      <c r="I2305" s="5"/>
      <c r="AB2305" s="6"/>
    </row>
    <row r="2306" spans="9:28" x14ac:dyDescent="0.3">
      <c r="I2306" s="5"/>
      <c r="AB2306" s="6"/>
    </row>
    <row r="2307" spans="9:28" x14ac:dyDescent="0.3">
      <c r="I2307" s="5"/>
      <c r="AB2307" s="6"/>
    </row>
    <row r="2308" spans="9:28" x14ac:dyDescent="0.3">
      <c r="I2308" s="5"/>
      <c r="AB2308" s="6"/>
    </row>
    <row r="2309" spans="9:28" x14ac:dyDescent="0.3">
      <c r="I2309" s="5"/>
      <c r="AB2309" s="6"/>
    </row>
    <row r="2310" spans="9:28" x14ac:dyDescent="0.3">
      <c r="I2310" s="5"/>
      <c r="AB2310" s="6"/>
    </row>
    <row r="2311" spans="9:28" x14ac:dyDescent="0.3">
      <c r="I2311" s="5"/>
      <c r="AB2311" s="6"/>
    </row>
    <row r="2312" spans="9:28" x14ac:dyDescent="0.3">
      <c r="I2312" s="5"/>
      <c r="AB2312" s="6"/>
    </row>
    <row r="2313" spans="9:28" x14ac:dyDescent="0.3">
      <c r="I2313" s="5"/>
      <c r="AB2313" s="6"/>
    </row>
    <row r="2314" spans="9:28" x14ac:dyDescent="0.3">
      <c r="I2314" s="5"/>
      <c r="AB2314" s="6"/>
    </row>
    <row r="2315" spans="9:28" x14ac:dyDescent="0.3">
      <c r="I2315" s="5"/>
      <c r="AB2315" s="6"/>
    </row>
    <row r="2316" spans="9:28" x14ac:dyDescent="0.3">
      <c r="I2316" s="5"/>
      <c r="AB2316" s="6"/>
    </row>
    <row r="2317" spans="9:28" x14ac:dyDescent="0.3">
      <c r="I2317" s="5"/>
      <c r="AB2317" s="6"/>
    </row>
    <row r="2318" spans="9:28" x14ac:dyDescent="0.3">
      <c r="I2318" s="5"/>
      <c r="AB2318" s="6"/>
    </row>
    <row r="2319" spans="9:28" x14ac:dyDescent="0.3">
      <c r="I2319" s="5"/>
      <c r="AB2319" s="6"/>
    </row>
    <row r="2320" spans="9:28" x14ac:dyDescent="0.3">
      <c r="I2320" s="5"/>
      <c r="AB2320" s="6"/>
    </row>
    <row r="2321" spans="9:28" x14ac:dyDescent="0.3">
      <c r="I2321" s="5"/>
      <c r="AB2321" s="6"/>
    </row>
    <row r="2322" spans="9:28" x14ac:dyDescent="0.3">
      <c r="I2322" s="5"/>
      <c r="AB2322" s="6"/>
    </row>
    <row r="2323" spans="9:28" x14ac:dyDescent="0.3">
      <c r="I2323" s="5"/>
      <c r="AB2323" s="6"/>
    </row>
    <row r="2324" spans="9:28" x14ac:dyDescent="0.3">
      <c r="I2324" s="5"/>
      <c r="AB2324" s="6"/>
    </row>
    <row r="2325" spans="9:28" x14ac:dyDescent="0.3">
      <c r="I2325" s="5"/>
      <c r="AB2325" s="6"/>
    </row>
    <row r="2326" spans="9:28" x14ac:dyDescent="0.3">
      <c r="I2326" s="5"/>
      <c r="AB2326" s="6"/>
    </row>
    <row r="2327" spans="9:28" x14ac:dyDescent="0.3">
      <c r="I2327" s="5"/>
      <c r="AB2327" s="6"/>
    </row>
    <row r="2328" spans="9:28" x14ac:dyDescent="0.3">
      <c r="I2328" s="5"/>
      <c r="AB2328" s="6"/>
    </row>
    <row r="2329" spans="9:28" x14ac:dyDescent="0.3">
      <c r="I2329" s="5"/>
      <c r="AB2329" s="6"/>
    </row>
    <row r="2330" spans="9:28" x14ac:dyDescent="0.3">
      <c r="I2330" s="5"/>
      <c r="AB2330" s="6"/>
    </row>
    <row r="2331" spans="9:28" x14ac:dyDescent="0.3">
      <c r="I2331" s="5"/>
      <c r="AB2331" s="6"/>
    </row>
    <row r="2332" spans="9:28" x14ac:dyDescent="0.3">
      <c r="I2332" s="5"/>
      <c r="AB2332" s="6"/>
    </row>
    <row r="2333" spans="9:28" x14ac:dyDescent="0.3">
      <c r="I2333" s="5"/>
      <c r="AB2333" s="6"/>
    </row>
    <row r="2334" spans="9:28" x14ac:dyDescent="0.3">
      <c r="I2334" s="5"/>
      <c r="AB2334" s="6"/>
    </row>
    <row r="2335" spans="9:28" x14ac:dyDescent="0.3">
      <c r="I2335" s="5"/>
      <c r="AB2335" s="6"/>
    </row>
    <row r="2336" spans="9:28" x14ac:dyDescent="0.3">
      <c r="I2336" s="5"/>
      <c r="AB2336" s="6"/>
    </row>
    <row r="2337" spans="9:28" x14ac:dyDescent="0.3">
      <c r="I2337" s="5"/>
      <c r="AB2337" s="6"/>
    </row>
    <row r="2338" spans="9:28" x14ac:dyDescent="0.3">
      <c r="I2338" s="5"/>
      <c r="AB2338" s="6"/>
    </row>
    <row r="2339" spans="9:28" x14ac:dyDescent="0.3">
      <c r="I2339" s="5"/>
      <c r="AB2339" s="6"/>
    </row>
    <row r="2340" spans="9:28" x14ac:dyDescent="0.3">
      <c r="I2340" s="5"/>
      <c r="AB2340" s="6"/>
    </row>
    <row r="2341" spans="9:28" x14ac:dyDescent="0.3">
      <c r="I2341" s="5"/>
      <c r="AB2341" s="6"/>
    </row>
    <row r="2342" spans="9:28" x14ac:dyDescent="0.3">
      <c r="I2342" s="5"/>
      <c r="AB2342" s="6"/>
    </row>
    <row r="2343" spans="9:28" x14ac:dyDescent="0.3">
      <c r="I2343" s="5"/>
      <c r="AB2343" s="6"/>
    </row>
    <row r="2344" spans="9:28" x14ac:dyDescent="0.3">
      <c r="I2344" s="5"/>
      <c r="AB2344" s="6"/>
    </row>
    <row r="2345" spans="9:28" x14ac:dyDescent="0.3">
      <c r="I2345" s="5"/>
      <c r="AB2345" s="6"/>
    </row>
    <row r="2346" spans="9:28" x14ac:dyDescent="0.3">
      <c r="I2346" s="5"/>
      <c r="AB2346" s="6"/>
    </row>
    <row r="2347" spans="9:28" x14ac:dyDescent="0.3">
      <c r="I2347" s="5"/>
      <c r="AB2347" s="6"/>
    </row>
    <row r="2348" spans="9:28" x14ac:dyDescent="0.3">
      <c r="I2348" s="5"/>
      <c r="AB2348" s="6"/>
    </row>
    <row r="2349" spans="9:28" x14ac:dyDescent="0.3">
      <c r="I2349" s="5"/>
      <c r="AB2349" s="6"/>
    </row>
    <row r="2350" spans="9:28" x14ac:dyDescent="0.3">
      <c r="I2350" s="5"/>
      <c r="AB2350" s="6"/>
    </row>
    <row r="2351" spans="9:28" x14ac:dyDescent="0.3">
      <c r="I2351" s="5"/>
      <c r="AB2351" s="6"/>
    </row>
    <row r="2352" spans="9:28" x14ac:dyDescent="0.3">
      <c r="I2352" s="5"/>
      <c r="AB2352" s="6"/>
    </row>
    <row r="2353" spans="9:28" x14ac:dyDescent="0.3">
      <c r="I2353" s="5"/>
      <c r="AB2353" s="6"/>
    </row>
    <row r="2354" spans="9:28" x14ac:dyDescent="0.3">
      <c r="I2354" s="5"/>
      <c r="AB2354" s="6"/>
    </row>
    <row r="2355" spans="9:28" x14ac:dyDescent="0.3">
      <c r="I2355" s="5"/>
      <c r="AB2355" s="6"/>
    </row>
    <row r="2356" spans="9:28" x14ac:dyDescent="0.3">
      <c r="I2356" s="5"/>
      <c r="AB2356" s="6"/>
    </row>
    <row r="2357" spans="9:28" x14ac:dyDescent="0.3">
      <c r="I2357" s="5"/>
      <c r="AB2357" s="6"/>
    </row>
    <row r="2358" spans="9:28" x14ac:dyDescent="0.3">
      <c r="I2358" s="5"/>
      <c r="AB2358" s="6"/>
    </row>
    <row r="2359" spans="9:28" x14ac:dyDescent="0.3">
      <c r="I2359" s="5"/>
      <c r="AB2359" s="6"/>
    </row>
    <row r="2360" spans="9:28" x14ac:dyDescent="0.3">
      <c r="I2360" s="5"/>
      <c r="AB2360" s="6"/>
    </row>
    <row r="2361" spans="9:28" x14ac:dyDescent="0.3">
      <c r="I2361" s="5"/>
      <c r="AB2361" s="6"/>
    </row>
    <row r="2362" spans="9:28" x14ac:dyDescent="0.3">
      <c r="I2362" s="5"/>
      <c r="AB2362" s="6"/>
    </row>
    <row r="2363" spans="9:28" x14ac:dyDescent="0.3">
      <c r="I2363" s="5"/>
      <c r="AB2363" s="6"/>
    </row>
    <row r="2364" spans="9:28" x14ac:dyDescent="0.3">
      <c r="I2364" s="5"/>
      <c r="AB2364" s="6"/>
    </row>
    <row r="2365" spans="9:28" x14ac:dyDescent="0.3">
      <c r="I2365" s="5"/>
      <c r="AB2365" s="6"/>
    </row>
    <row r="2366" spans="9:28" x14ac:dyDescent="0.3">
      <c r="I2366" s="5"/>
      <c r="AB2366" s="6"/>
    </row>
    <row r="2367" spans="9:28" x14ac:dyDescent="0.3">
      <c r="I2367" s="5"/>
      <c r="AB2367" s="6"/>
    </row>
    <row r="2368" spans="9:28" x14ac:dyDescent="0.3">
      <c r="I2368" s="5"/>
      <c r="AB2368" s="6"/>
    </row>
    <row r="2369" spans="9:28" x14ac:dyDescent="0.3">
      <c r="I2369" s="5"/>
      <c r="AB2369" s="6"/>
    </row>
    <row r="2370" spans="9:28" x14ac:dyDescent="0.3">
      <c r="I2370" s="5"/>
      <c r="AB2370" s="6"/>
    </row>
    <row r="2371" spans="9:28" x14ac:dyDescent="0.3">
      <c r="I2371" s="5"/>
      <c r="AB2371" s="6"/>
    </row>
    <row r="2372" spans="9:28" x14ac:dyDescent="0.3">
      <c r="I2372" s="5"/>
      <c r="AB2372" s="6"/>
    </row>
    <row r="2373" spans="9:28" x14ac:dyDescent="0.3">
      <c r="I2373" s="5"/>
      <c r="AB2373" s="6"/>
    </row>
    <row r="2374" spans="9:28" x14ac:dyDescent="0.3">
      <c r="I2374" s="5"/>
      <c r="AB2374" s="6"/>
    </row>
    <row r="2375" spans="9:28" x14ac:dyDescent="0.3">
      <c r="I2375" s="5"/>
      <c r="AB2375" s="6"/>
    </row>
    <row r="2376" spans="9:28" x14ac:dyDescent="0.3">
      <c r="I2376" s="5"/>
      <c r="AB2376" s="6"/>
    </row>
    <row r="2377" spans="9:28" x14ac:dyDescent="0.3">
      <c r="I2377" s="5"/>
      <c r="AB2377" s="6"/>
    </row>
    <row r="2378" spans="9:28" x14ac:dyDescent="0.3">
      <c r="I2378" s="5"/>
      <c r="AB2378" s="6"/>
    </row>
    <row r="2379" spans="9:28" x14ac:dyDescent="0.3">
      <c r="I2379" s="5"/>
      <c r="AB2379" s="6"/>
    </row>
    <row r="2380" spans="9:28" x14ac:dyDescent="0.3">
      <c r="I2380" s="5"/>
      <c r="AB2380" s="6"/>
    </row>
    <row r="2381" spans="9:28" x14ac:dyDescent="0.3">
      <c r="I2381" s="5"/>
      <c r="AB2381" s="6"/>
    </row>
    <row r="2382" spans="9:28" x14ac:dyDescent="0.3">
      <c r="I2382" s="5"/>
      <c r="AB2382" s="6"/>
    </row>
    <row r="2383" spans="9:28" x14ac:dyDescent="0.3">
      <c r="I2383" s="5"/>
      <c r="AB2383" s="6"/>
    </row>
    <row r="2384" spans="9:28" x14ac:dyDescent="0.3">
      <c r="I2384" s="5"/>
      <c r="AB2384" s="6"/>
    </row>
    <row r="2385" spans="9:28" x14ac:dyDescent="0.3">
      <c r="I2385" s="5"/>
      <c r="AB2385" s="6"/>
    </row>
    <row r="2386" spans="9:28" x14ac:dyDescent="0.3">
      <c r="I2386" s="5"/>
      <c r="AB2386" s="6"/>
    </row>
    <row r="2387" spans="9:28" x14ac:dyDescent="0.3">
      <c r="I2387" s="5"/>
      <c r="AB2387" s="6"/>
    </row>
    <row r="2388" spans="9:28" x14ac:dyDescent="0.3">
      <c r="I2388" s="5"/>
      <c r="AB2388" s="6"/>
    </row>
    <row r="2389" spans="9:28" x14ac:dyDescent="0.3">
      <c r="I2389" s="5"/>
      <c r="AB2389" s="6"/>
    </row>
    <row r="2390" spans="9:28" x14ac:dyDescent="0.3">
      <c r="I2390" s="5"/>
      <c r="AB2390" s="6"/>
    </row>
    <row r="2391" spans="9:28" x14ac:dyDescent="0.3">
      <c r="I2391" s="5"/>
      <c r="AB2391" s="6"/>
    </row>
    <row r="2392" spans="9:28" x14ac:dyDescent="0.3">
      <c r="I2392" s="5"/>
      <c r="AB2392" s="6"/>
    </row>
    <row r="2393" spans="9:28" x14ac:dyDescent="0.3">
      <c r="I2393" s="5"/>
      <c r="AB2393" s="6"/>
    </row>
    <row r="2394" spans="9:28" x14ac:dyDescent="0.3">
      <c r="I2394" s="5"/>
      <c r="AB2394" s="6"/>
    </row>
    <row r="2395" spans="9:28" x14ac:dyDescent="0.3">
      <c r="I2395" s="5"/>
      <c r="AB2395" s="6"/>
    </row>
    <row r="2396" spans="9:28" x14ac:dyDescent="0.3">
      <c r="I2396" s="5"/>
      <c r="AB2396" s="6"/>
    </row>
    <row r="2397" spans="9:28" x14ac:dyDescent="0.3">
      <c r="I2397" s="5"/>
      <c r="AB2397" s="6"/>
    </row>
    <row r="2398" spans="9:28" x14ac:dyDescent="0.3">
      <c r="I2398" s="5"/>
      <c r="AB2398" s="6"/>
    </row>
    <row r="2399" spans="9:28" x14ac:dyDescent="0.3">
      <c r="I2399" s="5"/>
      <c r="AB2399" s="6"/>
    </row>
    <row r="2400" spans="9:28" x14ac:dyDescent="0.3">
      <c r="I2400" s="5"/>
      <c r="AB2400" s="6"/>
    </row>
    <row r="2401" spans="9:28" x14ac:dyDescent="0.3">
      <c r="I2401" s="5"/>
      <c r="AB2401" s="6"/>
    </row>
    <row r="2402" spans="9:28" x14ac:dyDescent="0.3">
      <c r="I2402" s="5"/>
      <c r="AB2402" s="6"/>
    </row>
    <row r="2403" spans="9:28" x14ac:dyDescent="0.3">
      <c r="I2403" s="5"/>
      <c r="AB2403" s="6"/>
    </row>
    <row r="2404" spans="9:28" x14ac:dyDescent="0.3">
      <c r="I2404" s="5"/>
      <c r="AB2404" s="6"/>
    </row>
    <row r="2405" spans="9:28" x14ac:dyDescent="0.3">
      <c r="I2405" s="5"/>
      <c r="AB2405" s="6"/>
    </row>
    <row r="2406" spans="9:28" x14ac:dyDescent="0.3">
      <c r="I2406" s="5"/>
      <c r="AB2406" s="6"/>
    </row>
    <row r="2407" spans="9:28" x14ac:dyDescent="0.3">
      <c r="I2407" s="5"/>
      <c r="AB2407" s="6"/>
    </row>
    <row r="2408" spans="9:28" x14ac:dyDescent="0.3">
      <c r="I2408" s="5"/>
      <c r="AB2408" s="6"/>
    </row>
    <row r="2409" spans="9:28" x14ac:dyDescent="0.3">
      <c r="I2409" s="5"/>
      <c r="AB2409" s="6"/>
    </row>
    <row r="2410" spans="9:28" x14ac:dyDescent="0.3">
      <c r="I2410" s="5"/>
      <c r="AB2410" s="6"/>
    </row>
    <row r="2411" spans="9:28" x14ac:dyDescent="0.3">
      <c r="I2411" s="5"/>
      <c r="AB2411" s="6"/>
    </row>
    <row r="2412" spans="9:28" x14ac:dyDescent="0.3">
      <c r="I2412" s="5"/>
      <c r="AB2412" s="6"/>
    </row>
    <row r="2413" spans="9:28" x14ac:dyDescent="0.3">
      <c r="I2413" s="5"/>
      <c r="AB2413" s="6"/>
    </row>
    <row r="2414" spans="9:28" x14ac:dyDescent="0.3">
      <c r="I2414" s="5"/>
      <c r="AB2414" s="6"/>
    </row>
    <row r="2415" spans="9:28" x14ac:dyDescent="0.3">
      <c r="I2415" s="5"/>
      <c r="AB2415" s="6"/>
    </row>
    <row r="2416" spans="9:28" x14ac:dyDescent="0.3">
      <c r="I2416" s="5"/>
      <c r="AB2416" s="6"/>
    </row>
    <row r="2417" spans="9:28" x14ac:dyDescent="0.3">
      <c r="I2417" s="5"/>
      <c r="AB2417" s="6"/>
    </row>
    <row r="2418" spans="9:28" x14ac:dyDescent="0.3">
      <c r="I2418" s="5"/>
      <c r="AB2418" s="6"/>
    </row>
    <row r="2419" spans="9:28" x14ac:dyDescent="0.3">
      <c r="I2419" s="5"/>
      <c r="AB2419" s="6"/>
    </row>
    <row r="2420" spans="9:28" x14ac:dyDescent="0.3">
      <c r="I2420" s="5"/>
      <c r="AB2420" s="6"/>
    </row>
    <row r="2421" spans="9:28" x14ac:dyDescent="0.3">
      <c r="I2421" s="5"/>
      <c r="AB2421" s="6"/>
    </row>
    <row r="2422" spans="9:28" x14ac:dyDescent="0.3">
      <c r="I2422" s="5"/>
      <c r="AB2422" s="6"/>
    </row>
    <row r="2423" spans="9:28" x14ac:dyDescent="0.3">
      <c r="I2423" s="5"/>
      <c r="AB2423" s="6"/>
    </row>
    <row r="2424" spans="9:28" x14ac:dyDescent="0.3">
      <c r="I2424" s="5"/>
      <c r="AB2424" s="6"/>
    </row>
    <row r="2425" spans="9:28" x14ac:dyDescent="0.3">
      <c r="I2425" s="5"/>
      <c r="AB2425" s="6"/>
    </row>
    <row r="2426" spans="9:28" x14ac:dyDescent="0.3">
      <c r="I2426" s="5"/>
      <c r="AB2426" s="6"/>
    </row>
    <row r="2427" spans="9:28" x14ac:dyDescent="0.3">
      <c r="I2427" s="5"/>
      <c r="AB2427" s="6"/>
    </row>
    <row r="2428" spans="9:28" x14ac:dyDescent="0.3">
      <c r="I2428" s="5"/>
      <c r="AB2428" s="6"/>
    </row>
    <row r="2429" spans="9:28" x14ac:dyDescent="0.3">
      <c r="I2429" s="5"/>
      <c r="AB2429" s="6"/>
    </row>
    <row r="2430" spans="9:28" x14ac:dyDescent="0.3">
      <c r="I2430" s="5"/>
      <c r="AB2430" s="6"/>
    </row>
    <row r="2431" spans="9:28" x14ac:dyDescent="0.3">
      <c r="I2431" s="5"/>
      <c r="AB2431" s="6"/>
    </row>
    <row r="2432" spans="9:28" x14ac:dyDescent="0.3">
      <c r="I2432" s="5"/>
      <c r="AB2432" s="6"/>
    </row>
    <row r="2433" spans="9:28" x14ac:dyDescent="0.3">
      <c r="I2433" s="5"/>
      <c r="AB2433" s="6"/>
    </row>
    <row r="2434" spans="9:28" x14ac:dyDescent="0.3">
      <c r="I2434" s="5"/>
      <c r="AB2434" s="6"/>
    </row>
    <row r="2435" spans="9:28" x14ac:dyDescent="0.3">
      <c r="I2435" s="5"/>
      <c r="AB2435" s="6"/>
    </row>
    <row r="2436" spans="9:28" x14ac:dyDescent="0.3">
      <c r="I2436" s="5"/>
      <c r="AB2436" s="6"/>
    </row>
    <row r="2437" spans="9:28" x14ac:dyDescent="0.3">
      <c r="I2437" s="5"/>
      <c r="AB2437" s="6"/>
    </row>
    <row r="2438" spans="9:28" x14ac:dyDescent="0.3">
      <c r="I2438" s="5"/>
      <c r="AB2438" s="6"/>
    </row>
    <row r="2439" spans="9:28" x14ac:dyDescent="0.3">
      <c r="I2439" s="5"/>
      <c r="AB2439" s="6"/>
    </row>
    <row r="2440" spans="9:28" x14ac:dyDescent="0.3">
      <c r="I2440" s="5"/>
      <c r="AB2440" s="6"/>
    </row>
    <row r="2441" spans="9:28" x14ac:dyDescent="0.3">
      <c r="I2441" s="5"/>
      <c r="AB2441" s="6"/>
    </row>
    <row r="2442" spans="9:28" x14ac:dyDescent="0.3">
      <c r="I2442" s="5"/>
      <c r="AB2442" s="6"/>
    </row>
    <row r="2443" spans="9:28" x14ac:dyDescent="0.3">
      <c r="I2443" s="5"/>
      <c r="AB2443" s="6"/>
    </row>
    <row r="2444" spans="9:28" x14ac:dyDescent="0.3">
      <c r="I2444" s="5"/>
      <c r="AB2444" s="6"/>
    </row>
    <row r="2445" spans="9:28" x14ac:dyDescent="0.3">
      <c r="I2445" s="5"/>
      <c r="AB2445" s="6"/>
    </row>
    <row r="2446" spans="9:28" x14ac:dyDescent="0.3">
      <c r="I2446" s="5"/>
      <c r="AB2446" s="6"/>
    </row>
    <row r="2447" spans="9:28" x14ac:dyDescent="0.3">
      <c r="I2447" s="5"/>
      <c r="AB2447" s="6"/>
    </row>
    <row r="2448" spans="9:28" x14ac:dyDescent="0.3">
      <c r="I2448" s="5"/>
      <c r="AB2448" s="6"/>
    </row>
    <row r="2449" spans="9:28" x14ac:dyDescent="0.3">
      <c r="I2449" s="5"/>
      <c r="AB2449" s="6"/>
    </row>
    <row r="2450" spans="9:28" x14ac:dyDescent="0.3">
      <c r="I2450" s="5"/>
      <c r="AB2450" s="6"/>
    </row>
    <row r="2451" spans="9:28" x14ac:dyDescent="0.3">
      <c r="I2451" s="5"/>
      <c r="AB2451" s="6"/>
    </row>
    <row r="2452" spans="9:28" x14ac:dyDescent="0.3">
      <c r="I2452" s="5"/>
      <c r="AB2452" s="6"/>
    </row>
    <row r="2453" spans="9:28" x14ac:dyDescent="0.3">
      <c r="I2453" s="5"/>
      <c r="AB2453" s="6"/>
    </row>
    <row r="2454" spans="9:28" x14ac:dyDescent="0.3">
      <c r="I2454" s="5"/>
      <c r="AB2454" s="6"/>
    </row>
    <row r="2455" spans="9:28" x14ac:dyDescent="0.3">
      <c r="I2455" s="5"/>
      <c r="AB2455" s="6"/>
    </row>
    <row r="2456" spans="9:28" x14ac:dyDescent="0.3">
      <c r="I2456" s="5"/>
      <c r="AB2456" s="6"/>
    </row>
    <row r="2457" spans="9:28" x14ac:dyDescent="0.3">
      <c r="I2457" s="5"/>
      <c r="AB2457" s="6"/>
    </row>
    <row r="2458" spans="9:28" x14ac:dyDescent="0.3">
      <c r="I2458" s="5"/>
      <c r="AB2458" s="6"/>
    </row>
    <row r="2459" spans="9:28" x14ac:dyDescent="0.3">
      <c r="I2459" s="5"/>
      <c r="AB2459" s="6"/>
    </row>
    <row r="2460" spans="9:28" x14ac:dyDescent="0.3">
      <c r="I2460" s="5"/>
      <c r="AB2460" s="6"/>
    </row>
    <row r="2461" spans="9:28" x14ac:dyDescent="0.3">
      <c r="I2461" s="5"/>
      <c r="AB2461" s="6"/>
    </row>
    <row r="2462" spans="9:28" x14ac:dyDescent="0.3">
      <c r="I2462" s="5"/>
      <c r="AB2462" s="6"/>
    </row>
    <row r="2463" spans="9:28" x14ac:dyDescent="0.3">
      <c r="I2463" s="5"/>
      <c r="AB2463" s="6"/>
    </row>
    <row r="2464" spans="9:28" x14ac:dyDescent="0.3">
      <c r="I2464" s="5"/>
      <c r="AB2464" s="6"/>
    </row>
    <row r="2465" spans="9:28" x14ac:dyDescent="0.3">
      <c r="I2465" s="5"/>
      <c r="AB2465" s="6"/>
    </row>
    <row r="2466" spans="9:28" x14ac:dyDescent="0.3">
      <c r="I2466" s="5"/>
      <c r="AB2466" s="6"/>
    </row>
    <row r="2467" spans="9:28" x14ac:dyDescent="0.3">
      <c r="I2467" s="5"/>
      <c r="AB2467" s="6"/>
    </row>
    <row r="2468" spans="9:28" x14ac:dyDescent="0.3">
      <c r="I2468" s="5"/>
      <c r="AB2468" s="6"/>
    </row>
    <row r="2469" spans="9:28" x14ac:dyDescent="0.3">
      <c r="I2469" s="5"/>
      <c r="AB2469" s="6"/>
    </row>
    <row r="2470" spans="9:28" x14ac:dyDescent="0.3">
      <c r="I2470" s="5"/>
      <c r="AB2470" s="6"/>
    </row>
    <row r="2471" spans="9:28" x14ac:dyDescent="0.3">
      <c r="I2471" s="5"/>
      <c r="AB2471" s="6"/>
    </row>
    <row r="2472" spans="9:28" x14ac:dyDescent="0.3">
      <c r="I2472" s="5"/>
      <c r="AB2472" s="6"/>
    </row>
    <row r="2473" spans="9:28" x14ac:dyDescent="0.3">
      <c r="I2473" s="5"/>
      <c r="AB2473" s="6"/>
    </row>
    <row r="2474" spans="9:28" x14ac:dyDescent="0.3">
      <c r="I2474" s="5"/>
      <c r="AB2474" s="6"/>
    </row>
    <row r="2475" spans="9:28" x14ac:dyDescent="0.3">
      <c r="I2475" s="5"/>
      <c r="AB2475" s="6"/>
    </row>
    <row r="2476" spans="9:28" x14ac:dyDescent="0.3">
      <c r="I2476" s="5"/>
      <c r="AB2476" s="6"/>
    </row>
    <row r="2477" spans="9:28" x14ac:dyDescent="0.3">
      <c r="I2477" s="5"/>
      <c r="AB2477" s="6"/>
    </row>
    <row r="2478" spans="9:28" x14ac:dyDescent="0.3">
      <c r="I2478" s="5"/>
      <c r="AB2478" s="6"/>
    </row>
    <row r="2479" spans="9:28" x14ac:dyDescent="0.3">
      <c r="I2479" s="5"/>
      <c r="AB2479" s="6"/>
    </row>
    <row r="2480" spans="9:28" x14ac:dyDescent="0.3">
      <c r="I2480" s="5"/>
      <c r="AB2480" s="6"/>
    </row>
    <row r="2481" spans="9:28" x14ac:dyDescent="0.3">
      <c r="I2481" s="5"/>
      <c r="AB2481" s="6"/>
    </row>
    <row r="2482" spans="9:28" x14ac:dyDescent="0.3">
      <c r="I2482" s="5"/>
      <c r="AB2482" s="6"/>
    </row>
    <row r="2483" spans="9:28" x14ac:dyDescent="0.3">
      <c r="I2483" s="5"/>
      <c r="AB2483" s="6"/>
    </row>
    <row r="2484" spans="9:28" x14ac:dyDescent="0.3">
      <c r="I2484" s="5"/>
      <c r="AB2484" s="6"/>
    </row>
    <row r="2485" spans="9:28" x14ac:dyDescent="0.3">
      <c r="I2485" s="5"/>
      <c r="AB2485" s="6"/>
    </row>
    <row r="2486" spans="9:28" x14ac:dyDescent="0.3">
      <c r="I2486" s="5"/>
      <c r="AB2486" s="6"/>
    </row>
    <row r="2487" spans="9:28" x14ac:dyDescent="0.3">
      <c r="I2487" s="5"/>
      <c r="AB2487" s="6"/>
    </row>
    <row r="2488" spans="9:28" x14ac:dyDescent="0.3">
      <c r="I2488" s="5"/>
      <c r="AB2488" s="6"/>
    </row>
    <row r="2489" spans="9:28" x14ac:dyDescent="0.3">
      <c r="I2489" s="5"/>
      <c r="AB2489" s="6"/>
    </row>
    <row r="2490" spans="9:28" x14ac:dyDescent="0.3">
      <c r="I2490" s="5"/>
      <c r="AB2490" s="6"/>
    </row>
    <row r="2491" spans="9:28" x14ac:dyDescent="0.3">
      <c r="I2491" s="5"/>
      <c r="AB2491" s="6"/>
    </row>
    <row r="2492" spans="9:28" x14ac:dyDescent="0.3">
      <c r="I2492" s="5"/>
      <c r="AB2492" s="6"/>
    </row>
    <row r="2493" spans="9:28" x14ac:dyDescent="0.3">
      <c r="I2493" s="5"/>
      <c r="AB2493" s="6"/>
    </row>
    <row r="2494" spans="9:28" x14ac:dyDescent="0.3">
      <c r="I2494" s="5"/>
      <c r="AB2494" s="6"/>
    </row>
    <row r="2495" spans="9:28" x14ac:dyDescent="0.3">
      <c r="I2495" s="5"/>
      <c r="AB2495" s="6"/>
    </row>
    <row r="2496" spans="9:28" x14ac:dyDescent="0.3">
      <c r="I2496" s="5"/>
      <c r="AB2496" s="6"/>
    </row>
    <row r="2497" spans="9:28" x14ac:dyDescent="0.3">
      <c r="I2497" s="5"/>
      <c r="AB2497" s="6"/>
    </row>
    <row r="2498" spans="9:28" x14ac:dyDescent="0.3">
      <c r="I2498" s="5"/>
      <c r="AB2498" s="6"/>
    </row>
    <row r="2499" spans="9:28" x14ac:dyDescent="0.3">
      <c r="I2499" s="5"/>
      <c r="AB2499" s="6"/>
    </row>
    <row r="2500" spans="9:28" x14ac:dyDescent="0.3">
      <c r="I2500" s="5"/>
      <c r="AB2500" s="6"/>
    </row>
    <row r="2501" spans="9:28" x14ac:dyDescent="0.3">
      <c r="I2501" s="5"/>
      <c r="AB2501" s="6"/>
    </row>
    <row r="2502" spans="9:28" x14ac:dyDescent="0.3">
      <c r="I2502" s="5"/>
      <c r="AB2502" s="6"/>
    </row>
    <row r="2503" spans="9:28" x14ac:dyDescent="0.3">
      <c r="I2503" s="5"/>
      <c r="AB2503" s="6"/>
    </row>
    <row r="2504" spans="9:28" x14ac:dyDescent="0.3">
      <c r="I2504" s="5"/>
      <c r="AB2504" s="6"/>
    </row>
    <row r="2505" spans="9:28" x14ac:dyDescent="0.3">
      <c r="I2505" s="5"/>
      <c r="AB2505" s="6"/>
    </row>
    <row r="2506" spans="9:28" x14ac:dyDescent="0.3">
      <c r="I2506" s="5"/>
      <c r="AB2506" s="6"/>
    </row>
    <row r="2507" spans="9:28" x14ac:dyDescent="0.3">
      <c r="I2507" s="5"/>
      <c r="AB2507" s="6"/>
    </row>
    <row r="2508" spans="9:28" x14ac:dyDescent="0.3">
      <c r="I2508" s="5"/>
      <c r="AB2508" s="6"/>
    </row>
    <row r="2509" spans="9:28" x14ac:dyDescent="0.3">
      <c r="I2509" s="5"/>
      <c r="AB2509" s="6"/>
    </row>
    <row r="2510" spans="9:28" x14ac:dyDescent="0.3">
      <c r="I2510" s="5"/>
      <c r="AB2510" s="6"/>
    </row>
    <row r="2511" spans="9:28" x14ac:dyDescent="0.3">
      <c r="I2511" s="5"/>
      <c r="AB2511" s="6"/>
    </row>
    <row r="2512" spans="9:28" x14ac:dyDescent="0.3">
      <c r="I2512" s="5"/>
      <c r="AB2512" s="6"/>
    </row>
    <row r="2513" spans="9:28" x14ac:dyDescent="0.3">
      <c r="I2513" s="5"/>
      <c r="AB2513" s="6"/>
    </row>
    <row r="2514" spans="9:28" x14ac:dyDescent="0.3">
      <c r="I2514" s="5"/>
      <c r="AB2514" s="6"/>
    </row>
    <row r="2515" spans="9:28" x14ac:dyDescent="0.3">
      <c r="I2515" s="5"/>
      <c r="AB2515" s="6"/>
    </row>
    <row r="2516" spans="9:28" x14ac:dyDescent="0.3">
      <c r="I2516" s="5"/>
      <c r="AB2516" s="6"/>
    </row>
    <row r="2517" spans="9:28" x14ac:dyDescent="0.3">
      <c r="I2517" s="5"/>
      <c r="AB2517" s="6"/>
    </row>
    <row r="2518" spans="9:28" x14ac:dyDescent="0.3">
      <c r="I2518" s="5"/>
      <c r="AB2518" s="6"/>
    </row>
    <row r="2519" spans="9:28" x14ac:dyDescent="0.3">
      <c r="I2519" s="5"/>
      <c r="AB2519" s="6"/>
    </row>
    <row r="2520" spans="9:28" x14ac:dyDescent="0.3">
      <c r="I2520" s="5"/>
      <c r="AB2520" s="6"/>
    </row>
    <row r="2521" spans="9:28" x14ac:dyDescent="0.3">
      <c r="I2521" s="5"/>
      <c r="AB2521" s="6"/>
    </row>
    <row r="2522" spans="9:28" x14ac:dyDescent="0.3">
      <c r="I2522" s="5"/>
      <c r="AB2522" s="6"/>
    </row>
    <row r="2523" spans="9:28" x14ac:dyDescent="0.3">
      <c r="I2523" s="5"/>
      <c r="AB2523" s="6"/>
    </row>
    <row r="2524" spans="9:28" x14ac:dyDescent="0.3">
      <c r="I2524" s="5"/>
      <c r="AB2524" s="6"/>
    </row>
    <row r="2525" spans="9:28" x14ac:dyDescent="0.3">
      <c r="I2525" s="5"/>
      <c r="AB2525" s="6"/>
    </row>
    <row r="2526" spans="9:28" x14ac:dyDescent="0.3">
      <c r="I2526" s="5"/>
      <c r="AB2526" s="6"/>
    </row>
    <row r="2527" spans="9:28" x14ac:dyDescent="0.3">
      <c r="I2527" s="5"/>
      <c r="AB2527" s="6"/>
    </row>
    <row r="2528" spans="9:28" x14ac:dyDescent="0.3">
      <c r="I2528" s="5"/>
      <c r="AB2528" s="6"/>
    </row>
    <row r="2529" spans="9:28" x14ac:dyDescent="0.3">
      <c r="I2529" s="5"/>
      <c r="AB2529" s="6"/>
    </row>
    <row r="2530" spans="9:28" x14ac:dyDescent="0.3">
      <c r="I2530" s="5"/>
      <c r="AB2530" s="6"/>
    </row>
    <row r="2531" spans="9:28" x14ac:dyDescent="0.3">
      <c r="I2531" s="5"/>
      <c r="AB2531" s="6"/>
    </row>
    <row r="2532" spans="9:28" x14ac:dyDescent="0.3">
      <c r="I2532" s="5"/>
      <c r="AB2532" s="6"/>
    </row>
    <row r="2533" spans="9:28" x14ac:dyDescent="0.3">
      <c r="I2533" s="5"/>
      <c r="AB2533" s="6"/>
    </row>
    <row r="2534" spans="9:28" x14ac:dyDescent="0.3">
      <c r="I2534" s="5"/>
      <c r="AB2534" s="6"/>
    </row>
    <row r="2535" spans="9:28" x14ac:dyDescent="0.3">
      <c r="I2535" s="5"/>
      <c r="AB2535" s="6"/>
    </row>
    <row r="2536" spans="9:28" x14ac:dyDescent="0.3">
      <c r="I2536" s="5"/>
      <c r="AB2536" s="6"/>
    </row>
    <row r="2537" spans="9:28" x14ac:dyDescent="0.3">
      <c r="I2537" s="5"/>
      <c r="AB2537" s="6"/>
    </row>
    <row r="2538" spans="9:28" x14ac:dyDescent="0.3">
      <c r="I2538" s="5"/>
      <c r="AB2538" s="6"/>
    </row>
    <row r="2539" spans="9:28" x14ac:dyDescent="0.3">
      <c r="I2539" s="5"/>
      <c r="AB2539" s="6"/>
    </row>
    <row r="2540" spans="9:28" x14ac:dyDescent="0.3">
      <c r="I2540" s="5"/>
      <c r="AB2540" s="6"/>
    </row>
    <row r="2541" spans="9:28" x14ac:dyDescent="0.3">
      <c r="I2541" s="5"/>
      <c r="AB2541" s="6"/>
    </row>
    <row r="2542" spans="9:28" x14ac:dyDescent="0.3">
      <c r="I2542" s="5"/>
      <c r="AB2542" s="6"/>
    </row>
    <row r="2543" spans="9:28" x14ac:dyDescent="0.3">
      <c r="I2543" s="5"/>
      <c r="AB2543" s="6"/>
    </row>
    <row r="2544" spans="9:28" x14ac:dyDescent="0.3">
      <c r="I2544" s="5"/>
      <c r="AB2544" s="6"/>
    </row>
    <row r="2545" spans="9:28" x14ac:dyDescent="0.3">
      <c r="I2545" s="5"/>
      <c r="AB2545" s="6"/>
    </row>
    <row r="2546" spans="9:28" x14ac:dyDescent="0.3">
      <c r="I2546" s="5"/>
      <c r="AB2546" s="6"/>
    </row>
    <row r="2547" spans="9:28" x14ac:dyDescent="0.3">
      <c r="I2547" s="5"/>
      <c r="AB2547" s="6"/>
    </row>
    <row r="2548" spans="9:28" x14ac:dyDescent="0.3">
      <c r="I2548" s="5"/>
      <c r="AB2548" s="6"/>
    </row>
    <row r="2549" spans="9:28" x14ac:dyDescent="0.3">
      <c r="I2549" s="5"/>
      <c r="AB2549" s="6"/>
    </row>
    <row r="2550" spans="9:28" x14ac:dyDescent="0.3">
      <c r="I2550" s="5"/>
      <c r="AB2550" s="6"/>
    </row>
    <row r="2551" spans="9:28" x14ac:dyDescent="0.3">
      <c r="I2551" s="5"/>
      <c r="AB2551" s="6"/>
    </row>
    <row r="2552" spans="9:28" x14ac:dyDescent="0.3">
      <c r="I2552" s="5"/>
      <c r="AB2552" s="6"/>
    </row>
    <row r="2553" spans="9:28" x14ac:dyDescent="0.3">
      <c r="I2553" s="5"/>
      <c r="AB2553" s="6"/>
    </row>
    <row r="2554" spans="9:28" x14ac:dyDescent="0.3">
      <c r="I2554" s="5"/>
      <c r="AB2554" s="6"/>
    </row>
    <row r="2555" spans="9:28" x14ac:dyDescent="0.3">
      <c r="I2555" s="5"/>
      <c r="AB2555" s="6"/>
    </row>
    <row r="2556" spans="9:28" x14ac:dyDescent="0.3">
      <c r="I2556" s="5"/>
      <c r="AB2556" s="6"/>
    </row>
    <row r="2557" spans="9:28" x14ac:dyDescent="0.3">
      <c r="I2557" s="5"/>
      <c r="AB2557" s="6"/>
    </row>
    <row r="2558" spans="9:28" x14ac:dyDescent="0.3">
      <c r="I2558" s="5"/>
      <c r="AB2558" s="6"/>
    </row>
    <row r="2559" spans="9:28" x14ac:dyDescent="0.3">
      <c r="I2559" s="5"/>
      <c r="AB2559" s="6"/>
    </row>
    <row r="2560" spans="9:28" x14ac:dyDescent="0.3">
      <c r="I2560" s="5"/>
      <c r="AB2560" s="6"/>
    </row>
    <row r="2561" spans="9:28" x14ac:dyDescent="0.3">
      <c r="I2561" s="5"/>
      <c r="AB2561" s="6"/>
    </row>
    <row r="2562" spans="9:28" x14ac:dyDescent="0.3">
      <c r="I2562" s="5"/>
      <c r="AB2562" s="6"/>
    </row>
    <row r="2563" spans="9:28" x14ac:dyDescent="0.3">
      <c r="I2563" s="5"/>
      <c r="AB2563" s="6"/>
    </row>
    <row r="2564" spans="9:28" x14ac:dyDescent="0.3">
      <c r="I2564" s="5"/>
      <c r="AB2564" s="6"/>
    </row>
    <row r="2565" spans="9:28" x14ac:dyDescent="0.3">
      <c r="I2565" s="5"/>
      <c r="AB2565" s="6"/>
    </row>
    <row r="2566" spans="9:28" x14ac:dyDescent="0.3">
      <c r="I2566" s="5"/>
      <c r="AB2566" s="6"/>
    </row>
    <row r="2567" spans="9:28" x14ac:dyDescent="0.3">
      <c r="I2567" s="5"/>
      <c r="AB2567" s="6"/>
    </row>
    <row r="2568" spans="9:28" x14ac:dyDescent="0.3">
      <c r="I2568" s="5"/>
      <c r="AB2568" s="6"/>
    </row>
    <row r="2569" spans="9:28" x14ac:dyDescent="0.3">
      <c r="I2569" s="5"/>
      <c r="AB2569" s="6"/>
    </row>
    <row r="2570" spans="9:28" x14ac:dyDescent="0.3">
      <c r="I2570" s="5"/>
      <c r="AB2570" s="6"/>
    </row>
    <row r="2571" spans="9:28" x14ac:dyDescent="0.3">
      <c r="I2571" s="5"/>
      <c r="AB2571" s="6"/>
    </row>
    <row r="2572" spans="9:28" x14ac:dyDescent="0.3">
      <c r="I2572" s="5"/>
      <c r="AB2572" s="6"/>
    </row>
    <row r="2573" spans="9:28" x14ac:dyDescent="0.3">
      <c r="I2573" s="5"/>
      <c r="AB2573" s="6"/>
    </row>
    <row r="2574" spans="9:28" x14ac:dyDescent="0.3">
      <c r="I2574" s="5"/>
      <c r="AB2574" s="6"/>
    </row>
    <row r="2575" spans="9:28" x14ac:dyDescent="0.3">
      <c r="I2575" s="5"/>
      <c r="AB2575" s="6"/>
    </row>
    <row r="2576" spans="9:28" x14ac:dyDescent="0.3">
      <c r="I2576" s="5"/>
      <c r="AB2576" s="6"/>
    </row>
    <row r="2577" spans="9:28" x14ac:dyDescent="0.3">
      <c r="I2577" s="5"/>
      <c r="AB2577" s="6"/>
    </row>
    <row r="2578" spans="9:28" x14ac:dyDescent="0.3">
      <c r="I2578" s="5"/>
      <c r="AB2578" s="6"/>
    </row>
    <row r="2579" spans="9:28" x14ac:dyDescent="0.3">
      <c r="I2579" s="5"/>
      <c r="AB2579" s="6"/>
    </row>
    <row r="2580" spans="9:28" x14ac:dyDescent="0.3">
      <c r="I2580" s="5"/>
      <c r="AB2580" s="6"/>
    </row>
    <row r="2581" spans="9:28" x14ac:dyDescent="0.3">
      <c r="I2581" s="5"/>
      <c r="AB2581" s="6"/>
    </row>
    <row r="2582" spans="9:28" x14ac:dyDescent="0.3">
      <c r="I2582" s="5"/>
      <c r="AB2582" s="6"/>
    </row>
    <row r="2583" spans="9:28" x14ac:dyDescent="0.3">
      <c r="I2583" s="5"/>
      <c r="AB2583" s="6"/>
    </row>
    <row r="2584" spans="9:28" x14ac:dyDescent="0.3">
      <c r="I2584" s="5"/>
      <c r="AB2584" s="6"/>
    </row>
    <row r="2585" spans="9:28" x14ac:dyDescent="0.3">
      <c r="I2585" s="5"/>
      <c r="AB2585" s="6"/>
    </row>
    <row r="2586" spans="9:28" x14ac:dyDescent="0.3">
      <c r="I2586" s="5"/>
      <c r="AB2586" s="6"/>
    </row>
    <row r="2587" spans="9:28" x14ac:dyDescent="0.3">
      <c r="I2587" s="5"/>
      <c r="AB2587" s="6"/>
    </row>
    <row r="2588" spans="9:28" x14ac:dyDescent="0.3">
      <c r="I2588" s="5"/>
      <c r="AB2588" s="6"/>
    </row>
    <row r="2589" spans="9:28" x14ac:dyDescent="0.3">
      <c r="I2589" s="5"/>
      <c r="AB2589" s="6"/>
    </row>
    <row r="2590" spans="9:28" x14ac:dyDescent="0.3">
      <c r="I2590" s="5"/>
      <c r="AB2590" s="6"/>
    </row>
    <row r="2591" spans="9:28" x14ac:dyDescent="0.3">
      <c r="I2591" s="5"/>
      <c r="AB2591" s="6"/>
    </row>
    <row r="2592" spans="9:28" x14ac:dyDescent="0.3">
      <c r="I2592" s="5"/>
      <c r="AB2592" s="6"/>
    </row>
    <row r="2593" spans="9:28" x14ac:dyDescent="0.3">
      <c r="I2593" s="5"/>
      <c r="AB2593" s="6"/>
    </row>
    <row r="2594" spans="9:28" x14ac:dyDescent="0.3">
      <c r="I2594" s="5"/>
      <c r="AB2594" s="6"/>
    </row>
    <row r="2595" spans="9:28" x14ac:dyDescent="0.3">
      <c r="I2595" s="5"/>
      <c r="AB2595" s="6"/>
    </row>
    <row r="2596" spans="9:28" x14ac:dyDescent="0.3">
      <c r="I2596" s="5"/>
      <c r="AB2596" s="6"/>
    </row>
    <row r="2597" spans="9:28" x14ac:dyDescent="0.3">
      <c r="I2597" s="5"/>
      <c r="AB2597" s="6"/>
    </row>
    <row r="2598" spans="9:28" x14ac:dyDescent="0.3">
      <c r="I2598" s="5"/>
      <c r="AB2598" s="6"/>
    </row>
    <row r="2599" spans="9:28" x14ac:dyDescent="0.3">
      <c r="I2599" s="5"/>
      <c r="AB2599" s="6"/>
    </row>
    <row r="2600" spans="9:28" x14ac:dyDescent="0.3">
      <c r="I2600" s="5"/>
      <c r="AB2600" s="6"/>
    </row>
    <row r="2601" spans="9:28" x14ac:dyDescent="0.3">
      <c r="I2601" s="5"/>
      <c r="AB2601" s="6"/>
    </row>
    <row r="2602" spans="9:28" x14ac:dyDescent="0.3">
      <c r="I2602" s="5"/>
      <c r="AB2602" s="6"/>
    </row>
    <row r="2603" spans="9:28" x14ac:dyDescent="0.3">
      <c r="I2603" s="5"/>
      <c r="AB2603" s="6"/>
    </row>
    <row r="2604" spans="9:28" x14ac:dyDescent="0.3">
      <c r="I2604" s="5"/>
      <c r="AB2604" s="6"/>
    </row>
    <row r="2605" spans="9:28" x14ac:dyDescent="0.3">
      <c r="I2605" s="5"/>
      <c r="AB2605" s="6"/>
    </row>
    <row r="2606" spans="9:28" x14ac:dyDescent="0.3">
      <c r="I2606" s="5"/>
      <c r="AB2606" s="6"/>
    </row>
    <row r="2607" spans="9:28" x14ac:dyDescent="0.3">
      <c r="I2607" s="5"/>
      <c r="AB2607" s="6"/>
    </row>
    <row r="2608" spans="9:28" x14ac:dyDescent="0.3">
      <c r="I2608" s="5"/>
      <c r="AB2608" s="6"/>
    </row>
    <row r="2609" spans="9:28" x14ac:dyDescent="0.3">
      <c r="I2609" s="5"/>
      <c r="AB2609" s="6"/>
    </row>
    <row r="2610" spans="9:28" x14ac:dyDescent="0.3">
      <c r="I2610" s="5"/>
      <c r="AB2610" s="6"/>
    </row>
    <row r="2611" spans="9:28" x14ac:dyDescent="0.3">
      <c r="I2611" s="5"/>
      <c r="AB2611" s="6"/>
    </row>
    <row r="2612" spans="9:28" x14ac:dyDescent="0.3">
      <c r="I2612" s="5"/>
      <c r="AB2612" s="6"/>
    </row>
    <row r="2613" spans="9:28" x14ac:dyDescent="0.3">
      <c r="I2613" s="5"/>
      <c r="AB2613" s="6"/>
    </row>
    <row r="2614" spans="9:28" x14ac:dyDescent="0.3">
      <c r="I2614" s="5"/>
      <c r="AB2614" s="6"/>
    </row>
    <row r="2615" spans="9:28" x14ac:dyDescent="0.3">
      <c r="I2615" s="5"/>
      <c r="AB2615" s="6"/>
    </row>
    <row r="2616" spans="9:28" x14ac:dyDescent="0.3">
      <c r="I2616" s="5"/>
      <c r="AB2616" s="6"/>
    </row>
    <row r="2617" spans="9:28" x14ac:dyDescent="0.3">
      <c r="I2617" s="5"/>
      <c r="AB2617" s="6"/>
    </row>
    <row r="2618" spans="9:28" x14ac:dyDescent="0.3">
      <c r="I2618" s="5"/>
      <c r="AB2618" s="6"/>
    </row>
    <row r="2619" spans="9:28" x14ac:dyDescent="0.3">
      <c r="I2619" s="5"/>
      <c r="AB2619" s="6"/>
    </row>
    <row r="2620" spans="9:28" x14ac:dyDescent="0.3">
      <c r="I2620" s="5"/>
      <c r="AB2620" s="6"/>
    </row>
    <row r="2621" spans="9:28" x14ac:dyDescent="0.3">
      <c r="I2621" s="5"/>
      <c r="AB2621" s="6"/>
    </row>
    <row r="2622" spans="9:28" x14ac:dyDescent="0.3">
      <c r="I2622" s="5"/>
      <c r="AB2622" s="6"/>
    </row>
    <row r="2623" spans="9:28" x14ac:dyDescent="0.3">
      <c r="I2623" s="5"/>
      <c r="AB2623" s="6"/>
    </row>
    <row r="2624" spans="9:28" x14ac:dyDescent="0.3">
      <c r="I2624" s="5"/>
      <c r="AB2624" s="6"/>
    </row>
    <row r="2625" spans="9:28" x14ac:dyDescent="0.3">
      <c r="I2625" s="5"/>
      <c r="AB2625" s="6"/>
    </row>
    <row r="2626" spans="9:28" x14ac:dyDescent="0.3">
      <c r="I2626" s="5"/>
      <c r="AB2626" s="6"/>
    </row>
    <row r="2627" spans="9:28" x14ac:dyDescent="0.3">
      <c r="I2627" s="5"/>
      <c r="AB2627" s="6"/>
    </row>
    <row r="2628" spans="9:28" x14ac:dyDescent="0.3">
      <c r="I2628" s="5"/>
      <c r="AB2628" s="6"/>
    </row>
    <row r="2629" spans="9:28" x14ac:dyDescent="0.3">
      <c r="I2629" s="5"/>
      <c r="AB2629" s="6"/>
    </row>
    <row r="2630" spans="9:28" x14ac:dyDescent="0.3">
      <c r="I2630" s="5"/>
      <c r="AB2630" s="6"/>
    </row>
    <row r="2631" spans="9:28" x14ac:dyDescent="0.3">
      <c r="I2631" s="5"/>
      <c r="AB2631" s="6"/>
    </row>
    <row r="2632" spans="9:28" x14ac:dyDescent="0.3">
      <c r="I2632" s="5"/>
      <c r="AB2632" s="6"/>
    </row>
    <row r="2633" spans="9:28" x14ac:dyDescent="0.3">
      <c r="I2633" s="5"/>
      <c r="AB2633" s="6"/>
    </row>
    <row r="2634" spans="9:28" x14ac:dyDescent="0.3">
      <c r="I2634" s="5"/>
      <c r="AB2634" s="6"/>
    </row>
    <row r="2635" spans="9:28" x14ac:dyDescent="0.3">
      <c r="I2635" s="5"/>
      <c r="AB2635" s="6"/>
    </row>
    <row r="2636" spans="9:28" x14ac:dyDescent="0.3">
      <c r="I2636" s="5"/>
      <c r="AB2636" s="6"/>
    </row>
    <row r="2637" spans="9:28" x14ac:dyDescent="0.3">
      <c r="I2637" s="5"/>
      <c r="AB2637" s="6"/>
    </row>
    <row r="2638" spans="9:28" x14ac:dyDescent="0.3">
      <c r="I2638" s="5"/>
      <c r="AB2638" s="6"/>
    </row>
    <row r="2639" spans="9:28" x14ac:dyDescent="0.3">
      <c r="I2639" s="5"/>
      <c r="AB2639" s="6"/>
    </row>
    <row r="2640" spans="9:28" x14ac:dyDescent="0.3">
      <c r="I2640" s="5"/>
      <c r="AB2640" s="6"/>
    </row>
    <row r="2641" spans="9:28" x14ac:dyDescent="0.3">
      <c r="I2641" s="5"/>
      <c r="AB2641" s="6"/>
    </row>
    <row r="2642" spans="9:28" x14ac:dyDescent="0.3">
      <c r="I2642" s="5"/>
      <c r="AB2642" s="6"/>
    </row>
    <row r="2643" spans="9:28" x14ac:dyDescent="0.3">
      <c r="I2643" s="5"/>
      <c r="AB2643" s="6"/>
    </row>
    <row r="2644" spans="9:28" x14ac:dyDescent="0.3">
      <c r="I2644" s="5"/>
      <c r="AB2644" s="6"/>
    </row>
    <row r="2645" spans="9:28" x14ac:dyDescent="0.3">
      <c r="I2645" s="5"/>
      <c r="AB2645" s="6"/>
    </row>
    <row r="2646" spans="9:28" x14ac:dyDescent="0.3">
      <c r="I2646" s="5"/>
      <c r="AB2646" s="6"/>
    </row>
    <row r="2647" spans="9:28" x14ac:dyDescent="0.3">
      <c r="I2647" s="5"/>
      <c r="AB2647" s="6"/>
    </row>
    <row r="2648" spans="9:28" x14ac:dyDescent="0.3">
      <c r="I2648" s="5"/>
      <c r="AB2648" s="6"/>
    </row>
    <row r="2649" spans="9:28" x14ac:dyDescent="0.3">
      <c r="I2649" s="5"/>
      <c r="AB2649" s="6"/>
    </row>
    <row r="2650" spans="9:28" x14ac:dyDescent="0.3">
      <c r="I2650" s="5"/>
      <c r="AB2650" s="6"/>
    </row>
    <row r="2651" spans="9:28" x14ac:dyDescent="0.3">
      <c r="I2651" s="5"/>
      <c r="AB2651" s="6"/>
    </row>
    <row r="2652" spans="9:28" x14ac:dyDescent="0.3">
      <c r="I2652" s="5"/>
      <c r="AB2652" s="6"/>
    </row>
    <row r="2653" spans="9:28" x14ac:dyDescent="0.3">
      <c r="I2653" s="5"/>
      <c r="AB2653" s="6"/>
    </row>
    <row r="2654" spans="9:28" x14ac:dyDescent="0.3">
      <c r="I2654" s="5"/>
      <c r="AB2654" s="6"/>
    </row>
    <row r="2655" spans="9:28" x14ac:dyDescent="0.3">
      <c r="I2655" s="5"/>
      <c r="AB2655" s="6"/>
    </row>
    <row r="2656" spans="9:28" x14ac:dyDescent="0.3">
      <c r="I2656" s="5"/>
      <c r="AB2656" s="6"/>
    </row>
    <row r="2657" spans="9:28" x14ac:dyDescent="0.3">
      <c r="I2657" s="5"/>
      <c r="AB2657" s="6"/>
    </row>
    <row r="2658" spans="9:28" x14ac:dyDescent="0.3">
      <c r="I2658" s="5"/>
      <c r="AB2658" s="6"/>
    </row>
    <row r="2659" spans="9:28" x14ac:dyDescent="0.3">
      <c r="I2659" s="5"/>
      <c r="AB2659" s="6"/>
    </row>
    <row r="2660" spans="9:28" x14ac:dyDescent="0.3">
      <c r="I2660" s="5"/>
      <c r="AB2660" s="6"/>
    </row>
    <row r="2661" spans="9:28" x14ac:dyDescent="0.3">
      <c r="I2661" s="5"/>
      <c r="AB2661" s="6"/>
    </row>
    <row r="2662" spans="9:28" x14ac:dyDescent="0.3">
      <c r="I2662" s="5"/>
      <c r="AB2662" s="6"/>
    </row>
    <row r="2663" spans="9:28" x14ac:dyDescent="0.3">
      <c r="I2663" s="5"/>
      <c r="AB2663" s="6"/>
    </row>
    <row r="2664" spans="9:28" x14ac:dyDescent="0.3">
      <c r="I2664" s="5"/>
      <c r="AB2664" s="6"/>
    </row>
    <row r="2665" spans="9:28" x14ac:dyDescent="0.3">
      <c r="I2665" s="5"/>
      <c r="AB2665" s="6"/>
    </row>
    <row r="2666" spans="9:28" x14ac:dyDescent="0.3">
      <c r="I2666" s="5"/>
      <c r="AB2666" s="6"/>
    </row>
    <row r="2667" spans="9:28" x14ac:dyDescent="0.3">
      <c r="I2667" s="5"/>
      <c r="AB2667" s="6"/>
    </row>
    <row r="2668" spans="9:28" x14ac:dyDescent="0.3">
      <c r="I2668" s="5"/>
      <c r="AB2668" s="6"/>
    </row>
    <row r="2669" spans="9:28" x14ac:dyDescent="0.3">
      <c r="I2669" s="5"/>
      <c r="AB2669" s="6"/>
    </row>
    <row r="2670" spans="9:28" x14ac:dyDescent="0.3">
      <c r="I2670" s="5"/>
      <c r="AB2670" s="6"/>
    </row>
    <row r="2671" spans="9:28" x14ac:dyDescent="0.3">
      <c r="I2671" s="5"/>
      <c r="AB2671" s="6"/>
    </row>
    <row r="2672" spans="9:28" x14ac:dyDescent="0.3">
      <c r="I2672" s="5"/>
      <c r="AB2672" s="6"/>
    </row>
    <row r="2673" spans="9:28" x14ac:dyDescent="0.3">
      <c r="I2673" s="5"/>
      <c r="AB2673" s="6"/>
    </row>
    <row r="2674" spans="9:28" x14ac:dyDescent="0.3">
      <c r="I2674" s="5"/>
      <c r="AB2674" s="6"/>
    </row>
    <row r="2675" spans="9:28" x14ac:dyDescent="0.3">
      <c r="I2675" s="5"/>
      <c r="AB2675" s="6"/>
    </row>
    <row r="2676" spans="9:28" x14ac:dyDescent="0.3">
      <c r="I2676" s="5"/>
      <c r="AB2676" s="6"/>
    </row>
    <row r="2677" spans="9:28" x14ac:dyDescent="0.3">
      <c r="I2677" s="5"/>
      <c r="AB2677" s="6"/>
    </row>
    <row r="2678" spans="9:28" x14ac:dyDescent="0.3">
      <c r="I2678" s="5"/>
      <c r="AB2678" s="6"/>
    </row>
    <row r="2679" spans="9:28" x14ac:dyDescent="0.3">
      <c r="I2679" s="5"/>
      <c r="AB2679" s="6"/>
    </row>
    <row r="2680" spans="9:28" x14ac:dyDescent="0.3">
      <c r="I2680" s="5"/>
      <c r="AB2680" s="6"/>
    </row>
    <row r="2681" spans="9:28" x14ac:dyDescent="0.3">
      <c r="I2681" s="5"/>
      <c r="AB2681" s="6"/>
    </row>
    <row r="2682" spans="9:28" x14ac:dyDescent="0.3">
      <c r="I2682" s="5"/>
      <c r="AB2682" s="6"/>
    </row>
    <row r="2683" spans="9:28" x14ac:dyDescent="0.3">
      <c r="I2683" s="5"/>
      <c r="AB2683" s="6"/>
    </row>
    <row r="2684" spans="9:28" x14ac:dyDescent="0.3">
      <c r="I2684" s="5"/>
      <c r="AB2684" s="6"/>
    </row>
    <row r="2685" spans="9:28" x14ac:dyDescent="0.3">
      <c r="I2685" s="5"/>
      <c r="AB2685" s="6"/>
    </row>
    <row r="2686" spans="9:28" x14ac:dyDescent="0.3">
      <c r="I2686" s="5"/>
      <c r="AB2686" s="6"/>
    </row>
    <row r="2687" spans="9:28" x14ac:dyDescent="0.3">
      <c r="I2687" s="5"/>
      <c r="AB2687" s="6"/>
    </row>
    <row r="2688" spans="9:28" x14ac:dyDescent="0.3">
      <c r="I2688" s="5"/>
      <c r="AB2688" s="6"/>
    </row>
    <row r="2689" spans="9:28" x14ac:dyDescent="0.3">
      <c r="I2689" s="5"/>
      <c r="AB2689" s="6"/>
    </row>
    <row r="2690" spans="9:28" x14ac:dyDescent="0.3">
      <c r="I2690" s="5"/>
      <c r="AB2690" s="6"/>
    </row>
    <row r="2691" spans="9:28" x14ac:dyDescent="0.3">
      <c r="I2691" s="5"/>
      <c r="AB2691" s="6"/>
    </row>
    <row r="2692" spans="9:28" x14ac:dyDescent="0.3">
      <c r="I2692" s="5"/>
      <c r="AB2692" s="6"/>
    </row>
    <row r="2693" spans="9:28" x14ac:dyDescent="0.3">
      <c r="I2693" s="5"/>
      <c r="AB2693" s="6"/>
    </row>
    <row r="2694" spans="9:28" x14ac:dyDescent="0.3">
      <c r="I2694" s="5"/>
      <c r="AB2694" s="6"/>
    </row>
    <row r="2695" spans="9:28" x14ac:dyDescent="0.3">
      <c r="I2695" s="5"/>
      <c r="AB2695" s="6"/>
    </row>
    <row r="2696" spans="9:28" x14ac:dyDescent="0.3">
      <c r="I2696" s="5"/>
      <c r="AB2696" s="6"/>
    </row>
    <row r="2697" spans="9:28" x14ac:dyDescent="0.3">
      <c r="I2697" s="5"/>
      <c r="AB2697" s="6"/>
    </row>
    <row r="2698" spans="9:28" x14ac:dyDescent="0.3">
      <c r="I2698" s="5"/>
      <c r="AB2698" s="6"/>
    </row>
    <row r="2699" spans="9:28" x14ac:dyDescent="0.3">
      <c r="I2699" s="5"/>
      <c r="AB2699" s="6"/>
    </row>
    <row r="2700" spans="9:28" x14ac:dyDescent="0.3">
      <c r="I2700" s="5"/>
      <c r="AB2700" s="6"/>
    </row>
    <row r="2701" spans="9:28" x14ac:dyDescent="0.3">
      <c r="I2701" s="5"/>
      <c r="AB2701" s="6"/>
    </row>
    <row r="2702" spans="9:28" x14ac:dyDescent="0.3">
      <c r="I2702" s="5"/>
      <c r="AB2702" s="6"/>
    </row>
    <row r="2703" spans="9:28" x14ac:dyDescent="0.3">
      <c r="I2703" s="5"/>
      <c r="AB2703" s="6"/>
    </row>
    <row r="2704" spans="9:28" x14ac:dyDescent="0.3">
      <c r="I2704" s="5"/>
      <c r="AB2704" s="6"/>
    </row>
    <row r="2705" spans="9:28" x14ac:dyDescent="0.3">
      <c r="I2705" s="5"/>
      <c r="AB2705" s="6"/>
    </row>
    <row r="2706" spans="9:28" x14ac:dyDescent="0.3">
      <c r="I2706" s="5"/>
      <c r="AB2706" s="6"/>
    </row>
    <row r="2707" spans="9:28" x14ac:dyDescent="0.3">
      <c r="I2707" s="5"/>
      <c r="AB2707" s="6"/>
    </row>
    <row r="2708" spans="9:28" x14ac:dyDescent="0.3">
      <c r="I2708" s="5"/>
      <c r="AB2708" s="6"/>
    </row>
    <row r="2709" spans="9:28" x14ac:dyDescent="0.3">
      <c r="I2709" s="5"/>
      <c r="AB2709" s="6"/>
    </row>
    <row r="2710" spans="9:28" x14ac:dyDescent="0.3">
      <c r="I2710" s="5"/>
      <c r="AB2710" s="6"/>
    </row>
    <row r="2711" spans="9:28" x14ac:dyDescent="0.3">
      <c r="I2711" s="5"/>
      <c r="AB2711" s="6"/>
    </row>
    <row r="2712" spans="9:28" x14ac:dyDescent="0.3">
      <c r="I2712" s="5"/>
      <c r="AB2712" s="6"/>
    </row>
    <row r="2713" spans="9:28" x14ac:dyDescent="0.3">
      <c r="I2713" s="5"/>
      <c r="AB2713" s="6"/>
    </row>
    <row r="2714" spans="9:28" x14ac:dyDescent="0.3">
      <c r="I2714" s="5"/>
      <c r="AB2714" s="6"/>
    </row>
    <row r="2715" spans="9:28" x14ac:dyDescent="0.3">
      <c r="I2715" s="5"/>
      <c r="AB2715" s="6"/>
    </row>
    <row r="2716" spans="9:28" x14ac:dyDescent="0.3">
      <c r="I2716" s="5"/>
      <c r="AB2716" s="6"/>
    </row>
    <row r="2717" spans="9:28" x14ac:dyDescent="0.3">
      <c r="I2717" s="5"/>
      <c r="AB2717" s="6"/>
    </row>
    <row r="2718" spans="9:28" x14ac:dyDescent="0.3">
      <c r="I2718" s="5"/>
      <c r="AB2718" s="6"/>
    </row>
    <row r="2719" spans="9:28" x14ac:dyDescent="0.3">
      <c r="I2719" s="5"/>
      <c r="AB2719" s="6"/>
    </row>
    <row r="2720" spans="9:28" x14ac:dyDescent="0.3">
      <c r="I2720" s="5"/>
      <c r="AB2720" s="6"/>
    </row>
    <row r="2721" spans="9:28" x14ac:dyDescent="0.3">
      <c r="I2721" s="5"/>
      <c r="AB2721" s="6"/>
    </row>
    <row r="2722" spans="9:28" x14ac:dyDescent="0.3">
      <c r="I2722" s="5"/>
      <c r="AB2722" s="6"/>
    </row>
    <row r="2723" spans="9:28" x14ac:dyDescent="0.3">
      <c r="I2723" s="5"/>
      <c r="AB2723" s="6"/>
    </row>
    <row r="2724" spans="9:28" x14ac:dyDescent="0.3">
      <c r="I2724" s="5"/>
      <c r="AB2724" s="6"/>
    </row>
    <row r="2725" spans="9:28" x14ac:dyDescent="0.3">
      <c r="I2725" s="5"/>
      <c r="AB2725" s="6"/>
    </row>
    <row r="2726" spans="9:28" x14ac:dyDescent="0.3">
      <c r="I2726" s="5"/>
      <c r="AB2726" s="6"/>
    </row>
    <row r="2727" spans="9:28" x14ac:dyDescent="0.3">
      <c r="I2727" s="5"/>
      <c r="AB2727" s="6"/>
    </row>
    <row r="2728" spans="9:28" x14ac:dyDescent="0.3">
      <c r="I2728" s="5"/>
      <c r="AB2728" s="6"/>
    </row>
    <row r="2729" spans="9:28" x14ac:dyDescent="0.3">
      <c r="I2729" s="5"/>
      <c r="AB2729" s="6"/>
    </row>
    <row r="2730" spans="9:28" x14ac:dyDescent="0.3">
      <c r="I2730" s="5"/>
      <c r="AB2730" s="6"/>
    </row>
    <row r="2731" spans="9:28" x14ac:dyDescent="0.3">
      <c r="I2731" s="5"/>
      <c r="AB2731" s="6"/>
    </row>
    <row r="2732" spans="9:28" x14ac:dyDescent="0.3">
      <c r="I2732" s="5"/>
      <c r="AB2732" s="6"/>
    </row>
    <row r="2733" spans="9:28" x14ac:dyDescent="0.3">
      <c r="I2733" s="5"/>
      <c r="AB2733" s="6"/>
    </row>
    <row r="2734" spans="9:28" x14ac:dyDescent="0.3">
      <c r="I2734" s="5"/>
      <c r="AB2734" s="6"/>
    </row>
    <row r="2735" spans="9:28" x14ac:dyDescent="0.3">
      <c r="I2735" s="5"/>
      <c r="AB2735" s="6"/>
    </row>
    <row r="2736" spans="9:28" x14ac:dyDescent="0.3">
      <c r="I2736" s="5"/>
      <c r="AB2736" s="6"/>
    </row>
    <row r="2737" spans="9:28" x14ac:dyDescent="0.3">
      <c r="I2737" s="5"/>
      <c r="AB2737" s="6"/>
    </row>
    <row r="2738" spans="9:28" x14ac:dyDescent="0.3">
      <c r="I2738" s="5"/>
      <c r="AB2738" s="6"/>
    </row>
    <row r="2739" spans="9:28" x14ac:dyDescent="0.3">
      <c r="I2739" s="5"/>
      <c r="AB2739" s="6"/>
    </row>
    <row r="2740" spans="9:28" x14ac:dyDescent="0.3">
      <c r="I2740" s="5"/>
      <c r="AB2740" s="6"/>
    </row>
    <row r="2741" spans="9:28" x14ac:dyDescent="0.3">
      <c r="I2741" s="5"/>
      <c r="AB2741" s="6"/>
    </row>
    <row r="2742" spans="9:28" x14ac:dyDescent="0.3">
      <c r="I2742" s="5"/>
      <c r="AB2742" s="6"/>
    </row>
    <row r="2743" spans="9:28" x14ac:dyDescent="0.3">
      <c r="I2743" s="5"/>
      <c r="AB2743" s="6"/>
    </row>
    <row r="2744" spans="9:28" x14ac:dyDescent="0.3">
      <c r="I2744" s="5"/>
      <c r="AB2744" s="6"/>
    </row>
    <row r="2745" spans="9:28" x14ac:dyDescent="0.3">
      <c r="I2745" s="5"/>
      <c r="AB2745" s="6"/>
    </row>
    <row r="2746" spans="9:28" x14ac:dyDescent="0.3">
      <c r="I2746" s="5"/>
      <c r="AB2746" s="6"/>
    </row>
    <row r="2747" spans="9:28" x14ac:dyDescent="0.3">
      <c r="I2747" s="5"/>
      <c r="AB2747" s="6"/>
    </row>
    <row r="2748" spans="9:28" x14ac:dyDescent="0.3">
      <c r="I2748" s="5"/>
      <c r="AB2748" s="6"/>
    </row>
    <row r="2749" spans="9:28" x14ac:dyDescent="0.3">
      <c r="I2749" s="5"/>
      <c r="AB2749" s="6"/>
    </row>
    <row r="2750" spans="9:28" x14ac:dyDescent="0.3">
      <c r="I2750" s="5"/>
      <c r="AB2750" s="6"/>
    </row>
    <row r="2751" spans="9:28" x14ac:dyDescent="0.3">
      <c r="I2751" s="5"/>
      <c r="AB2751" s="6"/>
    </row>
    <row r="2752" spans="9:28" x14ac:dyDescent="0.3">
      <c r="I2752" s="5"/>
      <c r="AB2752" s="6"/>
    </row>
    <row r="2753" spans="9:28" x14ac:dyDescent="0.3">
      <c r="I2753" s="5"/>
      <c r="AB2753" s="6"/>
    </row>
    <row r="2754" spans="9:28" x14ac:dyDescent="0.3">
      <c r="I2754" s="5"/>
      <c r="AB2754" s="6"/>
    </row>
    <row r="2755" spans="9:28" x14ac:dyDescent="0.3">
      <c r="I2755" s="5"/>
      <c r="AB2755" s="6"/>
    </row>
    <row r="2756" spans="9:28" x14ac:dyDescent="0.3">
      <c r="I2756" s="5"/>
      <c r="AB2756" s="6"/>
    </row>
    <row r="2757" spans="9:28" x14ac:dyDescent="0.3">
      <c r="I2757" s="5"/>
      <c r="AB2757" s="6"/>
    </row>
    <row r="2758" spans="9:28" x14ac:dyDescent="0.3">
      <c r="I2758" s="5"/>
      <c r="AB2758" s="6"/>
    </row>
    <row r="2759" spans="9:28" x14ac:dyDescent="0.3">
      <c r="I2759" s="5"/>
      <c r="AB2759" s="6"/>
    </row>
    <row r="2760" spans="9:28" x14ac:dyDescent="0.3">
      <c r="I2760" s="5"/>
      <c r="AB2760" s="6"/>
    </row>
    <row r="2761" spans="9:28" x14ac:dyDescent="0.3">
      <c r="I2761" s="5"/>
      <c r="AB2761" s="6"/>
    </row>
    <row r="2762" spans="9:28" x14ac:dyDescent="0.3">
      <c r="I2762" s="5"/>
      <c r="AB2762" s="6"/>
    </row>
    <row r="2763" spans="9:28" x14ac:dyDescent="0.3">
      <c r="I2763" s="5"/>
      <c r="AB2763" s="6"/>
    </row>
    <row r="2764" spans="9:28" x14ac:dyDescent="0.3">
      <c r="I2764" s="5"/>
      <c r="AB2764" s="6"/>
    </row>
    <row r="2765" spans="9:28" x14ac:dyDescent="0.3">
      <c r="I2765" s="5"/>
      <c r="AB2765" s="6"/>
    </row>
    <row r="2766" spans="9:28" x14ac:dyDescent="0.3">
      <c r="I2766" s="5"/>
      <c r="AB2766" s="6"/>
    </row>
    <row r="2767" spans="9:28" x14ac:dyDescent="0.3">
      <c r="I2767" s="5"/>
      <c r="AB2767" s="6"/>
    </row>
    <row r="2768" spans="9:28" x14ac:dyDescent="0.3">
      <c r="I2768" s="5"/>
      <c r="AB2768" s="6"/>
    </row>
    <row r="2769" spans="9:28" x14ac:dyDescent="0.3">
      <c r="I2769" s="5"/>
      <c r="AB2769" s="6"/>
    </row>
    <row r="2770" spans="9:28" x14ac:dyDescent="0.3">
      <c r="I2770" s="5"/>
      <c r="AB2770" s="6"/>
    </row>
    <row r="2771" spans="9:28" x14ac:dyDescent="0.3">
      <c r="I2771" s="5"/>
      <c r="AB2771" s="6"/>
    </row>
    <row r="2772" spans="9:28" x14ac:dyDescent="0.3">
      <c r="I2772" s="5"/>
      <c r="AB2772" s="6"/>
    </row>
    <row r="2773" spans="9:28" x14ac:dyDescent="0.3">
      <c r="I2773" s="5"/>
      <c r="AB2773" s="6"/>
    </row>
    <row r="2774" spans="9:28" x14ac:dyDescent="0.3">
      <c r="I2774" s="5"/>
      <c r="AB2774" s="6"/>
    </row>
    <row r="2775" spans="9:28" x14ac:dyDescent="0.3">
      <c r="I2775" s="5"/>
      <c r="AB2775" s="6"/>
    </row>
    <row r="2776" spans="9:28" x14ac:dyDescent="0.3">
      <c r="I2776" s="5"/>
      <c r="AB2776" s="6"/>
    </row>
    <row r="2777" spans="9:28" x14ac:dyDescent="0.3">
      <c r="I2777" s="5"/>
      <c r="AB2777" s="6"/>
    </row>
    <row r="2778" spans="9:28" x14ac:dyDescent="0.3">
      <c r="I2778" s="5"/>
      <c r="AB2778" s="6"/>
    </row>
    <row r="2779" spans="9:28" x14ac:dyDescent="0.3">
      <c r="I2779" s="5"/>
      <c r="AB2779" s="6"/>
    </row>
    <row r="2780" spans="9:28" x14ac:dyDescent="0.3">
      <c r="I2780" s="5"/>
      <c r="AB2780" s="6"/>
    </row>
    <row r="2781" spans="9:28" x14ac:dyDescent="0.3">
      <c r="I2781" s="5"/>
      <c r="AB2781" s="6"/>
    </row>
    <row r="2782" spans="9:28" x14ac:dyDescent="0.3">
      <c r="I2782" s="5"/>
      <c r="AB2782" s="6"/>
    </row>
    <row r="2783" spans="9:28" x14ac:dyDescent="0.3">
      <c r="I2783" s="5"/>
      <c r="AB2783" s="6"/>
    </row>
    <row r="2784" spans="9:28" x14ac:dyDescent="0.3">
      <c r="I2784" s="5"/>
      <c r="AB2784" s="6"/>
    </row>
    <row r="2785" spans="9:28" x14ac:dyDescent="0.3">
      <c r="I2785" s="5"/>
      <c r="AB2785" s="6"/>
    </row>
    <row r="2786" spans="9:28" x14ac:dyDescent="0.3">
      <c r="I2786" s="5"/>
      <c r="AB2786" s="6"/>
    </row>
    <row r="2787" spans="9:28" x14ac:dyDescent="0.3">
      <c r="I2787" s="5"/>
      <c r="AB2787" s="6"/>
    </row>
    <row r="2788" spans="9:28" x14ac:dyDescent="0.3">
      <c r="I2788" s="5"/>
      <c r="AB2788" s="6"/>
    </row>
    <row r="2789" spans="9:28" x14ac:dyDescent="0.3">
      <c r="I2789" s="5"/>
      <c r="AB2789" s="6"/>
    </row>
    <row r="2790" spans="9:28" x14ac:dyDescent="0.3">
      <c r="I2790" s="5"/>
      <c r="AB2790" s="6"/>
    </row>
    <row r="2791" spans="9:28" x14ac:dyDescent="0.3">
      <c r="I2791" s="5"/>
      <c r="AB2791" s="6"/>
    </row>
    <row r="2792" spans="9:28" x14ac:dyDescent="0.3">
      <c r="I2792" s="5"/>
      <c r="AB2792" s="6"/>
    </row>
    <row r="2793" spans="9:28" x14ac:dyDescent="0.3">
      <c r="I2793" s="5"/>
      <c r="AB2793" s="6"/>
    </row>
    <row r="2794" spans="9:28" x14ac:dyDescent="0.3">
      <c r="I2794" s="5"/>
      <c r="AB2794" s="6"/>
    </row>
    <row r="2795" spans="9:28" x14ac:dyDescent="0.3">
      <c r="I2795" s="5"/>
      <c r="AB2795" s="6"/>
    </row>
    <row r="2796" spans="9:28" x14ac:dyDescent="0.3">
      <c r="I2796" s="5"/>
      <c r="AB2796" s="6"/>
    </row>
    <row r="2797" spans="9:28" x14ac:dyDescent="0.3">
      <c r="I2797" s="5"/>
      <c r="AB2797" s="6"/>
    </row>
    <row r="2798" spans="9:28" x14ac:dyDescent="0.3">
      <c r="I2798" s="5"/>
      <c r="AB2798" s="6"/>
    </row>
    <row r="2799" spans="9:28" x14ac:dyDescent="0.3">
      <c r="I2799" s="5"/>
      <c r="AB2799" s="6"/>
    </row>
    <row r="2800" spans="9:28" x14ac:dyDescent="0.3">
      <c r="I2800" s="5"/>
      <c r="AB2800" s="6"/>
    </row>
    <row r="2801" spans="9:28" x14ac:dyDescent="0.3">
      <c r="I2801" s="5"/>
      <c r="AB2801" s="6"/>
    </row>
    <row r="2802" spans="9:28" x14ac:dyDescent="0.3">
      <c r="I2802" s="5"/>
      <c r="AB2802" s="6"/>
    </row>
    <row r="2803" spans="9:28" x14ac:dyDescent="0.3">
      <c r="I2803" s="5"/>
      <c r="AB2803" s="6"/>
    </row>
    <row r="2804" spans="9:28" x14ac:dyDescent="0.3">
      <c r="I2804" s="5"/>
      <c r="AB2804" s="6"/>
    </row>
    <row r="2805" spans="9:28" x14ac:dyDescent="0.3">
      <c r="I2805" s="5"/>
      <c r="AB2805" s="6"/>
    </row>
    <row r="2806" spans="9:28" x14ac:dyDescent="0.3">
      <c r="I2806" s="5"/>
      <c r="AB2806" s="6"/>
    </row>
    <row r="2807" spans="9:28" x14ac:dyDescent="0.3">
      <c r="I2807" s="5"/>
      <c r="AB2807" s="6"/>
    </row>
    <row r="2808" spans="9:28" x14ac:dyDescent="0.3">
      <c r="I2808" s="5"/>
      <c r="AB2808" s="6"/>
    </row>
    <row r="2809" spans="9:28" x14ac:dyDescent="0.3">
      <c r="I2809" s="5"/>
      <c r="AB2809" s="6"/>
    </row>
    <row r="2810" spans="9:28" x14ac:dyDescent="0.3">
      <c r="I2810" s="5"/>
      <c r="AB2810" s="6"/>
    </row>
    <row r="2811" spans="9:28" x14ac:dyDescent="0.3">
      <c r="I2811" s="5"/>
      <c r="AB2811" s="6"/>
    </row>
    <row r="2812" spans="9:28" x14ac:dyDescent="0.3">
      <c r="I2812" s="5"/>
      <c r="AB2812" s="6"/>
    </row>
    <row r="2813" spans="9:28" x14ac:dyDescent="0.3">
      <c r="I2813" s="5"/>
      <c r="AB2813" s="6"/>
    </row>
    <row r="2814" spans="9:28" x14ac:dyDescent="0.3">
      <c r="I2814" s="5"/>
      <c r="AB2814" s="6"/>
    </row>
    <row r="2815" spans="9:28" x14ac:dyDescent="0.3">
      <c r="I2815" s="5"/>
      <c r="AB2815" s="6"/>
    </row>
    <row r="2816" spans="9:28" x14ac:dyDescent="0.3">
      <c r="I2816" s="5"/>
      <c r="AB2816" s="6"/>
    </row>
    <row r="2817" spans="9:28" x14ac:dyDescent="0.3">
      <c r="I2817" s="5"/>
      <c r="AB2817" s="6"/>
    </row>
    <row r="2818" spans="9:28" x14ac:dyDescent="0.3">
      <c r="I2818" s="5"/>
      <c r="AB2818" s="6"/>
    </row>
    <row r="2819" spans="9:28" x14ac:dyDescent="0.3">
      <c r="I2819" s="5"/>
      <c r="AB2819" s="6"/>
    </row>
    <row r="2820" spans="9:28" x14ac:dyDescent="0.3">
      <c r="I2820" s="5"/>
      <c r="AB2820" s="6"/>
    </row>
    <row r="2821" spans="9:28" x14ac:dyDescent="0.3">
      <c r="I2821" s="5"/>
      <c r="AB2821" s="6"/>
    </row>
    <row r="2822" spans="9:28" x14ac:dyDescent="0.3">
      <c r="I2822" s="5"/>
      <c r="AB2822" s="6"/>
    </row>
    <row r="2823" spans="9:28" x14ac:dyDescent="0.3">
      <c r="I2823" s="5"/>
      <c r="AB2823" s="6"/>
    </row>
    <row r="2824" spans="9:28" x14ac:dyDescent="0.3">
      <c r="I2824" s="5"/>
      <c r="AB2824" s="6"/>
    </row>
    <row r="2825" spans="9:28" x14ac:dyDescent="0.3">
      <c r="I2825" s="5"/>
      <c r="AB2825" s="6"/>
    </row>
    <row r="2826" spans="9:28" x14ac:dyDescent="0.3">
      <c r="I2826" s="5"/>
      <c r="AB2826" s="6"/>
    </row>
    <row r="2827" spans="9:28" x14ac:dyDescent="0.3">
      <c r="I2827" s="5"/>
      <c r="AB2827" s="6"/>
    </row>
    <row r="2828" spans="9:28" x14ac:dyDescent="0.3">
      <c r="I2828" s="5"/>
      <c r="AB2828" s="6"/>
    </row>
    <row r="2829" spans="9:28" x14ac:dyDescent="0.3">
      <c r="I2829" s="5"/>
      <c r="AB2829" s="6"/>
    </row>
    <row r="2830" spans="9:28" x14ac:dyDescent="0.3">
      <c r="I2830" s="5"/>
      <c r="AB2830" s="6"/>
    </row>
    <row r="2831" spans="9:28" x14ac:dyDescent="0.3">
      <c r="I2831" s="5"/>
      <c r="AB2831" s="6"/>
    </row>
    <row r="2832" spans="9:28" x14ac:dyDescent="0.3">
      <c r="I2832" s="5"/>
      <c r="AB2832" s="6"/>
    </row>
    <row r="2833" spans="9:28" x14ac:dyDescent="0.3">
      <c r="I2833" s="5"/>
      <c r="AB2833" s="6"/>
    </row>
    <row r="2834" spans="9:28" x14ac:dyDescent="0.3">
      <c r="I2834" s="5"/>
      <c r="AB2834" s="6"/>
    </row>
    <row r="2835" spans="9:28" x14ac:dyDescent="0.3">
      <c r="I2835" s="5"/>
      <c r="AB2835" s="6"/>
    </row>
    <row r="2836" spans="9:28" x14ac:dyDescent="0.3">
      <c r="I2836" s="5"/>
      <c r="AB2836" s="6"/>
    </row>
    <row r="2837" spans="9:28" x14ac:dyDescent="0.3">
      <c r="I2837" s="5"/>
      <c r="AB2837" s="6"/>
    </row>
    <row r="2838" spans="9:28" x14ac:dyDescent="0.3">
      <c r="I2838" s="5"/>
      <c r="AB2838" s="6"/>
    </row>
    <row r="2839" spans="9:28" x14ac:dyDescent="0.3">
      <c r="I2839" s="5"/>
      <c r="AB2839" s="6"/>
    </row>
    <row r="2840" spans="9:28" x14ac:dyDescent="0.3">
      <c r="I2840" s="5"/>
      <c r="AB2840" s="6"/>
    </row>
    <row r="2841" spans="9:28" x14ac:dyDescent="0.3">
      <c r="I2841" s="5"/>
      <c r="AB2841" s="6"/>
    </row>
    <row r="2842" spans="9:28" x14ac:dyDescent="0.3">
      <c r="I2842" s="5"/>
      <c r="AB2842" s="6"/>
    </row>
    <row r="2843" spans="9:28" x14ac:dyDescent="0.3">
      <c r="I2843" s="5"/>
      <c r="AB2843" s="6"/>
    </row>
    <row r="2844" spans="9:28" x14ac:dyDescent="0.3">
      <c r="I2844" s="5"/>
      <c r="AB2844" s="6"/>
    </row>
    <row r="2845" spans="9:28" x14ac:dyDescent="0.3">
      <c r="I2845" s="5"/>
      <c r="AB2845" s="6"/>
    </row>
    <row r="2846" spans="9:28" x14ac:dyDescent="0.3">
      <c r="I2846" s="5"/>
      <c r="AB2846" s="6"/>
    </row>
    <row r="2847" spans="9:28" x14ac:dyDescent="0.3">
      <c r="I2847" s="5"/>
      <c r="AB2847" s="6"/>
    </row>
    <row r="2848" spans="9:28" x14ac:dyDescent="0.3">
      <c r="I2848" s="5"/>
      <c r="AB2848" s="6"/>
    </row>
    <row r="2849" spans="9:28" x14ac:dyDescent="0.3">
      <c r="I2849" s="5"/>
      <c r="AB2849" s="6"/>
    </row>
    <row r="2850" spans="9:28" x14ac:dyDescent="0.3">
      <c r="I2850" s="5"/>
      <c r="AB2850" s="6"/>
    </row>
    <row r="2851" spans="9:28" x14ac:dyDescent="0.3">
      <c r="I2851" s="5"/>
      <c r="AB2851" s="6"/>
    </row>
    <row r="2852" spans="9:28" x14ac:dyDescent="0.3">
      <c r="I2852" s="5"/>
      <c r="AB2852" s="6"/>
    </row>
    <row r="2853" spans="9:28" x14ac:dyDescent="0.3">
      <c r="I2853" s="5"/>
      <c r="AB2853" s="6"/>
    </row>
    <row r="2854" spans="9:28" x14ac:dyDescent="0.3">
      <c r="I2854" s="5"/>
      <c r="AB2854" s="6"/>
    </row>
    <row r="2855" spans="9:28" x14ac:dyDescent="0.3">
      <c r="I2855" s="5"/>
      <c r="AB2855" s="6"/>
    </row>
    <row r="2856" spans="9:28" x14ac:dyDescent="0.3">
      <c r="I2856" s="5"/>
      <c r="AB2856" s="6"/>
    </row>
    <row r="2857" spans="9:28" x14ac:dyDescent="0.3">
      <c r="I2857" s="5"/>
      <c r="AB2857" s="6"/>
    </row>
    <row r="2858" spans="9:28" x14ac:dyDescent="0.3">
      <c r="I2858" s="5"/>
      <c r="AB2858" s="6"/>
    </row>
    <row r="2859" spans="9:28" x14ac:dyDescent="0.3">
      <c r="I2859" s="5"/>
      <c r="AB2859" s="6"/>
    </row>
    <row r="2860" spans="9:28" x14ac:dyDescent="0.3">
      <c r="I2860" s="5"/>
      <c r="AB2860" s="6"/>
    </row>
    <row r="2861" spans="9:28" x14ac:dyDescent="0.3">
      <c r="I2861" s="5"/>
      <c r="AB2861" s="6"/>
    </row>
    <row r="2862" spans="9:28" x14ac:dyDescent="0.3">
      <c r="I2862" s="5"/>
      <c r="AB2862" s="6"/>
    </row>
    <row r="2863" spans="9:28" x14ac:dyDescent="0.3">
      <c r="I2863" s="5"/>
      <c r="AB2863" s="6"/>
    </row>
    <row r="2864" spans="9:28" x14ac:dyDescent="0.3">
      <c r="I2864" s="5"/>
      <c r="AB2864" s="6"/>
    </row>
    <row r="2865" spans="9:28" x14ac:dyDescent="0.3">
      <c r="I2865" s="5"/>
      <c r="AB2865" s="6"/>
    </row>
    <row r="2866" spans="9:28" x14ac:dyDescent="0.3">
      <c r="I2866" s="5"/>
      <c r="AB2866" s="6"/>
    </row>
    <row r="2867" spans="9:28" x14ac:dyDescent="0.3">
      <c r="I2867" s="5"/>
      <c r="AB2867" s="6"/>
    </row>
    <row r="2868" spans="9:28" x14ac:dyDescent="0.3">
      <c r="I2868" s="5"/>
      <c r="AB2868" s="6"/>
    </row>
    <row r="2869" spans="9:28" x14ac:dyDescent="0.3">
      <c r="I2869" s="5"/>
      <c r="AB2869" s="6"/>
    </row>
    <row r="2870" spans="9:28" x14ac:dyDescent="0.3">
      <c r="I2870" s="5"/>
      <c r="AB2870" s="6"/>
    </row>
    <row r="2871" spans="9:28" x14ac:dyDescent="0.3">
      <c r="I2871" s="5"/>
      <c r="AB2871" s="6"/>
    </row>
    <row r="2872" spans="9:28" x14ac:dyDescent="0.3">
      <c r="I2872" s="5"/>
      <c r="AB2872" s="6"/>
    </row>
    <row r="2873" spans="9:28" x14ac:dyDescent="0.3">
      <c r="I2873" s="5"/>
      <c r="AB2873" s="6"/>
    </row>
    <row r="2874" spans="9:28" x14ac:dyDescent="0.3">
      <c r="I2874" s="5"/>
      <c r="AB2874" s="6"/>
    </row>
    <row r="2875" spans="9:28" x14ac:dyDescent="0.3">
      <c r="I2875" s="5"/>
      <c r="AB2875" s="6"/>
    </row>
    <row r="2876" spans="9:28" x14ac:dyDescent="0.3">
      <c r="I2876" s="5"/>
      <c r="AB2876" s="6"/>
    </row>
    <row r="2877" spans="9:28" x14ac:dyDescent="0.3">
      <c r="I2877" s="5"/>
      <c r="AB2877" s="6"/>
    </row>
    <row r="2878" spans="9:28" x14ac:dyDescent="0.3">
      <c r="I2878" s="5"/>
      <c r="AB2878" s="6"/>
    </row>
    <row r="2879" spans="9:28" x14ac:dyDescent="0.3">
      <c r="I2879" s="5"/>
      <c r="AB2879" s="6"/>
    </row>
    <row r="2880" spans="9:28" x14ac:dyDescent="0.3">
      <c r="I2880" s="5"/>
      <c r="AB2880" s="6"/>
    </row>
    <row r="2881" spans="9:28" x14ac:dyDescent="0.3">
      <c r="I2881" s="5"/>
      <c r="AB2881" s="6"/>
    </row>
    <row r="2882" spans="9:28" x14ac:dyDescent="0.3">
      <c r="I2882" s="5"/>
      <c r="AB2882" s="6"/>
    </row>
    <row r="2883" spans="9:28" x14ac:dyDescent="0.3">
      <c r="I2883" s="5"/>
      <c r="AB2883" s="6"/>
    </row>
    <row r="2884" spans="9:28" x14ac:dyDescent="0.3">
      <c r="I2884" s="5"/>
      <c r="AB2884" s="6"/>
    </row>
    <row r="2885" spans="9:28" x14ac:dyDescent="0.3">
      <c r="I2885" s="5"/>
      <c r="AB2885" s="6"/>
    </row>
    <row r="2886" spans="9:28" x14ac:dyDescent="0.3">
      <c r="I2886" s="5"/>
      <c r="AB2886" s="6"/>
    </row>
    <row r="2887" spans="9:28" x14ac:dyDescent="0.3">
      <c r="I2887" s="5"/>
      <c r="AB2887" s="6"/>
    </row>
    <row r="2888" spans="9:28" x14ac:dyDescent="0.3">
      <c r="I2888" s="5"/>
      <c r="AB2888" s="6"/>
    </row>
    <row r="2889" spans="9:28" x14ac:dyDescent="0.3">
      <c r="I2889" s="5"/>
      <c r="AB2889" s="6"/>
    </row>
    <row r="2890" spans="9:28" x14ac:dyDescent="0.3">
      <c r="I2890" s="5"/>
      <c r="AB2890" s="6"/>
    </row>
    <row r="2891" spans="9:28" x14ac:dyDescent="0.3">
      <c r="I2891" s="5"/>
      <c r="AB2891" s="6"/>
    </row>
    <row r="2892" spans="9:28" x14ac:dyDescent="0.3">
      <c r="I2892" s="5"/>
      <c r="AB2892" s="6"/>
    </row>
    <row r="2893" spans="9:28" x14ac:dyDescent="0.3">
      <c r="I2893" s="5"/>
      <c r="AB2893" s="6"/>
    </row>
    <row r="2894" spans="9:28" x14ac:dyDescent="0.3">
      <c r="I2894" s="5"/>
      <c r="AB2894" s="6"/>
    </row>
    <row r="2895" spans="9:28" x14ac:dyDescent="0.3">
      <c r="I2895" s="5"/>
      <c r="AB2895" s="6"/>
    </row>
    <row r="2896" spans="9:28" x14ac:dyDescent="0.3">
      <c r="I2896" s="5"/>
      <c r="AB2896" s="6"/>
    </row>
    <row r="2897" spans="9:28" x14ac:dyDescent="0.3">
      <c r="I2897" s="5"/>
      <c r="AB2897" s="6"/>
    </row>
    <row r="2898" spans="9:28" x14ac:dyDescent="0.3">
      <c r="I2898" s="5"/>
      <c r="AB2898" s="6"/>
    </row>
    <row r="2899" spans="9:28" x14ac:dyDescent="0.3">
      <c r="I2899" s="5"/>
      <c r="AB2899" s="6"/>
    </row>
    <row r="2900" spans="9:28" x14ac:dyDescent="0.3">
      <c r="I2900" s="5"/>
      <c r="AB2900" s="6"/>
    </row>
    <row r="2901" spans="9:28" x14ac:dyDescent="0.3">
      <c r="I2901" s="5"/>
      <c r="AB2901" s="6"/>
    </row>
    <row r="2902" spans="9:28" x14ac:dyDescent="0.3">
      <c r="I2902" s="5"/>
      <c r="AB2902" s="6"/>
    </row>
    <row r="2903" spans="9:28" x14ac:dyDescent="0.3">
      <c r="I2903" s="5"/>
      <c r="AB2903" s="6"/>
    </row>
    <row r="2904" spans="9:28" x14ac:dyDescent="0.3">
      <c r="I2904" s="5"/>
      <c r="AB2904" s="6"/>
    </row>
    <row r="2905" spans="9:28" x14ac:dyDescent="0.3">
      <c r="I2905" s="5"/>
      <c r="AB2905" s="6"/>
    </row>
    <row r="2906" spans="9:28" x14ac:dyDescent="0.3">
      <c r="I2906" s="5"/>
      <c r="AB2906" s="6"/>
    </row>
    <row r="2907" spans="9:28" x14ac:dyDescent="0.3">
      <c r="I2907" s="5"/>
      <c r="AB2907" s="6"/>
    </row>
    <row r="2908" spans="9:28" x14ac:dyDescent="0.3">
      <c r="I2908" s="5"/>
      <c r="AB2908" s="6"/>
    </row>
    <row r="2909" spans="9:28" x14ac:dyDescent="0.3">
      <c r="I2909" s="5"/>
      <c r="AB2909" s="6"/>
    </row>
    <row r="2910" spans="9:28" x14ac:dyDescent="0.3">
      <c r="I2910" s="5"/>
      <c r="AB2910" s="6"/>
    </row>
    <row r="2911" spans="9:28" x14ac:dyDescent="0.3">
      <c r="I2911" s="5"/>
      <c r="AB2911" s="6"/>
    </row>
    <row r="2912" spans="9:28" x14ac:dyDescent="0.3">
      <c r="I2912" s="5"/>
      <c r="AB2912" s="6"/>
    </row>
    <row r="2913" spans="9:28" x14ac:dyDescent="0.3">
      <c r="I2913" s="5"/>
      <c r="AB2913" s="6"/>
    </row>
    <row r="2914" spans="9:28" x14ac:dyDescent="0.3">
      <c r="I2914" s="5"/>
      <c r="AB2914" s="6"/>
    </row>
    <row r="2915" spans="9:28" x14ac:dyDescent="0.3">
      <c r="I2915" s="5"/>
      <c r="AB2915" s="6"/>
    </row>
    <row r="2916" spans="9:28" x14ac:dyDescent="0.3">
      <c r="I2916" s="5"/>
      <c r="AB2916" s="6"/>
    </row>
    <row r="2917" spans="9:28" x14ac:dyDescent="0.3">
      <c r="I2917" s="5"/>
      <c r="AB2917" s="6"/>
    </row>
    <row r="2918" spans="9:28" x14ac:dyDescent="0.3">
      <c r="I2918" s="5"/>
      <c r="AB2918" s="6"/>
    </row>
    <row r="2919" spans="9:28" x14ac:dyDescent="0.3">
      <c r="I2919" s="5"/>
      <c r="AB2919" s="6"/>
    </row>
    <row r="2920" spans="9:28" x14ac:dyDescent="0.3">
      <c r="I2920" s="5"/>
      <c r="AB2920" s="6"/>
    </row>
    <row r="2921" spans="9:28" x14ac:dyDescent="0.3">
      <c r="I2921" s="5"/>
      <c r="AB2921" s="6"/>
    </row>
    <row r="2922" spans="9:28" x14ac:dyDescent="0.3">
      <c r="I2922" s="5"/>
      <c r="AB2922" s="6"/>
    </row>
    <row r="2923" spans="9:28" x14ac:dyDescent="0.3">
      <c r="I2923" s="5"/>
      <c r="AB2923" s="6"/>
    </row>
    <row r="2924" spans="9:28" x14ac:dyDescent="0.3">
      <c r="I2924" s="5"/>
      <c r="AB2924" s="6"/>
    </row>
    <row r="2925" spans="9:28" x14ac:dyDescent="0.3">
      <c r="I2925" s="5"/>
      <c r="AB2925" s="6"/>
    </row>
    <row r="2926" spans="9:28" x14ac:dyDescent="0.3">
      <c r="I2926" s="5"/>
      <c r="AB2926" s="6"/>
    </row>
    <row r="2927" spans="9:28" x14ac:dyDescent="0.3">
      <c r="I2927" s="5"/>
      <c r="AB2927" s="6"/>
    </row>
    <row r="2928" spans="9:28" x14ac:dyDescent="0.3">
      <c r="I2928" s="5"/>
      <c r="AB2928" s="6"/>
    </row>
    <row r="2929" spans="9:28" x14ac:dyDescent="0.3">
      <c r="I2929" s="5"/>
      <c r="AB2929" s="6"/>
    </row>
    <row r="2930" spans="9:28" x14ac:dyDescent="0.3">
      <c r="I2930" s="5"/>
      <c r="AB2930" s="6"/>
    </row>
    <row r="2931" spans="9:28" x14ac:dyDescent="0.3">
      <c r="I2931" s="5"/>
      <c r="AB2931" s="6"/>
    </row>
    <row r="2932" spans="9:28" x14ac:dyDescent="0.3">
      <c r="I2932" s="5"/>
      <c r="AB2932" s="6"/>
    </row>
    <row r="2933" spans="9:28" x14ac:dyDescent="0.3">
      <c r="I2933" s="5"/>
      <c r="AB2933" s="6"/>
    </row>
    <row r="2934" spans="9:28" x14ac:dyDescent="0.3">
      <c r="I2934" s="5"/>
      <c r="AB2934" s="6"/>
    </row>
    <row r="2935" spans="9:28" x14ac:dyDescent="0.3">
      <c r="I2935" s="5"/>
      <c r="AB2935" s="6"/>
    </row>
    <row r="2936" spans="9:28" x14ac:dyDescent="0.3">
      <c r="I2936" s="5"/>
      <c r="AB2936" s="6"/>
    </row>
    <row r="2937" spans="9:28" x14ac:dyDescent="0.3">
      <c r="I2937" s="5"/>
      <c r="AB2937" s="6"/>
    </row>
    <row r="2938" spans="9:28" x14ac:dyDescent="0.3">
      <c r="I2938" s="5"/>
      <c r="AB2938" s="6"/>
    </row>
    <row r="2939" spans="9:28" x14ac:dyDescent="0.3">
      <c r="I2939" s="5"/>
      <c r="AB2939" s="6"/>
    </row>
    <row r="2940" spans="9:28" x14ac:dyDescent="0.3">
      <c r="I2940" s="5"/>
      <c r="AB2940" s="6"/>
    </row>
    <row r="2941" spans="9:28" x14ac:dyDescent="0.3">
      <c r="I2941" s="5"/>
      <c r="AB2941" s="6"/>
    </row>
    <row r="2942" spans="9:28" x14ac:dyDescent="0.3">
      <c r="I2942" s="5"/>
      <c r="AB2942" s="6"/>
    </row>
    <row r="2943" spans="9:28" x14ac:dyDescent="0.3">
      <c r="I2943" s="5"/>
      <c r="AB2943" s="6"/>
    </row>
    <row r="2944" spans="9:28" x14ac:dyDescent="0.3">
      <c r="I2944" s="5"/>
      <c r="AB2944" s="6"/>
    </row>
    <row r="2945" spans="9:28" x14ac:dyDescent="0.3">
      <c r="I2945" s="5"/>
      <c r="AB2945" s="6"/>
    </row>
    <row r="2946" spans="9:28" x14ac:dyDescent="0.3">
      <c r="I2946" s="5"/>
      <c r="AB2946" s="6"/>
    </row>
    <row r="2947" spans="9:28" x14ac:dyDescent="0.3">
      <c r="I2947" s="5"/>
      <c r="AB2947" s="6"/>
    </row>
    <row r="2948" spans="9:28" x14ac:dyDescent="0.3">
      <c r="I2948" s="5"/>
      <c r="AB2948" s="6"/>
    </row>
    <row r="2949" spans="9:28" x14ac:dyDescent="0.3">
      <c r="I2949" s="5"/>
      <c r="AB2949" s="6"/>
    </row>
    <row r="2950" spans="9:28" x14ac:dyDescent="0.3">
      <c r="I2950" s="5"/>
      <c r="AB2950" s="6"/>
    </row>
    <row r="2951" spans="9:28" x14ac:dyDescent="0.3">
      <c r="I2951" s="5"/>
      <c r="AB2951" s="6"/>
    </row>
    <row r="2952" spans="9:28" x14ac:dyDescent="0.3">
      <c r="I2952" s="5"/>
      <c r="AB2952" s="6"/>
    </row>
    <row r="2953" spans="9:28" x14ac:dyDescent="0.3">
      <c r="I2953" s="5"/>
      <c r="AB2953" s="6"/>
    </row>
    <row r="2954" spans="9:28" x14ac:dyDescent="0.3">
      <c r="I2954" s="5"/>
      <c r="AB2954" s="6"/>
    </row>
    <row r="2955" spans="9:28" x14ac:dyDescent="0.3">
      <c r="I2955" s="5"/>
      <c r="AB2955" s="6"/>
    </row>
    <row r="2956" spans="9:28" x14ac:dyDescent="0.3">
      <c r="I2956" s="5"/>
      <c r="AB2956" s="6"/>
    </row>
    <row r="2957" spans="9:28" x14ac:dyDescent="0.3">
      <c r="I2957" s="5"/>
      <c r="AB2957" s="6"/>
    </row>
    <row r="2958" spans="9:28" x14ac:dyDescent="0.3">
      <c r="I2958" s="5"/>
      <c r="AB2958" s="6"/>
    </row>
    <row r="2959" spans="9:28" x14ac:dyDescent="0.3">
      <c r="I2959" s="5"/>
      <c r="AB2959" s="6"/>
    </row>
    <row r="2960" spans="9:28" x14ac:dyDescent="0.3">
      <c r="I2960" s="5"/>
      <c r="AB2960" s="6"/>
    </row>
    <row r="2961" spans="9:28" x14ac:dyDescent="0.3">
      <c r="I2961" s="5"/>
      <c r="AB2961" s="6"/>
    </row>
    <row r="2962" spans="9:28" x14ac:dyDescent="0.3">
      <c r="I2962" s="5"/>
      <c r="AB2962" s="6"/>
    </row>
    <row r="2963" spans="9:28" x14ac:dyDescent="0.3">
      <c r="I2963" s="5"/>
      <c r="AB2963" s="6"/>
    </row>
    <row r="2964" spans="9:28" x14ac:dyDescent="0.3">
      <c r="I2964" s="5"/>
      <c r="AB2964" s="6"/>
    </row>
    <row r="2965" spans="9:28" x14ac:dyDescent="0.3">
      <c r="I2965" s="5"/>
      <c r="AB2965" s="6"/>
    </row>
    <row r="2966" spans="9:28" x14ac:dyDescent="0.3">
      <c r="I2966" s="5"/>
      <c r="AB2966" s="6"/>
    </row>
    <row r="2967" spans="9:28" x14ac:dyDescent="0.3">
      <c r="I2967" s="5"/>
      <c r="AB2967" s="6"/>
    </row>
    <row r="2968" spans="9:28" x14ac:dyDescent="0.3">
      <c r="I2968" s="5"/>
      <c r="AB2968" s="6"/>
    </row>
    <row r="2969" spans="9:28" x14ac:dyDescent="0.3">
      <c r="I2969" s="5"/>
      <c r="AB2969" s="6"/>
    </row>
    <row r="2970" spans="9:28" x14ac:dyDescent="0.3">
      <c r="I2970" s="5"/>
      <c r="AB2970" s="6"/>
    </row>
    <row r="2971" spans="9:28" x14ac:dyDescent="0.3">
      <c r="I2971" s="5"/>
      <c r="AB2971" s="6"/>
    </row>
    <row r="2972" spans="9:28" x14ac:dyDescent="0.3">
      <c r="I2972" s="5"/>
      <c r="AB2972" s="6"/>
    </row>
    <row r="2973" spans="9:28" x14ac:dyDescent="0.3">
      <c r="I2973" s="5"/>
      <c r="AB2973" s="6"/>
    </row>
    <row r="2974" spans="9:28" x14ac:dyDescent="0.3">
      <c r="I2974" s="5"/>
      <c r="AB2974" s="6"/>
    </row>
    <row r="2975" spans="9:28" x14ac:dyDescent="0.3">
      <c r="I2975" s="5"/>
      <c r="AB2975" s="6"/>
    </row>
    <row r="2976" spans="9:28" x14ac:dyDescent="0.3">
      <c r="I2976" s="5"/>
      <c r="AB2976" s="6"/>
    </row>
    <row r="2977" spans="6:28" x14ac:dyDescent="0.3">
      <c r="I2977" s="5"/>
      <c r="AB2977" s="6"/>
    </row>
    <row r="2978" spans="6:28" x14ac:dyDescent="0.3">
      <c r="I2978" s="5"/>
      <c r="AB2978" s="6"/>
    </row>
    <row r="2979" spans="6:28" x14ac:dyDescent="0.3">
      <c r="F2979" s="8"/>
      <c r="G2979" s="8"/>
      <c r="H2979" s="8"/>
      <c r="I2979" s="7"/>
      <c r="AB2979" s="6"/>
    </row>
    <row r="2980" spans="6:28" x14ac:dyDescent="0.3">
      <c r="I2980" s="5"/>
      <c r="AB2980" s="6"/>
    </row>
    <row r="2981" spans="6:28" x14ac:dyDescent="0.3">
      <c r="I2981" s="5"/>
      <c r="AB2981" s="6"/>
    </row>
    <row r="2982" spans="6:28" x14ac:dyDescent="0.3">
      <c r="I2982" s="5"/>
      <c r="AB2982" s="6"/>
    </row>
    <row r="2983" spans="6:28" x14ac:dyDescent="0.3">
      <c r="I2983" s="5"/>
      <c r="AB2983" s="6"/>
    </row>
    <row r="2984" spans="6:28" x14ac:dyDescent="0.3">
      <c r="I2984" s="5"/>
      <c r="AB2984" s="6"/>
    </row>
    <row r="2985" spans="6:28" x14ac:dyDescent="0.3">
      <c r="I2985" s="5"/>
      <c r="AB2985" s="6"/>
    </row>
    <row r="2986" spans="6:28" x14ac:dyDescent="0.3">
      <c r="I2986" s="5"/>
      <c r="AB2986" s="6"/>
    </row>
    <row r="2987" spans="6:28" x14ac:dyDescent="0.3">
      <c r="I2987" s="5"/>
      <c r="AB2987" s="6"/>
    </row>
    <row r="2988" spans="6:28" x14ac:dyDescent="0.3">
      <c r="I2988" s="5"/>
      <c r="AB2988" s="6"/>
    </row>
    <row r="2989" spans="6:28" x14ac:dyDescent="0.3">
      <c r="I2989" s="5"/>
      <c r="AB2989" s="6"/>
    </row>
    <row r="2990" spans="6:28" x14ac:dyDescent="0.3">
      <c r="I2990" s="5"/>
      <c r="AB2990" s="6"/>
    </row>
    <row r="2991" spans="6:28" x14ac:dyDescent="0.3">
      <c r="I2991" s="5"/>
      <c r="AB2991" s="6"/>
    </row>
    <row r="2992" spans="6:28" x14ac:dyDescent="0.3">
      <c r="I2992" s="5"/>
      <c r="AB2992" s="6"/>
    </row>
    <row r="2993" spans="9:28" x14ac:dyDescent="0.3">
      <c r="I2993" s="5"/>
      <c r="AB2993" s="6"/>
    </row>
    <row r="2994" spans="9:28" x14ac:dyDescent="0.3">
      <c r="I2994" s="5"/>
      <c r="AB2994" s="6"/>
    </row>
    <row r="2995" spans="9:28" x14ac:dyDescent="0.3">
      <c r="I2995" s="5"/>
      <c r="AB2995" s="6"/>
    </row>
    <row r="2996" spans="9:28" x14ac:dyDescent="0.3">
      <c r="I2996" s="5"/>
      <c r="AB2996" s="6"/>
    </row>
    <row r="2997" spans="9:28" x14ac:dyDescent="0.3">
      <c r="I2997" s="5"/>
      <c r="AB2997" s="6"/>
    </row>
    <row r="2998" spans="9:28" x14ac:dyDescent="0.3">
      <c r="I2998" s="5"/>
      <c r="AB2998" s="6"/>
    </row>
    <row r="2999" spans="9:28" x14ac:dyDescent="0.3">
      <c r="I2999" s="5"/>
      <c r="AB2999" s="6"/>
    </row>
    <row r="3000" spans="9:28" x14ac:dyDescent="0.3">
      <c r="I3000" s="5"/>
      <c r="AB3000" s="6"/>
    </row>
    <row r="3001" spans="9:28" x14ac:dyDescent="0.3">
      <c r="I3001" s="5"/>
      <c r="AB3001" s="6"/>
    </row>
    <row r="3002" spans="9:28" x14ac:dyDescent="0.3">
      <c r="I3002" s="5"/>
      <c r="AB3002" s="6"/>
    </row>
    <row r="3003" spans="9:28" x14ac:dyDescent="0.3">
      <c r="I3003" s="5"/>
      <c r="AB3003" s="6"/>
    </row>
    <row r="3004" spans="9:28" x14ac:dyDescent="0.3">
      <c r="I3004" s="5"/>
      <c r="AB3004" s="6"/>
    </row>
    <row r="3005" spans="9:28" x14ac:dyDescent="0.3">
      <c r="I3005" s="5"/>
      <c r="AB3005" s="6"/>
    </row>
    <row r="3006" spans="9:28" x14ac:dyDescent="0.3">
      <c r="I3006" s="5"/>
      <c r="AB3006" s="6"/>
    </row>
    <row r="3007" spans="9:28" x14ac:dyDescent="0.3">
      <c r="I3007" s="5"/>
      <c r="AB3007" s="6"/>
    </row>
    <row r="3008" spans="9:28" x14ac:dyDescent="0.3">
      <c r="I3008" s="5"/>
      <c r="AB3008" s="6"/>
    </row>
    <row r="3009" spans="9:28" x14ac:dyDescent="0.3">
      <c r="I3009" s="5"/>
      <c r="AB3009" s="6"/>
    </row>
    <row r="3010" spans="9:28" x14ac:dyDescent="0.3">
      <c r="I3010" s="5"/>
      <c r="AB3010" s="6"/>
    </row>
    <row r="3011" spans="9:28" x14ac:dyDescent="0.3">
      <c r="I3011" s="5"/>
      <c r="AB3011" s="6"/>
    </row>
    <row r="3012" spans="9:28" x14ac:dyDescent="0.3">
      <c r="I3012" s="5"/>
      <c r="AB3012" s="6"/>
    </row>
    <row r="3013" spans="9:28" x14ac:dyDescent="0.3">
      <c r="I3013" s="5"/>
      <c r="AB3013" s="6"/>
    </row>
    <row r="3014" spans="9:28" x14ac:dyDescent="0.3">
      <c r="I3014" s="5"/>
      <c r="AB3014" s="6"/>
    </row>
    <row r="3015" spans="9:28" x14ac:dyDescent="0.3">
      <c r="I3015" s="5"/>
      <c r="AB3015" s="6"/>
    </row>
    <row r="3016" spans="9:28" x14ac:dyDescent="0.3">
      <c r="I3016" s="5"/>
      <c r="AB3016" s="6"/>
    </row>
    <row r="3017" spans="9:28" x14ac:dyDescent="0.3">
      <c r="I3017" s="5"/>
      <c r="AB3017" s="6"/>
    </row>
    <row r="3018" spans="9:28" x14ac:dyDescent="0.3">
      <c r="I3018" s="5"/>
      <c r="AB3018" s="6"/>
    </row>
    <row r="3019" spans="9:28" x14ac:dyDescent="0.3">
      <c r="I3019" s="5"/>
      <c r="AB3019" s="6"/>
    </row>
    <row r="3020" spans="9:28" x14ac:dyDescent="0.3">
      <c r="I3020" s="5"/>
      <c r="AB3020" s="6"/>
    </row>
    <row r="3021" spans="9:28" x14ac:dyDescent="0.3">
      <c r="I3021" s="5"/>
      <c r="AB3021" s="6"/>
    </row>
    <row r="3022" spans="9:28" x14ac:dyDescent="0.3">
      <c r="I3022" s="5"/>
      <c r="AB3022" s="6"/>
    </row>
    <row r="3023" spans="9:28" x14ac:dyDescent="0.3">
      <c r="I3023" s="5"/>
      <c r="AB3023" s="6"/>
    </row>
    <row r="3024" spans="9:28" x14ac:dyDescent="0.3">
      <c r="I3024" s="5"/>
      <c r="AB3024" s="6"/>
    </row>
    <row r="3025" spans="9:28" x14ac:dyDescent="0.3">
      <c r="I3025" s="5"/>
      <c r="AB3025" s="6"/>
    </row>
    <row r="3026" spans="9:28" x14ac:dyDescent="0.3">
      <c r="I3026" s="5"/>
      <c r="AB3026" s="6"/>
    </row>
    <row r="3027" spans="9:28" x14ac:dyDescent="0.3">
      <c r="I3027" s="5"/>
      <c r="AB3027" s="6"/>
    </row>
    <row r="3028" spans="9:28" x14ac:dyDescent="0.3">
      <c r="I3028" s="5"/>
      <c r="AB3028" s="6"/>
    </row>
    <row r="3029" spans="9:28" x14ac:dyDescent="0.3">
      <c r="I3029" s="5"/>
      <c r="AB3029" s="6"/>
    </row>
    <row r="3030" spans="9:28" x14ac:dyDescent="0.3">
      <c r="I3030" s="5"/>
      <c r="AB3030" s="6"/>
    </row>
    <row r="3031" spans="9:28" x14ac:dyDescent="0.3">
      <c r="I3031" s="5"/>
      <c r="AB3031" s="6"/>
    </row>
    <row r="3032" spans="9:28" x14ac:dyDescent="0.3">
      <c r="I3032" s="5"/>
      <c r="AB3032" s="6"/>
    </row>
    <row r="3033" spans="9:28" x14ac:dyDescent="0.3">
      <c r="I3033" s="5"/>
      <c r="AB3033" s="6"/>
    </row>
    <row r="3034" spans="9:28" x14ac:dyDescent="0.3">
      <c r="I3034" s="5"/>
      <c r="AB3034" s="6"/>
    </row>
    <row r="3035" spans="9:28" x14ac:dyDescent="0.3">
      <c r="I3035" s="5"/>
      <c r="AB3035" s="6"/>
    </row>
    <row r="3036" spans="9:28" x14ac:dyDescent="0.3">
      <c r="I3036" s="5"/>
      <c r="AB3036" s="6"/>
    </row>
    <row r="3037" spans="9:28" x14ac:dyDescent="0.3">
      <c r="I3037" s="5"/>
      <c r="AB3037" s="6"/>
    </row>
    <row r="3038" spans="9:28" x14ac:dyDescent="0.3">
      <c r="I3038" s="5"/>
      <c r="AB3038" s="6"/>
    </row>
    <row r="3039" spans="9:28" x14ac:dyDescent="0.3">
      <c r="I3039" s="5"/>
      <c r="AB3039" s="6"/>
    </row>
    <row r="3040" spans="9:28" x14ac:dyDescent="0.3">
      <c r="I3040" s="5"/>
      <c r="AB3040" s="6"/>
    </row>
    <row r="3041" spans="9:28" x14ac:dyDescent="0.3">
      <c r="I3041" s="5"/>
      <c r="AB3041" s="6"/>
    </row>
    <row r="3042" spans="9:28" x14ac:dyDescent="0.3">
      <c r="I3042" s="5"/>
      <c r="AB3042" s="6"/>
    </row>
    <row r="3043" spans="9:28" x14ac:dyDescent="0.3">
      <c r="I3043" s="5"/>
      <c r="AB3043" s="6"/>
    </row>
    <row r="3044" spans="9:28" x14ac:dyDescent="0.3">
      <c r="I3044" s="5"/>
      <c r="AB3044" s="6"/>
    </row>
    <row r="3045" spans="9:28" x14ac:dyDescent="0.3">
      <c r="I3045" s="5"/>
      <c r="AB3045" s="6"/>
    </row>
    <row r="3046" spans="9:28" x14ac:dyDescent="0.3">
      <c r="I3046" s="5"/>
      <c r="AB3046" s="6"/>
    </row>
    <row r="3047" spans="9:28" x14ac:dyDescent="0.3">
      <c r="I3047" s="5"/>
      <c r="AB3047" s="6"/>
    </row>
    <row r="3048" spans="9:28" x14ac:dyDescent="0.3">
      <c r="I3048" s="5"/>
      <c r="AB3048" s="6"/>
    </row>
    <row r="3049" spans="9:28" x14ac:dyDescent="0.3">
      <c r="I3049" s="5"/>
      <c r="AB3049" s="6"/>
    </row>
    <row r="3050" spans="9:28" x14ac:dyDescent="0.3">
      <c r="I3050" s="5"/>
      <c r="AB3050" s="6"/>
    </row>
    <row r="3051" spans="9:28" x14ac:dyDescent="0.3">
      <c r="I3051" s="5"/>
      <c r="AB3051" s="6"/>
    </row>
    <row r="3052" spans="9:28" x14ac:dyDescent="0.3">
      <c r="I3052" s="5"/>
      <c r="AB3052" s="6"/>
    </row>
    <row r="3053" spans="9:28" x14ac:dyDescent="0.3">
      <c r="I3053" s="5"/>
      <c r="AB3053" s="6"/>
    </row>
    <row r="3054" spans="9:28" x14ac:dyDescent="0.3">
      <c r="I3054" s="5"/>
      <c r="AB3054" s="6"/>
    </row>
    <row r="3055" spans="9:28" x14ac:dyDescent="0.3">
      <c r="I3055" s="5"/>
      <c r="AB3055" s="6"/>
    </row>
    <row r="3056" spans="9:28" x14ac:dyDescent="0.3">
      <c r="I3056" s="5"/>
      <c r="AB3056" s="6"/>
    </row>
    <row r="3057" spans="9:28" x14ac:dyDescent="0.3">
      <c r="I3057" s="5"/>
      <c r="AB3057" s="6"/>
    </row>
    <row r="3058" spans="9:28" x14ac:dyDescent="0.3">
      <c r="I3058" s="5"/>
      <c r="AB3058" s="6"/>
    </row>
    <row r="3059" spans="9:28" x14ac:dyDescent="0.3">
      <c r="I3059" s="5"/>
      <c r="AB3059" s="6"/>
    </row>
    <row r="3060" spans="9:28" x14ac:dyDescent="0.3">
      <c r="I3060" s="5"/>
      <c r="AB3060" s="6"/>
    </row>
    <row r="3061" spans="9:28" x14ac:dyDescent="0.3">
      <c r="I3061" s="5"/>
      <c r="AB3061" s="6"/>
    </row>
    <row r="3062" spans="9:28" x14ac:dyDescent="0.3">
      <c r="I3062" s="5"/>
      <c r="AB3062" s="6"/>
    </row>
    <row r="3063" spans="9:28" x14ac:dyDescent="0.3">
      <c r="I3063" s="5"/>
      <c r="AB3063" s="6"/>
    </row>
    <row r="3064" spans="9:28" x14ac:dyDescent="0.3">
      <c r="I3064" s="5"/>
      <c r="AB3064" s="6"/>
    </row>
    <row r="3065" spans="9:28" x14ac:dyDescent="0.3">
      <c r="I3065" s="5"/>
      <c r="AB3065" s="6"/>
    </row>
    <row r="3066" spans="9:28" x14ac:dyDescent="0.3">
      <c r="I3066" s="5"/>
      <c r="AB3066" s="6"/>
    </row>
    <row r="3067" spans="9:28" x14ac:dyDescent="0.3">
      <c r="I3067" s="5"/>
      <c r="AB3067" s="6"/>
    </row>
    <row r="3068" spans="9:28" x14ac:dyDescent="0.3">
      <c r="I3068" s="5"/>
      <c r="AB3068" s="6"/>
    </row>
    <row r="3069" spans="9:28" x14ac:dyDescent="0.3">
      <c r="I3069" s="5"/>
      <c r="AB3069" s="6"/>
    </row>
    <row r="3070" spans="9:28" x14ac:dyDescent="0.3">
      <c r="I3070" s="5"/>
      <c r="AB3070" s="6"/>
    </row>
    <row r="3071" spans="9:28" x14ac:dyDescent="0.3">
      <c r="I3071" s="5"/>
      <c r="AB3071" s="6"/>
    </row>
    <row r="3072" spans="9:28" x14ac:dyDescent="0.3">
      <c r="I3072" s="5"/>
      <c r="AB3072" s="6"/>
    </row>
    <row r="3073" spans="9:28" x14ac:dyDescent="0.3">
      <c r="I3073" s="5"/>
      <c r="AB3073" s="6"/>
    </row>
    <row r="3074" spans="9:28" x14ac:dyDescent="0.3">
      <c r="I3074" s="5"/>
      <c r="AB3074" s="6"/>
    </row>
    <row r="3075" spans="9:28" x14ac:dyDescent="0.3">
      <c r="I3075" s="5"/>
      <c r="AB3075" s="6"/>
    </row>
    <row r="3076" spans="9:28" x14ac:dyDescent="0.3">
      <c r="I3076" s="5"/>
      <c r="AB3076" s="6"/>
    </row>
    <row r="3077" spans="9:28" x14ac:dyDescent="0.3">
      <c r="I3077" s="5"/>
      <c r="AB3077" s="6"/>
    </row>
    <row r="3078" spans="9:28" x14ac:dyDescent="0.3">
      <c r="I3078" s="5"/>
      <c r="AB3078" s="6"/>
    </row>
    <row r="3079" spans="9:28" x14ac:dyDescent="0.3">
      <c r="I3079" s="5"/>
      <c r="AB3079" s="6"/>
    </row>
    <row r="3080" spans="9:28" x14ac:dyDescent="0.3">
      <c r="I3080" s="5"/>
      <c r="AB3080" s="6"/>
    </row>
    <row r="3081" spans="9:28" x14ac:dyDescent="0.3">
      <c r="I3081" s="5"/>
      <c r="AB3081" s="6"/>
    </row>
    <row r="3082" spans="9:28" x14ac:dyDescent="0.3">
      <c r="I3082" s="5"/>
      <c r="AB3082" s="6"/>
    </row>
    <row r="3083" spans="9:28" x14ac:dyDescent="0.3">
      <c r="I3083" s="5"/>
      <c r="AB3083" s="6"/>
    </row>
    <row r="3084" spans="9:28" x14ac:dyDescent="0.3">
      <c r="I3084" s="5"/>
      <c r="AB3084" s="6"/>
    </row>
    <row r="3085" spans="9:28" x14ac:dyDescent="0.3">
      <c r="I3085" s="5"/>
      <c r="AB3085" s="6"/>
    </row>
    <row r="3086" spans="9:28" x14ac:dyDescent="0.3">
      <c r="I3086" s="5"/>
      <c r="AB3086" s="6"/>
    </row>
    <row r="3087" spans="9:28" x14ac:dyDescent="0.3">
      <c r="I3087" s="5"/>
      <c r="AB3087" s="6"/>
    </row>
    <row r="3088" spans="9:28" x14ac:dyDescent="0.3">
      <c r="I3088" s="5"/>
      <c r="AB3088" s="6"/>
    </row>
    <row r="3089" spans="9:28" x14ac:dyDescent="0.3">
      <c r="I3089" s="5"/>
      <c r="AB3089" s="6"/>
    </row>
    <row r="3090" spans="9:28" x14ac:dyDescent="0.3">
      <c r="I3090" s="5"/>
      <c r="AB3090" s="6"/>
    </row>
    <row r="3091" spans="9:28" x14ac:dyDescent="0.3">
      <c r="I3091" s="5"/>
      <c r="AB3091" s="6"/>
    </row>
    <row r="3092" spans="9:28" x14ac:dyDescent="0.3">
      <c r="I3092" s="5"/>
      <c r="AB3092" s="6"/>
    </row>
    <row r="3093" spans="9:28" x14ac:dyDescent="0.3">
      <c r="I3093" s="5"/>
      <c r="AB3093" s="6"/>
    </row>
    <row r="3094" spans="9:28" x14ac:dyDescent="0.3">
      <c r="I3094" s="5"/>
      <c r="AB3094" s="6"/>
    </row>
    <row r="3095" spans="9:28" x14ac:dyDescent="0.3">
      <c r="I3095" s="5"/>
      <c r="AB3095" s="6"/>
    </row>
    <row r="3096" spans="9:28" x14ac:dyDescent="0.3">
      <c r="I3096" s="5"/>
      <c r="AB3096" s="6"/>
    </row>
    <row r="3097" spans="9:28" x14ac:dyDescent="0.3">
      <c r="I3097" s="5"/>
      <c r="AB3097" s="6"/>
    </row>
    <row r="3098" spans="9:28" x14ac:dyDescent="0.3">
      <c r="I3098" s="5"/>
      <c r="AB3098" s="6"/>
    </row>
    <row r="3099" spans="9:28" x14ac:dyDescent="0.3">
      <c r="I3099" s="5"/>
      <c r="AB3099" s="6"/>
    </row>
    <row r="3100" spans="9:28" x14ac:dyDescent="0.3">
      <c r="I3100" s="5"/>
      <c r="AB3100" s="6"/>
    </row>
    <row r="3101" spans="9:28" x14ac:dyDescent="0.3">
      <c r="I3101" s="5"/>
      <c r="AB3101" s="6"/>
    </row>
    <row r="3102" spans="9:28" x14ac:dyDescent="0.3">
      <c r="I3102" s="5"/>
      <c r="AB3102" s="6"/>
    </row>
    <row r="3103" spans="9:28" x14ac:dyDescent="0.3">
      <c r="I3103" s="5"/>
      <c r="AB3103" s="6"/>
    </row>
    <row r="3104" spans="9:28" x14ac:dyDescent="0.3">
      <c r="I3104" s="5"/>
      <c r="AB3104" s="6"/>
    </row>
    <row r="3105" spans="9:28" x14ac:dyDescent="0.3">
      <c r="I3105" s="5"/>
      <c r="AB3105" s="6"/>
    </row>
    <row r="3106" spans="9:28" x14ac:dyDescent="0.3">
      <c r="I3106" s="5"/>
      <c r="AB3106" s="6"/>
    </row>
    <row r="3107" spans="9:28" x14ac:dyDescent="0.3">
      <c r="I3107" s="5"/>
      <c r="AB3107" s="6"/>
    </row>
    <row r="3108" spans="9:28" x14ac:dyDescent="0.3">
      <c r="I3108" s="5"/>
      <c r="AB3108" s="6"/>
    </row>
    <row r="3109" spans="9:28" x14ac:dyDescent="0.3">
      <c r="I3109" s="5"/>
      <c r="AB3109" s="6"/>
    </row>
    <row r="3110" spans="9:28" x14ac:dyDescent="0.3">
      <c r="I3110" s="5"/>
      <c r="AB3110" s="6"/>
    </row>
    <row r="3111" spans="9:28" x14ac:dyDescent="0.3">
      <c r="I3111" s="5"/>
      <c r="AB3111" s="6"/>
    </row>
    <row r="3112" spans="9:28" x14ac:dyDescent="0.3">
      <c r="I3112" s="5"/>
      <c r="AB3112" s="6"/>
    </row>
    <row r="3113" spans="9:28" x14ac:dyDescent="0.3">
      <c r="I3113" s="5"/>
      <c r="AB3113" s="6"/>
    </row>
    <row r="3114" spans="9:28" x14ac:dyDescent="0.3">
      <c r="I3114" s="5"/>
      <c r="AB3114" s="6"/>
    </row>
    <row r="3115" spans="9:28" x14ac:dyDescent="0.3">
      <c r="I3115" s="5"/>
      <c r="AB3115" s="6"/>
    </row>
    <row r="3116" spans="9:28" x14ac:dyDescent="0.3">
      <c r="I3116" s="5"/>
      <c r="AB3116" s="6"/>
    </row>
    <row r="3117" spans="9:28" x14ac:dyDescent="0.3">
      <c r="I3117" s="5"/>
      <c r="AB3117" s="6"/>
    </row>
    <row r="3118" spans="9:28" x14ac:dyDescent="0.3">
      <c r="I3118" s="5"/>
      <c r="AB3118" s="6"/>
    </row>
    <row r="3119" spans="9:28" x14ac:dyDescent="0.3">
      <c r="I3119" s="5"/>
      <c r="AB3119" s="6"/>
    </row>
    <row r="3120" spans="9:28" x14ac:dyDescent="0.3">
      <c r="I3120" s="5"/>
      <c r="AB3120" s="6"/>
    </row>
    <row r="3121" spans="9:28" x14ac:dyDescent="0.3">
      <c r="I3121" s="5"/>
      <c r="AB3121" s="6"/>
    </row>
    <row r="3122" spans="9:28" x14ac:dyDescent="0.3">
      <c r="I3122" s="5"/>
      <c r="AB3122" s="6"/>
    </row>
    <row r="3123" spans="9:28" x14ac:dyDescent="0.3">
      <c r="I3123" s="5"/>
      <c r="AB3123" s="6"/>
    </row>
    <row r="3124" spans="9:28" x14ac:dyDescent="0.3">
      <c r="I3124" s="5"/>
      <c r="AB3124" s="6"/>
    </row>
    <row r="3125" spans="9:28" x14ac:dyDescent="0.3">
      <c r="I3125" s="5"/>
      <c r="AB3125" s="6"/>
    </row>
    <row r="3126" spans="9:28" x14ac:dyDescent="0.3">
      <c r="I3126" s="5"/>
      <c r="AB3126" s="6"/>
    </row>
    <row r="3127" spans="9:28" x14ac:dyDescent="0.3">
      <c r="I3127" s="5"/>
      <c r="AB3127" s="6"/>
    </row>
    <row r="3128" spans="9:28" x14ac:dyDescent="0.3">
      <c r="I3128" s="5"/>
      <c r="AB3128" s="6"/>
    </row>
    <row r="3129" spans="9:28" x14ac:dyDescent="0.3">
      <c r="I3129" s="5"/>
      <c r="AB3129" s="6"/>
    </row>
    <row r="3130" spans="9:28" x14ac:dyDescent="0.3">
      <c r="I3130" s="5"/>
      <c r="AB3130" s="6"/>
    </row>
    <row r="3131" spans="9:28" x14ac:dyDescent="0.3">
      <c r="I3131" s="5"/>
      <c r="AB3131" s="6"/>
    </row>
    <row r="3132" spans="9:28" x14ac:dyDescent="0.3">
      <c r="I3132" s="5"/>
      <c r="AB3132" s="6"/>
    </row>
    <row r="3133" spans="9:28" x14ac:dyDescent="0.3">
      <c r="I3133" s="5"/>
      <c r="AB3133" s="6"/>
    </row>
    <row r="3134" spans="9:28" x14ac:dyDescent="0.3">
      <c r="I3134" s="5"/>
      <c r="AB3134" s="6"/>
    </row>
    <row r="3135" spans="9:28" x14ac:dyDescent="0.3">
      <c r="I3135" s="5"/>
      <c r="AB3135" s="6"/>
    </row>
    <row r="3136" spans="9:28" x14ac:dyDescent="0.3">
      <c r="I3136" s="5"/>
      <c r="AB3136" s="6"/>
    </row>
    <row r="3137" spans="9:28" x14ac:dyDescent="0.3">
      <c r="I3137" s="5"/>
      <c r="AB3137" s="6"/>
    </row>
    <row r="3138" spans="9:28" x14ac:dyDescent="0.3">
      <c r="I3138" s="5"/>
      <c r="AB3138" s="6"/>
    </row>
    <row r="3139" spans="9:28" x14ac:dyDescent="0.3">
      <c r="I3139" s="5"/>
      <c r="AB3139" s="6"/>
    </row>
    <row r="3140" spans="9:28" x14ac:dyDescent="0.3">
      <c r="I3140" s="5"/>
      <c r="AB3140" s="6"/>
    </row>
    <row r="3141" spans="9:28" x14ac:dyDescent="0.3">
      <c r="I3141" s="5"/>
      <c r="AB3141" s="6"/>
    </row>
    <row r="3142" spans="9:28" x14ac:dyDescent="0.3">
      <c r="I3142" s="5"/>
      <c r="AB3142" s="6"/>
    </row>
    <row r="3143" spans="9:28" x14ac:dyDescent="0.3">
      <c r="I3143" s="5"/>
      <c r="AB3143" s="6"/>
    </row>
    <row r="3144" spans="9:28" x14ac:dyDescent="0.3">
      <c r="I3144" s="5"/>
      <c r="AB3144" s="6"/>
    </row>
    <row r="3145" spans="9:28" x14ac:dyDescent="0.3">
      <c r="I3145" s="5"/>
      <c r="AB3145" s="6"/>
    </row>
    <row r="3146" spans="9:28" x14ac:dyDescent="0.3">
      <c r="I3146" s="5"/>
      <c r="AB3146" s="6"/>
    </row>
    <row r="3147" spans="9:28" x14ac:dyDescent="0.3">
      <c r="I3147" s="5"/>
      <c r="AB3147" s="6"/>
    </row>
    <row r="3148" spans="9:28" x14ac:dyDescent="0.3">
      <c r="I3148" s="5"/>
      <c r="AB3148" s="6"/>
    </row>
    <row r="3149" spans="9:28" x14ac:dyDescent="0.3">
      <c r="I3149" s="5"/>
      <c r="AB3149" s="6"/>
    </row>
    <row r="3150" spans="9:28" x14ac:dyDescent="0.3">
      <c r="I3150" s="5"/>
      <c r="AB3150" s="6"/>
    </row>
    <row r="3151" spans="9:28" x14ac:dyDescent="0.3">
      <c r="I3151" s="5"/>
      <c r="AB3151" s="6"/>
    </row>
    <row r="3152" spans="9:28" x14ac:dyDescent="0.3">
      <c r="I3152" s="5"/>
      <c r="AB3152" s="6"/>
    </row>
    <row r="3153" spans="9:28" x14ac:dyDescent="0.3">
      <c r="I3153" s="5"/>
      <c r="AB3153" s="6"/>
    </row>
    <row r="3154" spans="9:28" x14ac:dyDescent="0.3">
      <c r="I3154" s="5"/>
      <c r="AB3154" s="6"/>
    </row>
    <row r="3155" spans="9:28" x14ac:dyDescent="0.3">
      <c r="I3155" s="5"/>
      <c r="AB3155" s="6"/>
    </row>
    <row r="3156" spans="9:28" x14ac:dyDescent="0.3">
      <c r="I3156" s="5"/>
      <c r="AB3156" s="6"/>
    </row>
    <row r="3157" spans="9:28" x14ac:dyDescent="0.3">
      <c r="I3157" s="5"/>
      <c r="AB3157" s="6"/>
    </row>
    <row r="3158" spans="9:28" x14ac:dyDescent="0.3">
      <c r="I3158" s="5"/>
      <c r="AB3158" s="6"/>
    </row>
    <row r="3159" spans="9:28" x14ac:dyDescent="0.3">
      <c r="I3159" s="5"/>
      <c r="AB3159" s="6"/>
    </row>
    <row r="3160" spans="9:28" x14ac:dyDescent="0.3">
      <c r="I3160" s="5"/>
      <c r="AB3160" s="6"/>
    </row>
    <row r="3161" spans="9:28" x14ac:dyDescent="0.3">
      <c r="I3161" s="5"/>
      <c r="AB3161" s="6"/>
    </row>
    <row r="3162" spans="9:28" x14ac:dyDescent="0.3">
      <c r="I3162" s="5"/>
      <c r="AB3162" s="6"/>
    </row>
    <row r="3163" spans="9:28" x14ac:dyDescent="0.3">
      <c r="I3163" s="5"/>
      <c r="AB3163" s="6"/>
    </row>
    <row r="3164" spans="9:28" x14ac:dyDescent="0.3">
      <c r="I3164" s="5"/>
      <c r="AB3164" s="6"/>
    </row>
    <row r="3165" spans="9:28" x14ac:dyDescent="0.3">
      <c r="I3165" s="5"/>
      <c r="AB3165" s="6"/>
    </row>
    <row r="3166" spans="9:28" x14ac:dyDescent="0.3">
      <c r="I3166" s="5"/>
      <c r="AB3166" s="6"/>
    </row>
    <row r="3167" spans="9:28" x14ac:dyDescent="0.3">
      <c r="I3167" s="5"/>
      <c r="AB3167" s="6"/>
    </row>
    <row r="3168" spans="9:28" x14ac:dyDescent="0.3">
      <c r="I3168" s="5"/>
      <c r="AB3168" s="6"/>
    </row>
    <row r="3169" spans="9:28" x14ac:dyDescent="0.3">
      <c r="I3169" s="5"/>
      <c r="AB3169" s="6"/>
    </row>
    <row r="3170" spans="9:28" x14ac:dyDescent="0.3">
      <c r="I3170" s="5"/>
      <c r="AB3170" s="6"/>
    </row>
    <row r="3171" spans="9:28" x14ac:dyDescent="0.3">
      <c r="I3171" s="5"/>
      <c r="AB3171" s="6"/>
    </row>
    <row r="3172" spans="9:28" x14ac:dyDescent="0.3">
      <c r="I3172" s="5"/>
      <c r="AB3172" s="6"/>
    </row>
    <row r="3173" spans="9:28" x14ac:dyDescent="0.3">
      <c r="I3173" s="5"/>
      <c r="AB3173" s="6"/>
    </row>
    <row r="3174" spans="9:28" x14ac:dyDescent="0.3">
      <c r="I3174" s="5"/>
      <c r="AB3174" s="6"/>
    </row>
    <row r="3175" spans="9:28" x14ac:dyDescent="0.3">
      <c r="I3175" s="5"/>
      <c r="AB3175" s="6"/>
    </row>
    <row r="3176" spans="9:28" x14ac:dyDescent="0.3">
      <c r="I3176" s="5"/>
      <c r="AB3176" s="6"/>
    </row>
    <row r="3177" spans="9:28" x14ac:dyDescent="0.3">
      <c r="I3177" s="5"/>
      <c r="AB3177" s="6"/>
    </row>
    <row r="3178" spans="9:28" x14ac:dyDescent="0.3">
      <c r="I3178" s="5"/>
      <c r="AB3178" s="6"/>
    </row>
    <row r="3179" spans="9:28" x14ac:dyDescent="0.3">
      <c r="I3179" s="5"/>
      <c r="AB3179" s="6"/>
    </row>
    <row r="3180" spans="9:28" x14ac:dyDescent="0.3">
      <c r="I3180" s="5"/>
      <c r="AB3180" s="6"/>
    </row>
    <row r="3181" spans="9:28" x14ac:dyDescent="0.3">
      <c r="I3181" s="5"/>
      <c r="AB3181" s="6"/>
    </row>
    <row r="3182" spans="9:28" x14ac:dyDescent="0.3">
      <c r="I3182" s="5"/>
      <c r="AB3182" s="6"/>
    </row>
    <row r="3183" spans="9:28" x14ac:dyDescent="0.3">
      <c r="I3183" s="5"/>
      <c r="AB3183" s="6"/>
    </row>
    <row r="3184" spans="9:28" x14ac:dyDescent="0.3">
      <c r="I3184" s="5"/>
      <c r="AB3184" s="6"/>
    </row>
    <row r="3185" spans="9:28" x14ac:dyDescent="0.3">
      <c r="I3185" s="5"/>
      <c r="AB3185" s="6"/>
    </row>
    <row r="3186" spans="9:28" x14ac:dyDescent="0.3">
      <c r="I3186" s="5"/>
      <c r="AB3186" s="6"/>
    </row>
    <row r="3187" spans="9:28" x14ac:dyDescent="0.3">
      <c r="I3187" s="5"/>
      <c r="AB3187" s="6"/>
    </row>
    <row r="3188" spans="9:28" x14ac:dyDescent="0.3">
      <c r="I3188" s="5"/>
      <c r="AB3188" s="6"/>
    </row>
    <row r="3189" spans="9:28" x14ac:dyDescent="0.3">
      <c r="I3189" s="5"/>
      <c r="AB3189" s="6"/>
    </row>
    <row r="3190" spans="9:28" x14ac:dyDescent="0.3">
      <c r="I3190" s="5"/>
      <c r="AB3190" s="6"/>
    </row>
    <row r="3191" spans="9:28" x14ac:dyDescent="0.3">
      <c r="I3191" s="5"/>
      <c r="AB3191" s="6"/>
    </row>
    <row r="3192" spans="9:28" x14ac:dyDescent="0.3">
      <c r="I3192" s="5"/>
      <c r="AB3192" s="6"/>
    </row>
    <row r="3193" spans="9:28" x14ac:dyDescent="0.3">
      <c r="I3193" s="5"/>
      <c r="AB3193" s="6"/>
    </row>
    <row r="3194" spans="9:28" x14ac:dyDescent="0.3">
      <c r="I3194" s="5"/>
      <c r="AB3194" s="6"/>
    </row>
    <row r="3195" spans="9:28" x14ac:dyDescent="0.3">
      <c r="I3195" s="5"/>
      <c r="AB3195" s="6"/>
    </row>
    <row r="3196" spans="9:28" x14ac:dyDescent="0.3">
      <c r="I3196" s="5"/>
      <c r="AB3196" s="6"/>
    </row>
    <row r="3197" spans="9:28" x14ac:dyDescent="0.3">
      <c r="I3197" s="5"/>
      <c r="AB3197" s="6"/>
    </row>
    <row r="3198" spans="9:28" x14ac:dyDescent="0.3">
      <c r="I3198" s="5"/>
      <c r="AB3198" s="6"/>
    </row>
    <row r="3199" spans="9:28" x14ac:dyDescent="0.3">
      <c r="I3199" s="5"/>
      <c r="AB3199" s="6"/>
    </row>
    <row r="3200" spans="9:28" x14ac:dyDescent="0.3">
      <c r="I3200" s="5"/>
      <c r="AB3200" s="6"/>
    </row>
    <row r="3201" spans="9:28" x14ac:dyDescent="0.3">
      <c r="I3201" s="5"/>
      <c r="AB3201" s="6"/>
    </row>
    <row r="3202" spans="9:28" x14ac:dyDescent="0.3">
      <c r="I3202" s="5"/>
      <c r="AB3202" s="6"/>
    </row>
    <row r="3203" spans="9:28" x14ac:dyDescent="0.3">
      <c r="I3203" s="5"/>
      <c r="AB3203" s="6"/>
    </row>
    <row r="3204" spans="9:28" x14ac:dyDescent="0.3">
      <c r="I3204" s="5"/>
      <c r="AB3204" s="6"/>
    </row>
    <row r="3205" spans="9:28" x14ac:dyDescent="0.3">
      <c r="I3205" s="5"/>
      <c r="AB3205" s="6"/>
    </row>
    <row r="3206" spans="9:28" x14ac:dyDescent="0.3">
      <c r="I3206" s="5"/>
      <c r="AB3206" s="6"/>
    </row>
    <row r="3207" spans="9:28" x14ac:dyDescent="0.3">
      <c r="I3207" s="5"/>
      <c r="AB3207" s="6"/>
    </row>
    <row r="3208" spans="9:28" x14ac:dyDescent="0.3">
      <c r="I3208" s="5"/>
      <c r="AB3208" s="6"/>
    </row>
    <row r="3209" spans="9:28" x14ac:dyDescent="0.3">
      <c r="I3209" s="5"/>
      <c r="AB3209" s="6"/>
    </row>
    <row r="3210" spans="9:28" x14ac:dyDescent="0.3">
      <c r="I3210" s="5"/>
      <c r="AB3210" s="6"/>
    </row>
    <row r="3211" spans="9:28" x14ac:dyDescent="0.3">
      <c r="I3211" s="5"/>
      <c r="AB3211" s="6"/>
    </row>
    <row r="3212" spans="9:28" x14ac:dyDescent="0.3">
      <c r="I3212" s="5"/>
      <c r="AB3212" s="6"/>
    </row>
    <row r="3213" spans="9:28" x14ac:dyDescent="0.3">
      <c r="I3213" s="5"/>
      <c r="AB3213" s="6"/>
    </row>
    <row r="3214" spans="9:28" x14ac:dyDescent="0.3">
      <c r="I3214" s="5"/>
      <c r="AB3214" s="6"/>
    </row>
    <row r="3215" spans="9:28" x14ac:dyDescent="0.3">
      <c r="I3215" s="5"/>
      <c r="AB3215" s="6"/>
    </row>
    <row r="3216" spans="9:28" x14ac:dyDescent="0.3">
      <c r="I3216" s="5"/>
      <c r="AB3216" s="6"/>
    </row>
    <row r="3217" spans="9:28" x14ac:dyDescent="0.3">
      <c r="I3217" s="5"/>
      <c r="AB3217" s="6"/>
    </row>
    <row r="3218" spans="9:28" x14ac:dyDescent="0.3">
      <c r="I3218" s="5"/>
      <c r="AB3218" s="6"/>
    </row>
    <row r="3219" spans="9:28" x14ac:dyDescent="0.3">
      <c r="I3219" s="5"/>
      <c r="AB3219" s="6"/>
    </row>
    <row r="3220" spans="9:28" x14ac:dyDescent="0.3">
      <c r="I3220" s="5"/>
      <c r="AB3220" s="6"/>
    </row>
    <row r="3221" spans="9:28" x14ac:dyDescent="0.3">
      <c r="I3221" s="5"/>
      <c r="AB3221" s="6"/>
    </row>
    <row r="3222" spans="9:28" x14ac:dyDescent="0.3">
      <c r="I3222" s="5"/>
      <c r="AB3222" s="6"/>
    </row>
    <row r="3223" spans="9:28" x14ac:dyDescent="0.3">
      <c r="I3223" s="5"/>
      <c r="AB3223" s="6"/>
    </row>
    <row r="3224" spans="9:28" x14ac:dyDescent="0.3">
      <c r="I3224" s="5"/>
      <c r="AB3224" s="6"/>
    </row>
    <row r="3225" spans="9:28" x14ac:dyDescent="0.3">
      <c r="I3225" s="5"/>
      <c r="AB3225" s="6"/>
    </row>
    <row r="3226" spans="9:28" x14ac:dyDescent="0.3">
      <c r="I3226" s="5"/>
      <c r="AB3226" s="6"/>
    </row>
    <row r="3227" spans="9:28" x14ac:dyDescent="0.3">
      <c r="I3227" s="5"/>
      <c r="AB3227" s="6"/>
    </row>
    <row r="3228" spans="9:28" x14ac:dyDescent="0.3">
      <c r="I3228" s="5"/>
      <c r="AB3228" s="6"/>
    </row>
    <row r="3229" spans="9:28" x14ac:dyDescent="0.3">
      <c r="I3229" s="5"/>
      <c r="AB3229" s="6"/>
    </row>
    <row r="3230" spans="9:28" x14ac:dyDescent="0.3">
      <c r="I3230" s="5"/>
      <c r="AB3230" s="6"/>
    </row>
    <row r="3231" spans="9:28" x14ac:dyDescent="0.3">
      <c r="I3231" s="5"/>
      <c r="AB3231" s="6"/>
    </row>
    <row r="3232" spans="9:28" x14ac:dyDescent="0.3">
      <c r="I3232" s="5"/>
      <c r="AB3232" s="6"/>
    </row>
    <row r="3233" spans="9:28" x14ac:dyDescent="0.3">
      <c r="I3233" s="5"/>
      <c r="AB3233" s="6"/>
    </row>
    <row r="3234" spans="9:28" x14ac:dyDescent="0.3">
      <c r="I3234" s="5"/>
      <c r="AB3234" s="6"/>
    </row>
    <row r="3235" spans="9:28" x14ac:dyDescent="0.3">
      <c r="I3235" s="5"/>
      <c r="AB3235" s="6"/>
    </row>
    <row r="3236" spans="9:28" x14ac:dyDescent="0.3">
      <c r="I3236" s="5"/>
      <c r="AB3236" s="6"/>
    </row>
    <row r="3237" spans="9:28" x14ac:dyDescent="0.3">
      <c r="I3237" s="5"/>
      <c r="AB3237" s="6"/>
    </row>
    <row r="3238" spans="9:28" x14ac:dyDescent="0.3">
      <c r="I3238" s="5"/>
      <c r="AB3238" s="6"/>
    </row>
    <row r="3239" spans="9:28" x14ac:dyDescent="0.3">
      <c r="I3239" s="5"/>
      <c r="AB3239" s="6"/>
    </row>
    <row r="3240" spans="9:28" x14ac:dyDescent="0.3">
      <c r="I3240" s="5"/>
      <c r="AB3240" s="6"/>
    </row>
    <row r="3241" spans="9:28" x14ac:dyDescent="0.3">
      <c r="I3241" s="5"/>
      <c r="AB3241" s="6"/>
    </row>
    <row r="3242" spans="9:28" x14ac:dyDescent="0.3">
      <c r="I3242" s="5"/>
      <c r="AB3242" s="6"/>
    </row>
    <row r="3243" spans="9:28" x14ac:dyDescent="0.3">
      <c r="I3243" s="5"/>
      <c r="AB3243" s="6"/>
    </row>
    <row r="3244" spans="9:28" x14ac:dyDescent="0.3">
      <c r="I3244" s="5"/>
      <c r="AB3244" s="6"/>
    </row>
    <row r="3245" spans="9:28" x14ac:dyDescent="0.3">
      <c r="I3245" s="5"/>
      <c r="AB3245" s="6"/>
    </row>
    <row r="3246" spans="9:28" x14ac:dyDescent="0.3">
      <c r="I3246" s="5"/>
      <c r="AB3246" s="6"/>
    </row>
    <row r="3247" spans="9:28" x14ac:dyDescent="0.3">
      <c r="I3247" s="5"/>
      <c r="AB3247" s="6"/>
    </row>
    <row r="3248" spans="9:28" x14ac:dyDescent="0.3">
      <c r="I3248" s="5"/>
      <c r="AB3248" s="6"/>
    </row>
    <row r="3249" spans="9:28" x14ac:dyDescent="0.3">
      <c r="I3249" s="5"/>
      <c r="AB3249" s="6"/>
    </row>
    <row r="3250" spans="9:28" x14ac:dyDescent="0.3">
      <c r="I3250" s="5"/>
      <c r="AB3250" s="6"/>
    </row>
    <row r="3251" spans="9:28" x14ac:dyDescent="0.3">
      <c r="I3251" s="5"/>
      <c r="AB3251" s="6"/>
    </row>
    <row r="3252" spans="9:28" x14ac:dyDescent="0.3">
      <c r="I3252" s="5"/>
      <c r="AB3252" s="6"/>
    </row>
    <row r="3253" spans="9:28" x14ac:dyDescent="0.3">
      <c r="I3253" s="5"/>
      <c r="AB3253" s="6"/>
    </row>
    <row r="3254" spans="9:28" x14ac:dyDescent="0.3">
      <c r="I3254" s="5"/>
      <c r="AB3254" s="6"/>
    </row>
    <row r="3255" spans="9:28" x14ac:dyDescent="0.3">
      <c r="I3255" s="5"/>
      <c r="AB3255" s="6"/>
    </row>
    <row r="3256" spans="9:28" x14ac:dyDescent="0.3">
      <c r="I3256" s="5"/>
      <c r="AB3256" s="6"/>
    </row>
    <row r="3257" spans="9:28" x14ac:dyDescent="0.3">
      <c r="I3257" s="5"/>
      <c r="AB3257" s="6"/>
    </row>
    <row r="3258" spans="9:28" x14ac:dyDescent="0.3">
      <c r="I3258" s="5"/>
      <c r="AB3258" s="6"/>
    </row>
    <row r="3259" spans="9:28" x14ac:dyDescent="0.3">
      <c r="I3259" s="5"/>
      <c r="AB3259" s="6"/>
    </row>
    <row r="3260" spans="9:28" x14ac:dyDescent="0.3">
      <c r="I3260" s="5"/>
      <c r="AB3260" s="6"/>
    </row>
    <row r="3261" spans="9:28" x14ac:dyDescent="0.3">
      <c r="I3261" s="5"/>
      <c r="AB3261" s="6"/>
    </row>
    <row r="3262" spans="9:28" x14ac:dyDescent="0.3">
      <c r="I3262" s="5"/>
      <c r="AB3262" s="6"/>
    </row>
    <row r="3263" spans="9:28" x14ac:dyDescent="0.3">
      <c r="I3263" s="5"/>
      <c r="AB3263" s="6"/>
    </row>
    <row r="3264" spans="9:28" x14ac:dyDescent="0.3">
      <c r="I3264" s="5"/>
      <c r="AB3264" s="6"/>
    </row>
    <row r="3265" spans="9:28" x14ac:dyDescent="0.3">
      <c r="I3265" s="5"/>
      <c r="AB3265" s="6"/>
    </row>
    <row r="3266" spans="9:28" x14ac:dyDescent="0.3">
      <c r="I3266" s="5"/>
      <c r="AB3266" s="6"/>
    </row>
    <row r="3267" spans="9:28" x14ac:dyDescent="0.3">
      <c r="I3267" s="5"/>
      <c r="AB3267" s="6"/>
    </row>
    <row r="3268" spans="9:28" x14ac:dyDescent="0.3">
      <c r="I3268" s="5"/>
      <c r="AB3268" s="6"/>
    </row>
    <row r="3269" spans="9:28" x14ac:dyDescent="0.3">
      <c r="I3269" s="5"/>
      <c r="AB3269" s="6"/>
    </row>
    <row r="3270" spans="9:28" x14ac:dyDescent="0.3">
      <c r="I3270" s="5"/>
      <c r="AB3270" s="6"/>
    </row>
    <row r="3271" spans="9:28" x14ac:dyDescent="0.3">
      <c r="I3271" s="5"/>
      <c r="AB3271" s="6"/>
    </row>
    <row r="3272" spans="9:28" x14ac:dyDescent="0.3">
      <c r="I3272" s="5"/>
      <c r="AB3272" s="6"/>
    </row>
    <row r="3273" spans="9:28" x14ac:dyDescent="0.3">
      <c r="I3273" s="5"/>
      <c r="AB3273" s="6"/>
    </row>
    <row r="3274" spans="9:28" x14ac:dyDescent="0.3">
      <c r="I3274" s="5"/>
      <c r="AB3274" s="6"/>
    </row>
    <row r="3275" spans="9:28" x14ac:dyDescent="0.3">
      <c r="I3275" s="5"/>
      <c r="AB3275" s="6"/>
    </row>
    <row r="3276" spans="9:28" x14ac:dyDescent="0.3">
      <c r="I3276" s="5"/>
      <c r="AB3276" s="6"/>
    </row>
    <row r="3277" spans="9:28" x14ac:dyDescent="0.3">
      <c r="I3277" s="5"/>
      <c r="AB3277" s="6"/>
    </row>
    <row r="3278" spans="9:28" x14ac:dyDescent="0.3">
      <c r="I3278" s="5"/>
      <c r="AB3278" s="6"/>
    </row>
    <row r="3279" spans="9:28" x14ac:dyDescent="0.3">
      <c r="I3279" s="5"/>
      <c r="AB3279" s="6"/>
    </row>
    <row r="3280" spans="9:28" x14ac:dyDescent="0.3">
      <c r="I3280" s="5"/>
      <c r="AB3280" s="6"/>
    </row>
    <row r="3281" spans="9:28" x14ac:dyDescent="0.3">
      <c r="I3281" s="5"/>
      <c r="AB3281" s="6"/>
    </row>
    <row r="3282" spans="9:28" x14ac:dyDescent="0.3">
      <c r="I3282" s="5"/>
      <c r="AB3282" s="6"/>
    </row>
    <row r="3283" spans="9:28" x14ac:dyDescent="0.3">
      <c r="I3283" s="5"/>
      <c r="AB3283" s="6"/>
    </row>
    <row r="3284" spans="9:28" x14ac:dyDescent="0.3">
      <c r="I3284" s="5"/>
      <c r="AB3284" s="6"/>
    </row>
    <row r="3285" spans="9:28" x14ac:dyDescent="0.3">
      <c r="I3285" s="5"/>
      <c r="AB3285" s="6"/>
    </row>
    <row r="3286" spans="9:28" x14ac:dyDescent="0.3">
      <c r="I3286" s="5"/>
      <c r="AB3286" s="6"/>
    </row>
    <row r="3287" spans="9:28" x14ac:dyDescent="0.3">
      <c r="I3287" s="5"/>
      <c r="AB3287" s="6"/>
    </row>
    <row r="3288" spans="9:28" x14ac:dyDescent="0.3">
      <c r="I3288" s="5"/>
      <c r="AB3288" s="6"/>
    </row>
    <row r="3289" spans="9:28" x14ac:dyDescent="0.3">
      <c r="I3289" s="5"/>
      <c r="AB3289" s="6"/>
    </row>
    <row r="3290" spans="9:28" x14ac:dyDescent="0.3">
      <c r="I3290" s="5"/>
      <c r="AB3290" s="6"/>
    </row>
    <row r="3291" spans="9:28" x14ac:dyDescent="0.3">
      <c r="I3291" s="5"/>
      <c r="AB3291" s="6"/>
    </row>
    <row r="3292" spans="9:28" x14ac:dyDescent="0.3">
      <c r="I3292" s="5"/>
      <c r="AB3292" s="6"/>
    </row>
    <row r="3293" spans="9:28" x14ac:dyDescent="0.3">
      <c r="I3293" s="5"/>
      <c r="AB3293" s="6"/>
    </row>
    <row r="3294" spans="9:28" x14ac:dyDescent="0.3">
      <c r="I3294" s="5"/>
      <c r="AB3294" s="6"/>
    </row>
    <row r="3295" spans="9:28" x14ac:dyDescent="0.3">
      <c r="I3295" s="5"/>
      <c r="AB3295" s="6"/>
    </row>
    <row r="3296" spans="9:28" x14ac:dyDescent="0.3">
      <c r="I3296" s="5"/>
      <c r="AB3296" s="6"/>
    </row>
    <row r="3297" spans="9:28" x14ac:dyDescent="0.3">
      <c r="I3297" s="5"/>
      <c r="AB3297" s="6"/>
    </row>
    <row r="3298" spans="9:28" x14ac:dyDescent="0.3">
      <c r="I3298" s="5"/>
      <c r="AB3298" s="6"/>
    </row>
    <row r="3299" spans="9:28" x14ac:dyDescent="0.3">
      <c r="I3299" s="5"/>
      <c r="AB3299" s="6"/>
    </row>
    <row r="3300" spans="9:28" x14ac:dyDescent="0.3">
      <c r="I3300" s="5"/>
      <c r="AB3300" s="6"/>
    </row>
    <row r="3301" spans="9:28" x14ac:dyDescent="0.3">
      <c r="I3301" s="5"/>
      <c r="AB3301" s="6"/>
    </row>
    <row r="3302" spans="9:28" x14ac:dyDescent="0.3">
      <c r="I3302" s="5"/>
      <c r="AB3302" s="6"/>
    </row>
    <row r="3303" spans="9:28" x14ac:dyDescent="0.3">
      <c r="I3303" s="5"/>
      <c r="AB3303" s="6"/>
    </row>
    <row r="3304" spans="9:28" x14ac:dyDescent="0.3">
      <c r="I3304" s="5"/>
      <c r="AB3304" s="6"/>
    </row>
    <row r="3305" spans="9:28" x14ac:dyDescent="0.3">
      <c r="I3305" s="5"/>
      <c r="AB3305" s="6"/>
    </row>
    <row r="3306" spans="9:28" x14ac:dyDescent="0.3">
      <c r="I3306" s="5"/>
      <c r="AB3306" s="6"/>
    </row>
    <row r="3307" spans="9:28" x14ac:dyDescent="0.3">
      <c r="I3307" s="5"/>
      <c r="AB3307" s="6"/>
    </row>
    <row r="3308" spans="9:28" x14ac:dyDescent="0.3">
      <c r="I3308" s="5"/>
      <c r="AB3308" s="6"/>
    </row>
    <row r="3309" spans="9:28" x14ac:dyDescent="0.3">
      <c r="I3309" s="5"/>
      <c r="AB3309" s="6"/>
    </row>
    <row r="3310" spans="9:28" x14ac:dyDescent="0.3">
      <c r="I3310" s="5"/>
      <c r="AB3310" s="6"/>
    </row>
    <row r="3311" spans="9:28" x14ac:dyDescent="0.3">
      <c r="I3311" s="5"/>
      <c r="AB3311" s="6"/>
    </row>
    <row r="3312" spans="9:28" x14ac:dyDescent="0.3">
      <c r="I3312" s="5"/>
      <c r="AB3312" s="6"/>
    </row>
    <row r="3313" spans="9:28" x14ac:dyDescent="0.3">
      <c r="I3313" s="5"/>
      <c r="AB3313" s="6"/>
    </row>
    <row r="3314" spans="9:28" x14ac:dyDescent="0.3">
      <c r="I3314" s="5"/>
      <c r="AB3314" s="6"/>
    </row>
    <row r="3315" spans="9:28" x14ac:dyDescent="0.3">
      <c r="I3315" s="5"/>
      <c r="AB3315" s="6"/>
    </row>
    <row r="3316" spans="9:28" x14ac:dyDescent="0.3">
      <c r="I3316" s="5"/>
      <c r="AB3316" s="6"/>
    </row>
    <row r="3317" spans="9:28" x14ac:dyDescent="0.3">
      <c r="I3317" s="5"/>
      <c r="AB3317" s="6"/>
    </row>
    <row r="3318" spans="9:28" x14ac:dyDescent="0.3">
      <c r="I3318" s="5"/>
      <c r="AB3318" s="6"/>
    </row>
    <row r="3319" spans="9:28" x14ac:dyDescent="0.3">
      <c r="I3319" s="5"/>
      <c r="AB3319" s="6"/>
    </row>
    <row r="3320" spans="9:28" x14ac:dyDescent="0.3">
      <c r="I3320" s="5"/>
      <c r="AB3320" s="6"/>
    </row>
    <row r="3321" spans="9:28" x14ac:dyDescent="0.3">
      <c r="I3321" s="5"/>
      <c r="AB3321" s="6"/>
    </row>
    <row r="3322" spans="9:28" x14ac:dyDescent="0.3">
      <c r="I3322" s="5"/>
      <c r="AB3322" s="6"/>
    </row>
    <row r="3323" spans="9:28" x14ac:dyDescent="0.3">
      <c r="I3323" s="5"/>
      <c r="AB3323" s="6"/>
    </row>
    <row r="3324" spans="9:28" x14ac:dyDescent="0.3">
      <c r="I3324" s="5"/>
      <c r="AB3324" s="6"/>
    </row>
    <row r="3325" spans="9:28" x14ac:dyDescent="0.3">
      <c r="I3325" s="5"/>
      <c r="AB3325" s="6"/>
    </row>
    <row r="3326" spans="9:28" x14ac:dyDescent="0.3">
      <c r="I3326" s="5"/>
      <c r="AB3326" s="6"/>
    </row>
    <row r="3327" spans="9:28" x14ac:dyDescent="0.3">
      <c r="I3327" s="5"/>
      <c r="AB3327" s="6"/>
    </row>
    <row r="3328" spans="9:28" x14ac:dyDescent="0.3">
      <c r="I3328" s="5"/>
      <c r="AB3328" s="6"/>
    </row>
    <row r="3329" spans="9:28" x14ac:dyDescent="0.3">
      <c r="I3329" s="5"/>
      <c r="AB3329" s="6"/>
    </row>
    <row r="3330" spans="9:28" x14ac:dyDescent="0.3">
      <c r="I3330" s="5"/>
      <c r="AB3330" s="6"/>
    </row>
    <row r="3331" spans="9:28" x14ac:dyDescent="0.3">
      <c r="I3331" s="5"/>
      <c r="AB3331" s="6"/>
    </row>
    <row r="3332" spans="9:28" x14ac:dyDescent="0.3">
      <c r="I3332" s="5"/>
      <c r="AB3332" s="6"/>
    </row>
    <row r="3333" spans="9:28" x14ac:dyDescent="0.3">
      <c r="I3333" s="5"/>
      <c r="AB3333" s="6"/>
    </row>
    <row r="3334" spans="9:28" x14ac:dyDescent="0.3">
      <c r="I3334" s="5"/>
      <c r="AB3334" s="6"/>
    </row>
    <row r="3335" spans="9:28" x14ac:dyDescent="0.3">
      <c r="I3335" s="5"/>
      <c r="AB3335" s="6"/>
    </row>
    <row r="3336" spans="9:28" x14ac:dyDescent="0.3">
      <c r="I3336" s="5"/>
      <c r="AB3336" s="6"/>
    </row>
    <row r="3337" spans="9:28" x14ac:dyDescent="0.3">
      <c r="I3337" s="5"/>
      <c r="AB3337" s="6"/>
    </row>
    <row r="3338" spans="9:28" x14ac:dyDescent="0.3">
      <c r="I3338" s="5"/>
      <c r="AB3338" s="6"/>
    </row>
    <row r="3339" spans="9:28" x14ac:dyDescent="0.3">
      <c r="I3339" s="5"/>
      <c r="AB3339" s="6"/>
    </row>
    <row r="3340" spans="9:28" x14ac:dyDescent="0.3">
      <c r="I3340" s="5"/>
      <c r="AB3340" s="6"/>
    </row>
    <row r="3341" spans="9:28" x14ac:dyDescent="0.3">
      <c r="I3341" s="5"/>
      <c r="AB3341" s="6"/>
    </row>
    <row r="3342" spans="9:28" x14ac:dyDescent="0.3">
      <c r="I3342" s="5"/>
      <c r="AB3342" s="6"/>
    </row>
    <row r="3343" spans="9:28" x14ac:dyDescent="0.3">
      <c r="I3343" s="5"/>
      <c r="AB3343" s="6"/>
    </row>
    <row r="3344" spans="9:28" x14ac:dyDescent="0.3">
      <c r="I3344" s="5"/>
      <c r="AB3344" s="6"/>
    </row>
    <row r="3345" spans="9:28" x14ac:dyDescent="0.3">
      <c r="I3345" s="5"/>
      <c r="AB3345" s="6"/>
    </row>
    <row r="3346" spans="9:28" x14ac:dyDescent="0.3">
      <c r="I3346" s="5"/>
      <c r="AB3346" s="6"/>
    </row>
    <row r="3347" spans="9:28" x14ac:dyDescent="0.3">
      <c r="I3347" s="5"/>
      <c r="AB3347" s="6"/>
    </row>
    <row r="3348" spans="9:28" x14ac:dyDescent="0.3">
      <c r="I3348" s="5"/>
      <c r="AB3348" s="6"/>
    </row>
    <row r="3349" spans="9:28" x14ac:dyDescent="0.3">
      <c r="I3349" s="5"/>
      <c r="AB3349" s="6"/>
    </row>
    <row r="3350" spans="9:28" x14ac:dyDescent="0.3">
      <c r="I3350" s="5"/>
      <c r="AB3350" s="6"/>
    </row>
    <row r="3351" spans="9:28" x14ac:dyDescent="0.3">
      <c r="I3351" s="5"/>
      <c r="AB3351" s="6"/>
    </row>
    <row r="3352" spans="9:28" x14ac:dyDescent="0.3">
      <c r="I3352" s="5"/>
      <c r="AB3352" s="6"/>
    </row>
    <row r="3353" spans="9:28" x14ac:dyDescent="0.3">
      <c r="I3353" s="5"/>
      <c r="AB3353" s="6"/>
    </row>
    <row r="3354" spans="9:28" x14ac:dyDescent="0.3">
      <c r="I3354" s="5"/>
      <c r="AB3354" s="6"/>
    </row>
    <row r="3355" spans="9:28" x14ac:dyDescent="0.3">
      <c r="I3355" s="5"/>
      <c r="AB3355" s="6"/>
    </row>
    <row r="3356" spans="9:28" x14ac:dyDescent="0.3">
      <c r="I3356" s="5"/>
      <c r="AB3356" s="6"/>
    </row>
    <row r="3357" spans="9:28" x14ac:dyDescent="0.3">
      <c r="I3357" s="5"/>
      <c r="AB3357" s="6"/>
    </row>
    <row r="3358" spans="9:28" x14ac:dyDescent="0.3">
      <c r="I3358" s="5"/>
      <c r="AB3358" s="6"/>
    </row>
    <row r="3359" spans="9:28" x14ac:dyDescent="0.3">
      <c r="I3359" s="5"/>
      <c r="AB3359" s="6"/>
    </row>
    <row r="3360" spans="9:28" x14ac:dyDescent="0.3">
      <c r="I3360" s="5"/>
      <c r="AB3360" s="6"/>
    </row>
    <row r="3361" spans="9:28" x14ac:dyDescent="0.3">
      <c r="I3361" s="5"/>
      <c r="AB3361" s="6"/>
    </row>
    <row r="3362" spans="9:28" x14ac:dyDescent="0.3">
      <c r="I3362" s="5"/>
      <c r="AB3362" s="6"/>
    </row>
    <row r="3363" spans="9:28" x14ac:dyDescent="0.3">
      <c r="I3363" s="5"/>
      <c r="AB3363" s="6"/>
    </row>
    <row r="3364" spans="9:28" x14ac:dyDescent="0.3">
      <c r="I3364" s="5"/>
      <c r="AB3364" s="6"/>
    </row>
    <row r="3365" spans="9:28" x14ac:dyDescent="0.3">
      <c r="I3365" s="5"/>
      <c r="AB3365" s="6"/>
    </row>
    <row r="3366" spans="9:28" x14ac:dyDescent="0.3">
      <c r="I3366" s="5"/>
      <c r="AB3366" s="6"/>
    </row>
    <row r="3367" spans="9:28" x14ac:dyDescent="0.3">
      <c r="I3367" s="5"/>
      <c r="AB3367" s="6"/>
    </row>
    <row r="3368" spans="9:28" x14ac:dyDescent="0.3">
      <c r="I3368" s="5"/>
      <c r="AB3368" s="6"/>
    </row>
    <row r="3369" spans="9:28" x14ac:dyDescent="0.3">
      <c r="I3369" s="5"/>
      <c r="AB3369" s="6"/>
    </row>
    <row r="3370" spans="9:28" x14ac:dyDescent="0.3">
      <c r="I3370" s="5"/>
      <c r="AB3370" s="6"/>
    </row>
    <row r="3371" spans="9:28" x14ac:dyDescent="0.3">
      <c r="I3371" s="5"/>
      <c r="AB3371" s="6"/>
    </row>
    <row r="3372" spans="9:28" x14ac:dyDescent="0.3">
      <c r="I3372" s="5"/>
      <c r="AB3372" s="6"/>
    </row>
    <row r="3373" spans="9:28" x14ac:dyDescent="0.3">
      <c r="I3373" s="5"/>
      <c r="AB3373" s="6"/>
    </row>
    <row r="3374" spans="9:28" x14ac:dyDescent="0.3">
      <c r="I3374" s="5"/>
      <c r="AB3374" s="6"/>
    </row>
    <row r="3375" spans="9:28" x14ac:dyDescent="0.3">
      <c r="I3375" s="5"/>
      <c r="AB3375" s="6"/>
    </row>
    <row r="3376" spans="9:28" x14ac:dyDescent="0.3">
      <c r="I3376" s="5"/>
      <c r="AB3376" s="6"/>
    </row>
    <row r="3377" spans="9:28" x14ac:dyDescent="0.3">
      <c r="I3377" s="5"/>
      <c r="AB3377" s="6"/>
    </row>
    <row r="3378" spans="9:28" x14ac:dyDescent="0.3">
      <c r="I3378" s="5"/>
      <c r="AB3378" s="6"/>
    </row>
    <row r="3379" spans="9:28" x14ac:dyDescent="0.3">
      <c r="I3379" s="5"/>
      <c r="AB3379" s="6"/>
    </row>
    <row r="3380" spans="9:28" x14ac:dyDescent="0.3">
      <c r="I3380" s="5"/>
      <c r="AB3380" s="6"/>
    </row>
    <row r="3381" spans="9:28" x14ac:dyDescent="0.3">
      <c r="I3381" s="5"/>
      <c r="AB3381" s="6"/>
    </row>
    <row r="3382" spans="9:28" x14ac:dyDescent="0.3">
      <c r="I3382" s="5"/>
      <c r="AB3382" s="6"/>
    </row>
    <row r="3383" spans="9:28" x14ac:dyDescent="0.3">
      <c r="I3383" s="5"/>
      <c r="AB3383" s="6"/>
    </row>
    <row r="3384" spans="9:28" x14ac:dyDescent="0.3">
      <c r="I3384" s="5"/>
      <c r="AB3384" s="6"/>
    </row>
    <row r="3385" spans="9:28" x14ac:dyDescent="0.3">
      <c r="I3385" s="5"/>
      <c r="AB3385" s="6"/>
    </row>
    <row r="3386" spans="9:28" x14ac:dyDescent="0.3">
      <c r="I3386" s="5"/>
      <c r="AB3386" s="6"/>
    </row>
    <row r="3387" spans="9:28" x14ac:dyDescent="0.3">
      <c r="I3387" s="5"/>
      <c r="AB3387" s="6"/>
    </row>
    <row r="3388" spans="9:28" x14ac:dyDescent="0.3">
      <c r="I3388" s="5"/>
      <c r="AB3388" s="6"/>
    </row>
    <row r="3389" spans="9:28" x14ac:dyDescent="0.3">
      <c r="I3389" s="5"/>
      <c r="AB3389" s="6"/>
    </row>
    <row r="3390" spans="9:28" x14ac:dyDescent="0.3">
      <c r="I3390" s="5"/>
      <c r="AB3390" s="6"/>
    </row>
    <row r="3391" spans="9:28" x14ac:dyDescent="0.3">
      <c r="I3391" s="5"/>
      <c r="AB3391" s="6"/>
    </row>
    <row r="3392" spans="9:28" x14ac:dyDescent="0.3">
      <c r="I3392" s="5"/>
      <c r="AB3392" s="6"/>
    </row>
    <row r="3393" spans="9:28" x14ac:dyDescent="0.3">
      <c r="I3393" s="5"/>
      <c r="AB3393" s="6"/>
    </row>
    <row r="3394" spans="9:28" x14ac:dyDescent="0.3">
      <c r="I3394" s="5"/>
      <c r="AB3394" s="6"/>
    </row>
    <row r="3395" spans="9:28" x14ac:dyDescent="0.3">
      <c r="I3395" s="5"/>
      <c r="AB3395" s="6"/>
    </row>
    <row r="3396" spans="9:28" x14ac:dyDescent="0.3">
      <c r="I3396" s="5"/>
      <c r="AB3396" s="6"/>
    </row>
    <row r="3397" spans="9:28" x14ac:dyDescent="0.3">
      <c r="I3397" s="5"/>
      <c r="AB3397" s="6"/>
    </row>
    <row r="3398" spans="9:28" x14ac:dyDescent="0.3">
      <c r="I3398" s="5"/>
      <c r="AB3398" s="6"/>
    </row>
    <row r="3399" spans="9:28" x14ac:dyDescent="0.3">
      <c r="I3399" s="5"/>
      <c r="AB3399" s="6"/>
    </row>
    <row r="3400" spans="9:28" x14ac:dyDescent="0.3">
      <c r="I3400" s="5"/>
      <c r="AB3400" s="6"/>
    </row>
    <row r="3401" spans="9:28" x14ac:dyDescent="0.3">
      <c r="I3401" s="5"/>
      <c r="AB3401" s="6"/>
    </row>
    <row r="3402" spans="9:28" x14ac:dyDescent="0.3">
      <c r="I3402" s="5"/>
      <c r="AB3402" s="6"/>
    </row>
    <row r="3403" spans="9:28" x14ac:dyDescent="0.3">
      <c r="I3403" s="5"/>
      <c r="AB3403" s="6"/>
    </row>
    <row r="3404" spans="9:28" x14ac:dyDescent="0.3">
      <c r="I3404" s="5"/>
      <c r="AB3404" s="6"/>
    </row>
    <row r="3405" spans="9:28" x14ac:dyDescent="0.3">
      <c r="I3405" s="5"/>
      <c r="AB3405" s="6"/>
    </row>
    <row r="3406" spans="9:28" x14ac:dyDescent="0.3">
      <c r="I3406" s="5"/>
      <c r="AB3406" s="6"/>
    </row>
    <row r="3407" spans="9:28" x14ac:dyDescent="0.3">
      <c r="I3407" s="5"/>
      <c r="AB3407" s="6"/>
    </row>
    <row r="3408" spans="9:28" x14ac:dyDescent="0.3">
      <c r="I3408" s="5"/>
      <c r="AB3408" s="6"/>
    </row>
    <row r="3409" spans="9:28" x14ac:dyDescent="0.3">
      <c r="I3409" s="5"/>
      <c r="AB3409" s="6"/>
    </row>
    <row r="3410" spans="9:28" x14ac:dyDescent="0.3">
      <c r="I3410" s="5"/>
      <c r="AB3410" s="6"/>
    </row>
    <row r="3411" spans="9:28" x14ac:dyDescent="0.3">
      <c r="I3411" s="5"/>
      <c r="AB3411" s="6"/>
    </row>
    <row r="3412" spans="9:28" x14ac:dyDescent="0.3">
      <c r="I3412" s="5"/>
      <c r="AB3412" s="6"/>
    </row>
    <row r="3413" spans="9:28" x14ac:dyDescent="0.3">
      <c r="I3413" s="5"/>
      <c r="AB3413" s="6"/>
    </row>
    <row r="3414" spans="9:28" x14ac:dyDescent="0.3">
      <c r="I3414" s="5"/>
      <c r="AB3414" s="6"/>
    </row>
    <row r="3415" spans="9:28" x14ac:dyDescent="0.3">
      <c r="I3415" s="5"/>
      <c r="AB3415" s="6"/>
    </row>
    <row r="3416" spans="9:28" x14ac:dyDescent="0.3">
      <c r="I3416" s="5"/>
      <c r="AB3416" s="6"/>
    </row>
    <row r="3417" spans="9:28" x14ac:dyDescent="0.3">
      <c r="I3417" s="5"/>
      <c r="AB3417" s="6"/>
    </row>
    <row r="3418" spans="9:28" x14ac:dyDescent="0.3">
      <c r="I3418" s="5"/>
      <c r="AB3418" s="6"/>
    </row>
    <row r="3419" spans="9:28" x14ac:dyDescent="0.3">
      <c r="I3419" s="5"/>
      <c r="AB3419" s="6"/>
    </row>
    <row r="3420" spans="9:28" x14ac:dyDescent="0.3">
      <c r="I3420" s="5"/>
      <c r="AB3420" s="6"/>
    </row>
    <row r="3421" spans="9:28" x14ac:dyDescent="0.3">
      <c r="I3421" s="5"/>
      <c r="AB3421" s="6"/>
    </row>
    <row r="3422" spans="9:28" x14ac:dyDescent="0.3">
      <c r="I3422" s="5"/>
      <c r="AB3422" s="6"/>
    </row>
    <row r="3423" spans="9:28" x14ac:dyDescent="0.3">
      <c r="I3423" s="5"/>
      <c r="AB3423" s="6"/>
    </row>
    <row r="3424" spans="9:28" x14ac:dyDescent="0.3">
      <c r="I3424" s="5"/>
      <c r="AB3424" s="6"/>
    </row>
    <row r="3425" spans="9:28" x14ac:dyDescent="0.3">
      <c r="I3425" s="5"/>
      <c r="AB3425" s="6"/>
    </row>
    <row r="3426" spans="9:28" x14ac:dyDescent="0.3">
      <c r="I3426" s="5"/>
      <c r="AB3426" s="6"/>
    </row>
    <row r="3427" spans="9:28" x14ac:dyDescent="0.3">
      <c r="I3427" s="5"/>
      <c r="AB3427" s="6"/>
    </row>
    <row r="3428" spans="9:28" x14ac:dyDescent="0.3">
      <c r="I3428" s="5"/>
      <c r="AB3428" s="6"/>
    </row>
    <row r="3429" spans="9:28" x14ac:dyDescent="0.3">
      <c r="I3429" s="5"/>
      <c r="AB3429" s="6"/>
    </row>
    <row r="3430" spans="9:28" x14ac:dyDescent="0.3">
      <c r="I3430" s="5"/>
      <c r="AB3430" s="6"/>
    </row>
    <row r="3431" spans="9:28" x14ac:dyDescent="0.3">
      <c r="I3431" s="5"/>
      <c r="AB3431" s="6"/>
    </row>
    <row r="3432" spans="9:28" x14ac:dyDescent="0.3">
      <c r="I3432" s="5"/>
      <c r="AB3432" s="6"/>
    </row>
    <row r="3433" spans="9:28" x14ac:dyDescent="0.3">
      <c r="I3433" s="5"/>
      <c r="AB3433" s="6"/>
    </row>
    <row r="3434" spans="9:28" x14ac:dyDescent="0.3">
      <c r="I3434" s="5"/>
      <c r="AB3434" s="6"/>
    </row>
    <row r="3435" spans="9:28" x14ac:dyDescent="0.3">
      <c r="I3435" s="5"/>
      <c r="AB3435" s="6"/>
    </row>
    <row r="3436" spans="9:28" x14ac:dyDescent="0.3">
      <c r="I3436" s="5"/>
      <c r="AB3436" s="6"/>
    </row>
    <row r="3437" spans="9:28" x14ac:dyDescent="0.3">
      <c r="I3437" s="5"/>
      <c r="AB3437" s="6"/>
    </row>
    <row r="3438" spans="9:28" x14ac:dyDescent="0.3">
      <c r="I3438" s="5"/>
      <c r="AB3438" s="6"/>
    </row>
    <row r="3439" spans="9:28" x14ac:dyDescent="0.3">
      <c r="I3439" s="5"/>
      <c r="AB3439" s="6"/>
    </row>
    <row r="3440" spans="9:28" x14ac:dyDescent="0.3">
      <c r="I3440" s="5"/>
      <c r="AB3440" s="6"/>
    </row>
    <row r="3441" spans="9:28" x14ac:dyDescent="0.3">
      <c r="I3441" s="5"/>
      <c r="AB3441" s="6"/>
    </row>
    <row r="3442" spans="9:28" x14ac:dyDescent="0.3">
      <c r="I3442" s="5"/>
      <c r="AB3442" s="6"/>
    </row>
    <row r="3443" spans="9:28" x14ac:dyDescent="0.3">
      <c r="I3443" s="5"/>
      <c r="AB3443" s="6"/>
    </row>
    <row r="3444" spans="9:28" x14ac:dyDescent="0.3">
      <c r="I3444" s="5"/>
      <c r="AB3444" s="6"/>
    </row>
    <row r="3445" spans="9:28" x14ac:dyDescent="0.3">
      <c r="I3445" s="5"/>
      <c r="AB3445" s="6"/>
    </row>
    <row r="3446" spans="9:28" x14ac:dyDescent="0.3">
      <c r="I3446" s="5"/>
      <c r="AB3446" s="6"/>
    </row>
    <row r="3447" spans="9:28" x14ac:dyDescent="0.3">
      <c r="I3447" s="5"/>
      <c r="AB3447" s="6"/>
    </row>
    <row r="3448" spans="9:28" x14ac:dyDescent="0.3">
      <c r="I3448" s="5"/>
      <c r="AB3448" s="6"/>
    </row>
    <row r="3449" spans="9:28" x14ac:dyDescent="0.3">
      <c r="I3449" s="5"/>
      <c r="AB3449" s="6"/>
    </row>
    <row r="3450" spans="9:28" x14ac:dyDescent="0.3">
      <c r="I3450" s="5"/>
      <c r="AB3450" s="6"/>
    </row>
    <row r="3451" spans="9:28" x14ac:dyDescent="0.3">
      <c r="I3451" s="5"/>
      <c r="AB3451" s="6"/>
    </row>
    <row r="3452" spans="9:28" x14ac:dyDescent="0.3">
      <c r="I3452" s="5"/>
      <c r="AB3452" s="6"/>
    </row>
    <row r="3453" spans="9:28" x14ac:dyDescent="0.3">
      <c r="I3453" s="5"/>
      <c r="AB3453" s="6"/>
    </row>
    <row r="3454" spans="9:28" x14ac:dyDescent="0.3">
      <c r="I3454" s="5"/>
      <c r="AB3454" s="6"/>
    </row>
    <row r="3455" spans="9:28" x14ac:dyDescent="0.3">
      <c r="I3455" s="5"/>
      <c r="AB3455" s="6"/>
    </row>
    <row r="3456" spans="9:28" x14ac:dyDescent="0.3">
      <c r="I3456" s="5"/>
      <c r="AB3456" s="6"/>
    </row>
    <row r="3457" spans="9:28" x14ac:dyDescent="0.3">
      <c r="I3457" s="5"/>
      <c r="AB3457" s="6"/>
    </row>
    <row r="3458" spans="9:28" x14ac:dyDescent="0.3">
      <c r="I3458" s="5"/>
      <c r="AB3458" s="6"/>
    </row>
    <row r="3459" spans="9:28" x14ac:dyDescent="0.3">
      <c r="I3459" s="5"/>
      <c r="AB3459" s="6"/>
    </row>
    <row r="3460" spans="9:28" x14ac:dyDescent="0.3">
      <c r="I3460" s="5"/>
      <c r="AB3460" s="6"/>
    </row>
    <row r="3461" spans="9:28" x14ac:dyDescent="0.3">
      <c r="I3461" s="5"/>
      <c r="AB3461" s="6"/>
    </row>
    <row r="3462" spans="9:28" x14ac:dyDescent="0.3">
      <c r="I3462" s="5"/>
      <c r="AB3462" s="6"/>
    </row>
    <row r="3463" spans="9:28" x14ac:dyDescent="0.3">
      <c r="I3463" s="5"/>
      <c r="AB3463" s="6"/>
    </row>
    <row r="3464" spans="9:28" x14ac:dyDescent="0.3">
      <c r="I3464" s="5"/>
      <c r="AB3464" s="6"/>
    </row>
    <row r="3465" spans="9:28" x14ac:dyDescent="0.3">
      <c r="I3465" s="5"/>
      <c r="AB3465" s="6"/>
    </row>
    <row r="3466" spans="9:28" x14ac:dyDescent="0.3">
      <c r="I3466" s="5"/>
      <c r="AB3466" s="6"/>
    </row>
    <row r="3467" spans="9:28" x14ac:dyDescent="0.3">
      <c r="I3467" s="5"/>
      <c r="AB3467" s="6"/>
    </row>
    <row r="3468" spans="9:28" x14ac:dyDescent="0.3">
      <c r="I3468" s="5"/>
      <c r="AB3468" s="6"/>
    </row>
    <row r="3469" spans="9:28" x14ac:dyDescent="0.3">
      <c r="I3469" s="5"/>
      <c r="AB3469" s="6"/>
    </row>
    <row r="3470" spans="9:28" x14ac:dyDescent="0.3">
      <c r="I3470" s="5"/>
      <c r="AB3470" s="6"/>
    </row>
    <row r="3471" spans="9:28" x14ac:dyDescent="0.3">
      <c r="I3471" s="5"/>
      <c r="AB3471" s="6"/>
    </row>
    <row r="3472" spans="9:28" x14ac:dyDescent="0.3">
      <c r="I3472" s="5"/>
      <c r="AB3472" s="6"/>
    </row>
    <row r="3473" spans="9:28" x14ac:dyDescent="0.3">
      <c r="I3473" s="5"/>
      <c r="AB3473" s="6"/>
    </row>
    <row r="3474" spans="9:28" x14ac:dyDescent="0.3">
      <c r="I3474" s="5"/>
      <c r="AB3474" s="6"/>
    </row>
    <row r="3475" spans="9:28" x14ac:dyDescent="0.3">
      <c r="I3475" s="5"/>
      <c r="AB3475" s="6"/>
    </row>
    <row r="3476" spans="9:28" x14ac:dyDescent="0.3">
      <c r="I3476" s="5"/>
      <c r="AB3476" s="6"/>
    </row>
    <row r="3477" spans="9:28" x14ac:dyDescent="0.3">
      <c r="I3477" s="5"/>
      <c r="AB3477" s="6"/>
    </row>
    <row r="3478" spans="9:28" x14ac:dyDescent="0.3">
      <c r="I3478" s="5"/>
      <c r="AB3478" s="6"/>
    </row>
    <row r="3479" spans="9:28" x14ac:dyDescent="0.3">
      <c r="I3479" s="5"/>
      <c r="AB3479" s="6"/>
    </row>
    <row r="3480" spans="9:28" x14ac:dyDescent="0.3">
      <c r="I3480" s="5"/>
      <c r="AB3480" s="6"/>
    </row>
    <row r="3481" spans="9:28" x14ac:dyDescent="0.3">
      <c r="I3481" s="5"/>
      <c r="AB3481" s="6"/>
    </row>
    <row r="3482" spans="9:28" x14ac:dyDescent="0.3">
      <c r="I3482" s="5"/>
      <c r="AB3482" s="6"/>
    </row>
    <row r="3483" spans="9:28" x14ac:dyDescent="0.3">
      <c r="I3483" s="5"/>
      <c r="AB3483" s="6"/>
    </row>
    <row r="3484" spans="9:28" x14ac:dyDescent="0.3">
      <c r="I3484" s="5"/>
      <c r="AB3484" s="6"/>
    </row>
    <row r="3485" spans="9:28" x14ac:dyDescent="0.3">
      <c r="I3485" s="5"/>
      <c r="AB3485" s="6"/>
    </row>
    <row r="3486" spans="9:28" x14ac:dyDescent="0.3">
      <c r="I3486" s="5"/>
      <c r="AB3486" s="6"/>
    </row>
    <row r="3487" spans="9:28" x14ac:dyDescent="0.3">
      <c r="I3487" s="5"/>
      <c r="AB3487" s="6"/>
    </row>
    <row r="3488" spans="9:28" x14ac:dyDescent="0.3">
      <c r="I3488" s="5"/>
      <c r="AB3488" s="6"/>
    </row>
    <row r="3489" spans="9:28" x14ac:dyDescent="0.3">
      <c r="I3489" s="5"/>
      <c r="AB3489" s="6"/>
    </row>
    <row r="3490" spans="9:28" x14ac:dyDescent="0.3">
      <c r="I3490" s="5"/>
      <c r="AB3490" s="6"/>
    </row>
    <row r="3491" spans="9:28" x14ac:dyDescent="0.3">
      <c r="I3491" s="5"/>
      <c r="AB3491" s="6"/>
    </row>
    <row r="3492" spans="9:28" x14ac:dyDescent="0.3">
      <c r="I3492" s="5"/>
      <c r="AB3492" s="6"/>
    </row>
    <row r="3493" spans="9:28" x14ac:dyDescent="0.3">
      <c r="I3493" s="5"/>
      <c r="AB3493" s="6"/>
    </row>
    <row r="3494" spans="9:28" x14ac:dyDescent="0.3">
      <c r="I3494" s="5"/>
      <c r="AB3494" s="6"/>
    </row>
    <row r="3495" spans="9:28" x14ac:dyDescent="0.3">
      <c r="I3495" s="5"/>
      <c r="AB3495" s="6"/>
    </row>
    <row r="3496" spans="9:28" x14ac:dyDescent="0.3">
      <c r="I3496" s="5"/>
      <c r="AB3496" s="6"/>
    </row>
    <row r="3497" spans="9:28" x14ac:dyDescent="0.3">
      <c r="I3497" s="5"/>
      <c r="AB3497" s="6"/>
    </row>
    <row r="3498" spans="9:28" x14ac:dyDescent="0.3">
      <c r="I3498" s="5"/>
      <c r="AB3498" s="6"/>
    </row>
    <row r="3499" spans="9:28" x14ac:dyDescent="0.3">
      <c r="I3499" s="5"/>
      <c r="AB3499" s="6"/>
    </row>
    <row r="3500" spans="9:28" x14ac:dyDescent="0.3">
      <c r="I3500" s="5"/>
      <c r="AB3500" s="6"/>
    </row>
    <row r="3501" spans="9:28" x14ac:dyDescent="0.3">
      <c r="I3501" s="5"/>
      <c r="AB3501" s="6"/>
    </row>
    <row r="3502" spans="9:28" x14ac:dyDescent="0.3">
      <c r="I3502" s="5"/>
      <c r="AB3502" s="6"/>
    </row>
    <row r="3503" spans="9:28" x14ac:dyDescent="0.3">
      <c r="I3503" s="5"/>
      <c r="AB3503" s="6"/>
    </row>
    <row r="3504" spans="9:28" x14ac:dyDescent="0.3">
      <c r="I3504" s="5"/>
      <c r="AB3504" s="6"/>
    </row>
    <row r="3505" spans="9:28" x14ac:dyDescent="0.3">
      <c r="I3505" s="5"/>
      <c r="AB3505" s="6"/>
    </row>
    <row r="3506" spans="9:28" x14ac:dyDescent="0.3">
      <c r="I3506" s="5"/>
      <c r="AB3506" s="6"/>
    </row>
    <row r="3507" spans="9:28" x14ac:dyDescent="0.3">
      <c r="I3507" s="5"/>
      <c r="AB3507" s="6"/>
    </row>
    <row r="3508" spans="9:28" x14ac:dyDescent="0.3">
      <c r="I3508" s="5"/>
      <c r="AB3508" s="6"/>
    </row>
    <row r="3509" spans="9:28" x14ac:dyDescent="0.3">
      <c r="I3509" s="5"/>
      <c r="AB3509" s="6"/>
    </row>
    <row r="3510" spans="9:28" x14ac:dyDescent="0.3">
      <c r="I3510" s="5"/>
      <c r="AB3510" s="6"/>
    </row>
    <row r="3511" spans="9:28" x14ac:dyDescent="0.3">
      <c r="I3511" s="5"/>
      <c r="AB3511" s="6"/>
    </row>
    <row r="3512" spans="9:28" x14ac:dyDescent="0.3">
      <c r="I3512" s="5"/>
      <c r="AB3512" s="6"/>
    </row>
    <row r="3513" spans="9:28" x14ac:dyDescent="0.3">
      <c r="I3513" s="5"/>
      <c r="AB3513" s="6"/>
    </row>
    <row r="3514" spans="9:28" x14ac:dyDescent="0.3">
      <c r="I3514" s="5"/>
      <c r="AB3514" s="6"/>
    </row>
    <row r="3515" spans="9:28" x14ac:dyDescent="0.3">
      <c r="I3515" s="5"/>
      <c r="AB3515" s="6"/>
    </row>
    <row r="3516" spans="9:28" x14ac:dyDescent="0.3">
      <c r="I3516" s="5"/>
      <c r="AB3516" s="6"/>
    </row>
    <row r="3517" spans="9:28" x14ac:dyDescent="0.3">
      <c r="I3517" s="5"/>
      <c r="AB3517" s="6"/>
    </row>
    <row r="3518" spans="9:28" x14ac:dyDescent="0.3">
      <c r="I3518" s="5"/>
      <c r="AB3518" s="6"/>
    </row>
    <row r="3519" spans="9:28" x14ac:dyDescent="0.3">
      <c r="I3519" s="5"/>
      <c r="AB3519" s="6"/>
    </row>
    <row r="3520" spans="9:28" x14ac:dyDescent="0.3">
      <c r="I3520" s="5"/>
      <c r="AB3520" s="6"/>
    </row>
    <row r="3521" spans="9:28" x14ac:dyDescent="0.3">
      <c r="I3521" s="5"/>
      <c r="AB3521" s="6"/>
    </row>
    <row r="3522" spans="9:28" x14ac:dyDescent="0.3">
      <c r="I3522" s="5"/>
      <c r="AB3522" s="6"/>
    </row>
    <row r="3523" spans="9:28" x14ac:dyDescent="0.3">
      <c r="I3523" s="5"/>
      <c r="AB3523" s="6"/>
    </row>
    <row r="3524" spans="9:28" x14ac:dyDescent="0.3">
      <c r="I3524" s="5"/>
      <c r="AB3524" s="6"/>
    </row>
    <row r="3525" spans="9:28" x14ac:dyDescent="0.3">
      <c r="I3525" s="5"/>
      <c r="AB3525" s="6"/>
    </row>
    <row r="3526" spans="9:28" x14ac:dyDescent="0.3">
      <c r="I3526" s="5"/>
      <c r="AB3526" s="6"/>
    </row>
    <row r="3527" spans="9:28" x14ac:dyDescent="0.3">
      <c r="I3527" s="5"/>
      <c r="AB3527" s="6"/>
    </row>
    <row r="3528" spans="9:28" x14ac:dyDescent="0.3">
      <c r="I3528" s="5"/>
      <c r="AB3528" s="6"/>
    </row>
    <row r="3529" spans="9:28" x14ac:dyDescent="0.3">
      <c r="I3529" s="5"/>
      <c r="AB3529" s="6"/>
    </row>
    <row r="3530" spans="9:28" x14ac:dyDescent="0.3">
      <c r="I3530" s="5"/>
      <c r="AB3530" s="6"/>
    </row>
    <row r="3531" spans="9:28" x14ac:dyDescent="0.3">
      <c r="I3531" s="5"/>
      <c r="AB3531" s="6"/>
    </row>
    <row r="3532" spans="9:28" x14ac:dyDescent="0.3">
      <c r="I3532" s="5"/>
      <c r="AB3532" s="6"/>
    </row>
    <row r="3533" spans="9:28" x14ac:dyDescent="0.3">
      <c r="I3533" s="5"/>
      <c r="AB3533" s="6"/>
    </row>
    <row r="3534" spans="9:28" x14ac:dyDescent="0.3">
      <c r="I3534" s="5"/>
      <c r="AB3534" s="6"/>
    </row>
    <row r="3535" spans="9:28" x14ac:dyDescent="0.3">
      <c r="I3535" s="5"/>
      <c r="AB3535" s="6"/>
    </row>
    <row r="3536" spans="9:28" x14ac:dyDescent="0.3">
      <c r="I3536" s="5"/>
      <c r="AB3536" s="6"/>
    </row>
    <row r="3537" spans="9:28" x14ac:dyDescent="0.3">
      <c r="I3537" s="5"/>
      <c r="AB3537" s="6"/>
    </row>
    <row r="3538" spans="9:28" x14ac:dyDescent="0.3">
      <c r="I3538" s="5"/>
      <c r="AB3538" s="6"/>
    </row>
    <row r="3539" spans="9:28" x14ac:dyDescent="0.3">
      <c r="I3539" s="5"/>
      <c r="AB3539" s="6"/>
    </row>
    <row r="3540" spans="9:28" x14ac:dyDescent="0.3">
      <c r="I3540" s="5"/>
      <c r="AB3540" s="6"/>
    </row>
    <row r="3541" spans="9:28" x14ac:dyDescent="0.3">
      <c r="I3541" s="5"/>
      <c r="AB3541" s="6"/>
    </row>
    <row r="3542" spans="9:28" x14ac:dyDescent="0.3">
      <c r="I3542" s="5"/>
      <c r="AB3542" s="6"/>
    </row>
    <row r="3543" spans="9:28" x14ac:dyDescent="0.3">
      <c r="I3543" s="5"/>
      <c r="AB3543" s="6"/>
    </row>
    <row r="3544" spans="9:28" x14ac:dyDescent="0.3">
      <c r="I3544" s="5"/>
      <c r="AB3544" s="6"/>
    </row>
    <row r="3545" spans="9:28" x14ac:dyDescent="0.3">
      <c r="I3545" s="5"/>
      <c r="AB3545" s="6"/>
    </row>
    <row r="3546" spans="9:28" x14ac:dyDescent="0.3">
      <c r="I3546" s="5"/>
      <c r="AB3546" s="6"/>
    </row>
    <row r="3547" spans="9:28" x14ac:dyDescent="0.3">
      <c r="I3547" s="5"/>
      <c r="AB3547" s="6"/>
    </row>
    <row r="3548" spans="9:28" x14ac:dyDescent="0.3">
      <c r="I3548" s="5"/>
      <c r="AB3548" s="6"/>
    </row>
    <row r="3549" spans="9:28" x14ac:dyDescent="0.3">
      <c r="I3549" s="5"/>
      <c r="AB3549" s="6"/>
    </row>
    <row r="3550" spans="9:28" x14ac:dyDescent="0.3">
      <c r="I3550" s="5"/>
      <c r="AB3550" s="6"/>
    </row>
    <row r="3551" spans="9:28" x14ac:dyDescent="0.3">
      <c r="I3551" s="5"/>
      <c r="AB3551" s="6"/>
    </row>
    <row r="3552" spans="9:28" x14ac:dyDescent="0.3">
      <c r="I3552" s="5"/>
      <c r="AB3552" s="6"/>
    </row>
    <row r="3553" spans="9:28" x14ac:dyDescent="0.3">
      <c r="I3553" s="5"/>
      <c r="AB3553" s="6"/>
    </row>
    <row r="3554" spans="9:28" x14ac:dyDescent="0.3">
      <c r="I3554" s="5"/>
      <c r="AB3554" s="6"/>
    </row>
    <row r="3555" spans="9:28" x14ac:dyDescent="0.3">
      <c r="I3555" s="5"/>
      <c r="AB3555" s="6"/>
    </row>
    <row r="3556" spans="9:28" x14ac:dyDescent="0.3">
      <c r="I3556" s="5"/>
      <c r="AB3556" s="6"/>
    </row>
    <row r="3557" spans="9:28" x14ac:dyDescent="0.3">
      <c r="I3557" s="5"/>
      <c r="AB3557" s="6"/>
    </row>
    <row r="3558" spans="9:28" x14ac:dyDescent="0.3">
      <c r="I3558" s="5"/>
      <c r="AB3558" s="6"/>
    </row>
    <row r="3559" spans="9:28" x14ac:dyDescent="0.3">
      <c r="I3559" s="5"/>
      <c r="AB3559" s="6"/>
    </row>
    <row r="3560" spans="9:28" x14ac:dyDescent="0.3">
      <c r="I3560" s="5"/>
      <c r="AB3560" s="6"/>
    </row>
    <row r="3561" spans="9:28" x14ac:dyDescent="0.3">
      <c r="I3561" s="5"/>
      <c r="AB3561" s="6"/>
    </row>
    <row r="3562" spans="9:28" x14ac:dyDescent="0.3">
      <c r="I3562" s="5"/>
      <c r="AB3562" s="6"/>
    </row>
    <row r="3563" spans="9:28" x14ac:dyDescent="0.3">
      <c r="I3563" s="5"/>
      <c r="AB3563" s="6"/>
    </row>
    <row r="3564" spans="9:28" x14ac:dyDescent="0.3">
      <c r="I3564" s="5"/>
      <c r="AB3564" s="6"/>
    </row>
    <row r="3565" spans="9:28" x14ac:dyDescent="0.3">
      <c r="I3565" s="5"/>
      <c r="AB3565" s="6"/>
    </row>
    <row r="3566" spans="9:28" x14ac:dyDescent="0.3">
      <c r="I3566" s="5"/>
      <c r="AB3566" s="6"/>
    </row>
    <row r="3567" spans="9:28" x14ac:dyDescent="0.3">
      <c r="I3567" s="5"/>
      <c r="AB3567" s="6"/>
    </row>
    <row r="3568" spans="9:28" x14ac:dyDescent="0.3">
      <c r="I3568" s="5"/>
      <c r="AB3568" s="6"/>
    </row>
    <row r="3569" spans="9:28" x14ac:dyDescent="0.3">
      <c r="I3569" s="5"/>
      <c r="AB3569" s="6"/>
    </row>
    <row r="3570" spans="9:28" x14ac:dyDescent="0.3">
      <c r="I3570" s="5"/>
      <c r="AB3570" s="6"/>
    </row>
    <row r="3571" spans="9:28" x14ac:dyDescent="0.3">
      <c r="I3571" s="5"/>
      <c r="AB3571" s="6"/>
    </row>
    <row r="3572" spans="9:28" x14ac:dyDescent="0.3">
      <c r="I3572" s="5"/>
      <c r="AB3572" s="6"/>
    </row>
    <row r="3573" spans="9:28" x14ac:dyDescent="0.3">
      <c r="I3573" s="5"/>
      <c r="AB3573" s="6"/>
    </row>
    <row r="3574" spans="9:28" x14ac:dyDescent="0.3">
      <c r="I3574" s="5"/>
      <c r="AB3574" s="6"/>
    </row>
    <row r="3575" spans="9:28" x14ac:dyDescent="0.3">
      <c r="I3575" s="5"/>
      <c r="AB3575" s="6"/>
    </row>
    <row r="3576" spans="9:28" x14ac:dyDescent="0.3">
      <c r="I3576" s="5"/>
      <c r="AB3576" s="6"/>
    </row>
    <row r="3577" spans="9:28" x14ac:dyDescent="0.3">
      <c r="I3577" s="5"/>
      <c r="AB3577" s="6"/>
    </row>
    <row r="3578" spans="9:28" x14ac:dyDescent="0.3">
      <c r="I3578" s="5"/>
      <c r="AB3578" s="6"/>
    </row>
    <row r="3579" spans="9:28" x14ac:dyDescent="0.3">
      <c r="I3579" s="5"/>
      <c r="AB3579" s="6"/>
    </row>
    <row r="3580" spans="9:28" x14ac:dyDescent="0.3">
      <c r="I3580" s="5"/>
      <c r="AB3580" s="6"/>
    </row>
    <row r="3581" spans="9:28" x14ac:dyDescent="0.3">
      <c r="I3581" s="5"/>
      <c r="AB3581" s="6"/>
    </row>
    <row r="3582" spans="9:28" x14ac:dyDescent="0.3">
      <c r="I3582" s="5"/>
      <c r="AB3582" s="6"/>
    </row>
    <row r="3583" spans="9:28" x14ac:dyDescent="0.3">
      <c r="I3583" s="5"/>
      <c r="AB3583" s="6"/>
    </row>
    <row r="3584" spans="9:28" x14ac:dyDescent="0.3">
      <c r="I3584" s="5"/>
      <c r="AB3584" s="6"/>
    </row>
    <row r="3585" spans="9:28" x14ac:dyDescent="0.3">
      <c r="I3585" s="5"/>
      <c r="AB3585" s="6"/>
    </row>
    <row r="3586" spans="9:28" x14ac:dyDescent="0.3">
      <c r="I3586" s="5"/>
      <c r="AB3586" s="6"/>
    </row>
    <row r="3587" spans="9:28" x14ac:dyDescent="0.3">
      <c r="I3587" s="5"/>
      <c r="AB3587" s="6"/>
    </row>
    <row r="3588" spans="9:28" x14ac:dyDescent="0.3">
      <c r="I3588" s="5"/>
      <c r="AB3588" s="6"/>
    </row>
    <row r="3589" spans="9:28" x14ac:dyDescent="0.3">
      <c r="I3589" s="5"/>
      <c r="AB3589" s="6"/>
    </row>
    <row r="3590" spans="9:28" x14ac:dyDescent="0.3">
      <c r="I3590" s="5"/>
      <c r="AB3590" s="6"/>
    </row>
    <row r="3591" spans="9:28" x14ac:dyDescent="0.3">
      <c r="I3591" s="5"/>
      <c r="AB3591" s="6"/>
    </row>
    <row r="3592" spans="9:28" x14ac:dyDescent="0.3">
      <c r="I3592" s="5"/>
      <c r="AB3592" s="6"/>
    </row>
    <row r="3593" spans="9:28" x14ac:dyDescent="0.3">
      <c r="I3593" s="5"/>
      <c r="AB3593" s="6"/>
    </row>
    <row r="3594" spans="9:28" x14ac:dyDescent="0.3">
      <c r="I3594" s="5"/>
      <c r="AB3594" s="6"/>
    </row>
    <row r="3595" spans="9:28" x14ac:dyDescent="0.3">
      <c r="I3595" s="5"/>
      <c r="AB3595" s="6"/>
    </row>
    <row r="3596" spans="9:28" x14ac:dyDescent="0.3">
      <c r="I3596" s="5"/>
      <c r="AB3596" s="6"/>
    </row>
    <row r="3597" spans="9:28" x14ac:dyDescent="0.3">
      <c r="I3597" s="5"/>
      <c r="AB3597" s="6"/>
    </row>
    <row r="3598" spans="9:28" x14ac:dyDescent="0.3">
      <c r="I3598" s="5"/>
      <c r="AB3598" s="6"/>
    </row>
    <row r="3599" spans="9:28" x14ac:dyDescent="0.3">
      <c r="I3599" s="5"/>
      <c r="AB3599" s="6"/>
    </row>
    <row r="3600" spans="9:28" x14ac:dyDescent="0.3">
      <c r="I3600" s="5"/>
      <c r="AB3600" s="6"/>
    </row>
    <row r="3601" spans="9:28" x14ac:dyDescent="0.3">
      <c r="I3601" s="5"/>
      <c r="AB3601" s="6"/>
    </row>
    <row r="3602" spans="9:28" x14ac:dyDescent="0.3">
      <c r="I3602" s="5"/>
      <c r="AB3602" s="6"/>
    </row>
    <row r="3603" spans="9:28" x14ac:dyDescent="0.3">
      <c r="I3603" s="5"/>
      <c r="AB3603" s="6"/>
    </row>
    <row r="3604" spans="9:28" x14ac:dyDescent="0.3">
      <c r="I3604" s="5"/>
      <c r="AB3604" s="6"/>
    </row>
    <row r="3605" spans="9:28" x14ac:dyDescent="0.3">
      <c r="I3605" s="5"/>
      <c r="AB3605" s="6"/>
    </row>
    <row r="3606" spans="9:28" x14ac:dyDescent="0.3">
      <c r="I3606" s="5"/>
      <c r="AB3606" s="6"/>
    </row>
    <row r="3607" spans="9:28" x14ac:dyDescent="0.3">
      <c r="I3607" s="5"/>
      <c r="AB3607" s="6"/>
    </row>
    <row r="3608" spans="9:28" x14ac:dyDescent="0.3">
      <c r="I3608" s="5"/>
      <c r="AB3608" s="6"/>
    </row>
    <row r="3609" spans="9:28" x14ac:dyDescent="0.3">
      <c r="I3609" s="5"/>
      <c r="AB3609" s="6"/>
    </row>
    <row r="3610" spans="9:28" x14ac:dyDescent="0.3">
      <c r="I3610" s="5"/>
      <c r="AB3610" s="6"/>
    </row>
    <row r="3611" spans="9:28" x14ac:dyDescent="0.3">
      <c r="I3611" s="5"/>
      <c r="AB3611" s="6"/>
    </row>
    <row r="3612" spans="9:28" x14ac:dyDescent="0.3">
      <c r="I3612" s="5"/>
      <c r="AB3612" s="6"/>
    </row>
    <row r="3613" spans="9:28" x14ac:dyDescent="0.3">
      <c r="I3613" s="5"/>
      <c r="AB3613" s="6"/>
    </row>
    <row r="3614" spans="9:28" x14ac:dyDescent="0.3">
      <c r="I3614" s="5"/>
      <c r="AB3614" s="6"/>
    </row>
    <row r="3615" spans="9:28" x14ac:dyDescent="0.3">
      <c r="I3615" s="5"/>
      <c r="AB3615" s="6"/>
    </row>
    <row r="3616" spans="9:28" x14ac:dyDescent="0.3">
      <c r="I3616" s="5"/>
      <c r="AB3616" s="6"/>
    </row>
    <row r="3617" spans="9:28" x14ac:dyDescent="0.3">
      <c r="I3617" s="5"/>
      <c r="AB3617" s="6"/>
    </row>
    <row r="3618" spans="9:28" x14ac:dyDescent="0.3">
      <c r="I3618" s="5"/>
      <c r="AB3618" s="6"/>
    </row>
    <row r="3619" spans="9:28" x14ac:dyDescent="0.3">
      <c r="I3619" s="5"/>
      <c r="AB3619" s="6"/>
    </row>
    <row r="3620" spans="9:28" x14ac:dyDescent="0.3">
      <c r="I3620" s="5"/>
      <c r="AB3620" s="6"/>
    </row>
    <row r="3621" spans="9:28" x14ac:dyDescent="0.3">
      <c r="I3621" s="5"/>
      <c r="AB3621" s="6"/>
    </row>
    <row r="3622" spans="9:28" x14ac:dyDescent="0.3">
      <c r="I3622" s="5"/>
      <c r="AB3622" s="6"/>
    </row>
    <row r="3623" spans="9:28" x14ac:dyDescent="0.3">
      <c r="I3623" s="5"/>
      <c r="AB3623" s="6"/>
    </row>
    <row r="3624" spans="9:28" x14ac:dyDescent="0.3">
      <c r="I3624" s="5"/>
      <c r="AB3624" s="6"/>
    </row>
    <row r="3625" spans="9:28" x14ac:dyDescent="0.3">
      <c r="I3625" s="5"/>
      <c r="AB3625" s="6"/>
    </row>
    <row r="3626" spans="9:28" x14ac:dyDescent="0.3">
      <c r="I3626" s="5"/>
      <c r="AB3626" s="6"/>
    </row>
    <row r="3627" spans="9:28" x14ac:dyDescent="0.3">
      <c r="I3627" s="5"/>
      <c r="AB3627" s="6"/>
    </row>
    <row r="3628" spans="9:28" x14ac:dyDescent="0.3">
      <c r="I3628" s="5"/>
      <c r="AB3628" s="6"/>
    </row>
    <row r="3629" spans="9:28" x14ac:dyDescent="0.3">
      <c r="I3629" s="5"/>
      <c r="AB3629" s="6"/>
    </row>
    <row r="3630" spans="9:28" x14ac:dyDescent="0.3">
      <c r="I3630" s="5"/>
      <c r="AB3630" s="6"/>
    </row>
    <row r="3631" spans="9:28" x14ac:dyDescent="0.3">
      <c r="I3631" s="5"/>
      <c r="AB3631" s="6"/>
    </row>
    <row r="3632" spans="9:28" x14ac:dyDescent="0.3">
      <c r="I3632" s="5"/>
      <c r="AB3632" s="6"/>
    </row>
    <row r="3633" spans="9:28" x14ac:dyDescent="0.3">
      <c r="I3633" s="5"/>
      <c r="AB3633" s="6"/>
    </row>
    <row r="3634" spans="9:28" x14ac:dyDescent="0.3">
      <c r="I3634" s="5"/>
      <c r="AB3634" s="6"/>
    </row>
    <row r="3635" spans="9:28" x14ac:dyDescent="0.3">
      <c r="I3635" s="5"/>
      <c r="AB3635" s="6"/>
    </row>
    <row r="3636" spans="9:28" x14ac:dyDescent="0.3">
      <c r="I3636" s="5"/>
      <c r="AB3636" s="6"/>
    </row>
    <row r="3637" spans="9:28" x14ac:dyDescent="0.3">
      <c r="I3637" s="5"/>
      <c r="AB3637" s="6"/>
    </row>
    <row r="3638" spans="9:28" x14ac:dyDescent="0.3">
      <c r="I3638" s="5"/>
      <c r="AB3638" s="6"/>
    </row>
    <row r="3639" spans="9:28" x14ac:dyDescent="0.3">
      <c r="I3639" s="5"/>
      <c r="AB3639" s="6"/>
    </row>
    <row r="3640" spans="9:28" x14ac:dyDescent="0.3">
      <c r="I3640" s="5"/>
      <c r="AB3640" s="6"/>
    </row>
    <row r="3641" spans="9:28" x14ac:dyDescent="0.3">
      <c r="I3641" s="5"/>
      <c r="AB3641" s="6"/>
    </row>
    <row r="3642" spans="9:28" x14ac:dyDescent="0.3">
      <c r="I3642" s="5"/>
      <c r="AB3642" s="6"/>
    </row>
    <row r="3643" spans="9:28" x14ac:dyDescent="0.3">
      <c r="I3643" s="5"/>
      <c r="AB3643" s="6"/>
    </row>
    <row r="3644" spans="9:28" x14ac:dyDescent="0.3">
      <c r="I3644" s="5"/>
      <c r="AB3644" s="6"/>
    </row>
    <row r="3645" spans="9:28" x14ac:dyDescent="0.3">
      <c r="I3645" s="5"/>
      <c r="AB3645" s="6"/>
    </row>
    <row r="3646" spans="9:28" x14ac:dyDescent="0.3">
      <c r="I3646" s="5"/>
      <c r="AB3646" s="6"/>
    </row>
    <row r="3647" spans="9:28" x14ac:dyDescent="0.3">
      <c r="I3647" s="5"/>
      <c r="AB3647" s="6"/>
    </row>
    <row r="3648" spans="9:28" x14ac:dyDescent="0.3">
      <c r="I3648" s="5"/>
      <c r="AB3648" s="6"/>
    </row>
    <row r="3649" spans="9:28" x14ac:dyDescent="0.3">
      <c r="I3649" s="5"/>
      <c r="AB3649" s="6"/>
    </row>
    <row r="3650" spans="9:28" x14ac:dyDescent="0.3">
      <c r="I3650" s="5"/>
      <c r="AB3650" s="6"/>
    </row>
    <row r="3651" spans="9:28" x14ac:dyDescent="0.3">
      <c r="I3651" s="5"/>
      <c r="AB3651" s="6"/>
    </row>
    <row r="3652" spans="9:28" x14ac:dyDescent="0.3">
      <c r="I3652" s="5"/>
      <c r="AB3652" s="6"/>
    </row>
    <row r="3653" spans="9:28" x14ac:dyDescent="0.3">
      <c r="I3653" s="5"/>
      <c r="AB3653" s="6"/>
    </row>
    <row r="3654" spans="9:28" x14ac:dyDescent="0.3">
      <c r="I3654" s="5"/>
      <c r="AB3654" s="6"/>
    </row>
    <row r="3655" spans="9:28" x14ac:dyDescent="0.3">
      <c r="I3655" s="5"/>
      <c r="AB3655" s="6"/>
    </row>
    <row r="3656" spans="9:28" x14ac:dyDescent="0.3">
      <c r="I3656" s="5"/>
      <c r="AB3656" s="6"/>
    </row>
    <row r="3657" spans="9:28" x14ac:dyDescent="0.3">
      <c r="I3657" s="5"/>
      <c r="AB3657" s="6"/>
    </row>
    <row r="3658" spans="9:28" x14ac:dyDescent="0.3">
      <c r="I3658" s="5"/>
      <c r="AB3658" s="6"/>
    </row>
    <row r="3659" spans="9:28" x14ac:dyDescent="0.3">
      <c r="I3659" s="5"/>
      <c r="AB3659" s="6"/>
    </row>
    <row r="3660" spans="9:28" x14ac:dyDescent="0.3">
      <c r="I3660" s="5"/>
      <c r="AB3660" s="6"/>
    </row>
    <row r="3661" spans="9:28" x14ac:dyDescent="0.3">
      <c r="I3661" s="5"/>
      <c r="AB3661" s="6"/>
    </row>
    <row r="3662" spans="9:28" x14ac:dyDescent="0.3">
      <c r="I3662" s="5"/>
      <c r="AB3662" s="6"/>
    </row>
    <row r="3663" spans="9:28" x14ac:dyDescent="0.3">
      <c r="I3663" s="5"/>
      <c r="AB3663" s="6"/>
    </row>
    <row r="3664" spans="9:28" x14ac:dyDescent="0.3">
      <c r="I3664" s="5"/>
      <c r="AB3664" s="6"/>
    </row>
    <row r="3665" spans="9:28" x14ac:dyDescent="0.3">
      <c r="I3665" s="5"/>
      <c r="AB3665" s="6"/>
    </row>
    <row r="3666" spans="9:28" x14ac:dyDescent="0.3">
      <c r="I3666" s="5"/>
      <c r="AB3666" s="6"/>
    </row>
    <row r="3667" spans="9:28" x14ac:dyDescent="0.3">
      <c r="I3667" s="5"/>
      <c r="AB3667" s="6"/>
    </row>
    <row r="3668" spans="9:28" x14ac:dyDescent="0.3">
      <c r="I3668" s="5"/>
      <c r="AB3668" s="6"/>
    </row>
    <row r="3669" spans="9:28" x14ac:dyDescent="0.3">
      <c r="I3669" s="5"/>
      <c r="AB3669" s="6"/>
    </row>
    <row r="3670" spans="9:28" x14ac:dyDescent="0.3">
      <c r="I3670" s="5"/>
      <c r="AB3670" s="6"/>
    </row>
    <row r="3671" spans="9:28" x14ac:dyDescent="0.3">
      <c r="I3671" s="5"/>
      <c r="AB3671" s="6"/>
    </row>
    <row r="3672" spans="9:28" x14ac:dyDescent="0.3">
      <c r="I3672" s="5"/>
      <c r="AB3672" s="6"/>
    </row>
    <row r="3673" spans="9:28" x14ac:dyDescent="0.3">
      <c r="I3673" s="5"/>
      <c r="AB3673" s="6"/>
    </row>
    <row r="3674" spans="9:28" x14ac:dyDescent="0.3">
      <c r="I3674" s="5"/>
      <c r="AB3674" s="6"/>
    </row>
    <row r="3675" spans="9:28" x14ac:dyDescent="0.3">
      <c r="I3675" s="5"/>
      <c r="AB3675" s="6"/>
    </row>
    <row r="3676" spans="9:28" x14ac:dyDescent="0.3">
      <c r="I3676" s="5"/>
      <c r="AB3676" s="6"/>
    </row>
    <row r="3677" spans="9:28" x14ac:dyDescent="0.3">
      <c r="I3677" s="5"/>
      <c r="AB3677" s="6"/>
    </row>
    <row r="3678" spans="9:28" x14ac:dyDescent="0.3">
      <c r="I3678" s="5"/>
      <c r="AB3678" s="6"/>
    </row>
    <row r="3679" spans="9:28" x14ac:dyDescent="0.3">
      <c r="I3679" s="5"/>
      <c r="AB3679" s="6"/>
    </row>
    <row r="3680" spans="9:28" x14ac:dyDescent="0.3">
      <c r="I3680" s="5"/>
      <c r="AB3680" s="6"/>
    </row>
    <row r="3681" spans="9:28" x14ac:dyDescent="0.3">
      <c r="I3681" s="5"/>
      <c r="AB3681" s="6"/>
    </row>
    <row r="3682" spans="9:28" x14ac:dyDescent="0.3">
      <c r="I3682" s="5"/>
      <c r="AB3682" s="6"/>
    </row>
    <row r="3683" spans="9:28" x14ac:dyDescent="0.3">
      <c r="I3683" s="5"/>
      <c r="AB3683" s="6"/>
    </row>
    <row r="3684" spans="9:28" x14ac:dyDescent="0.3">
      <c r="I3684" s="5"/>
      <c r="AB3684" s="6"/>
    </row>
    <row r="3685" spans="9:28" x14ac:dyDescent="0.3">
      <c r="I3685" s="5"/>
      <c r="AB3685" s="6"/>
    </row>
    <row r="3686" spans="9:28" x14ac:dyDescent="0.3">
      <c r="I3686" s="5"/>
      <c r="AB3686" s="6"/>
    </row>
    <row r="3687" spans="9:28" x14ac:dyDescent="0.3">
      <c r="I3687" s="5"/>
      <c r="AB3687" s="6"/>
    </row>
    <row r="3688" spans="9:28" x14ac:dyDescent="0.3">
      <c r="I3688" s="5"/>
      <c r="AB3688" s="6"/>
    </row>
    <row r="3689" spans="9:28" x14ac:dyDescent="0.3">
      <c r="I3689" s="5"/>
      <c r="AB3689" s="6"/>
    </row>
    <row r="3690" spans="9:28" x14ac:dyDescent="0.3">
      <c r="I3690" s="5"/>
      <c r="AB3690" s="6"/>
    </row>
    <row r="3691" spans="9:28" x14ac:dyDescent="0.3">
      <c r="I3691" s="5"/>
      <c r="AB3691" s="6"/>
    </row>
    <row r="3692" spans="9:28" x14ac:dyDescent="0.3">
      <c r="I3692" s="5"/>
      <c r="AB3692" s="6"/>
    </row>
    <row r="3693" spans="9:28" x14ac:dyDescent="0.3">
      <c r="I3693" s="5"/>
      <c r="AB3693" s="6"/>
    </row>
    <row r="3694" spans="9:28" x14ac:dyDescent="0.3">
      <c r="I3694" s="5"/>
      <c r="AB3694" s="6"/>
    </row>
    <row r="3695" spans="9:28" x14ac:dyDescent="0.3">
      <c r="I3695" s="5"/>
      <c r="AB3695" s="6"/>
    </row>
    <row r="3696" spans="9:28" x14ac:dyDescent="0.3">
      <c r="I3696" s="5"/>
      <c r="AB3696" s="6"/>
    </row>
    <row r="3697" spans="9:28" x14ac:dyDescent="0.3">
      <c r="I3697" s="5"/>
      <c r="AB3697" s="6"/>
    </row>
    <row r="3698" spans="9:28" x14ac:dyDescent="0.3">
      <c r="I3698" s="5"/>
      <c r="AB3698" s="6"/>
    </row>
    <row r="3699" spans="9:28" x14ac:dyDescent="0.3">
      <c r="I3699" s="5"/>
      <c r="AB3699" s="6"/>
    </row>
    <row r="3700" spans="9:28" x14ac:dyDescent="0.3">
      <c r="I3700" s="5"/>
      <c r="AB3700" s="6"/>
    </row>
    <row r="3701" spans="9:28" x14ac:dyDescent="0.3">
      <c r="I3701" s="5"/>
      <c r="AB3701" s="6"/>
    </row>
    <row r="3702" spans="9:28" x14ac:dyDescent="0.3">
      <c r="I3702" s="5"/>
      <c r="AB3702" s="6"/>
    </row>
    <row r="3703" spans="9:28" x14ac:dyDescent="0.3">
      <c r="I3703" s="5"/>
      <c r="AB3703" s="6"/>
    </row>
    <row r="3704" spans="9:28" x14ac:dyDescent="0.3">
      <c r="I3704" s="5"/>
      <c r="AB3704" s="6"/>
    </row>
    <row r="3705" spans="9:28" x14ac:dyDescent="0.3">
      <c r="I3705" s="5"/>
      <c r="AB3705" s="6"/>
    </row>
    <row r="3706" spans="9:28" x14ac:dyDescent="0.3">
      <c r="I3706" s="5"/>
      <c r="AB3706" s="6"/>
    </row>
    <row r="3707" spans="9:28" x14ac:dyDescent="0.3">
      <c r="I3707" s="5"/>
      <c r="AB3707" s="6"/>
    </row>
    <row r="3708" spans="9:28" x14ac:dyDescent="0.3">
      <c r="I3708" s="5"/>
      <c r="AB3708" s="6"/>
    </row>
    <row r="3709" spans="9:28" x14ac:dyDescent="0.3">
      <c r="I3709" s="5"/>
      <c r="AB3709" s="6"/>
    </row>
    <row r="3710" spans="9:28" x14ac:dyDescent="0.3">
      <c r="I3710" s="5"/>
      <c r="AB3710" s="6"/>
    </row>
    <row r="3711" spans="9:28" x14ac:dyDescent="0.3">
      <c r="I3711" s="5"/>
      <c r="AB3711" s="6"/>
    </row>
    <row r="3712" spans="9:28" x14ac:dyDescent="0.3">
      <c r="I3712" s="5"/>
      <c r="AB3712" s="6"/>
    </row>
    <row r="3713" spans="9:28" x14ac:dyDescent="0.3">
      <c r="I3713" s="5"/>
      <c r="AB3713" s="6"/>
    </row>
    <row r="3714" spans="9:28" x14ac:dyDescent="0.3">
      <c r="I3714" s="5"/>
      <c r="AB3714" s="6"/>
    </row>
    <row r="3715" spans="9:28" x14ac:dyDescent="0.3">
      <c r="I3715" s="5"/>
      <c r="AB3715" s="6"/>
    </row>
    <row r="3716" spans="9:28" x14ac:dyDescent="0.3">
      <c r="I3716" s="5"/>
      <c r="AB3716" s="6"/>
    </row>
    <row r="3717" spans="9:28" x14ac:dyDescent="0.3">
      <c r="I3717" s="5"/>
      <c r="AB3717" s="6"/>
    </row>
    <row r="3718" spans="9:28" x14ac:dyDescent="0.3">
      <c r="I3718" s="5"/>
      <c r="AB3718" s="6"/>
    </row>
    <row r="3719" spans="9:28" x14ac:dyDescent="0.3">
      <c r="I3719" s="5"/>
      <c r="AB3719" s="6"/>
    </row>
    <row r="3720" spans="9:28" x14ac:dyDescent="0.3">
      <c r="I3720" s="5"/>
      <c r="AB3720" s="6"/>
    </row>
    <row r="3721" spans="9:28" x14ac:dyDescent="0.3">
      <c r="I3721" s="5"/>
      <c r="AB3721" s="6"/>
    </row>
    <row r="3722" spans="9:28" x14ac:dyDescent="0.3">
      <c r="I3722" s="5"/>
      <c r="AB3722" s="6"/>
    </row>
    <row r="3723" spans="9:28" x14ac:dyDescent="0.3">
      <c r="I3723" s="5"/>
      <c r="AB3723" s="6"/>
    </row>
    <row r="3724" spans="9:28" x14ac:dyDescent="0.3">
      <c r="I3724" s="5"/>
      <c r="AB3724" s="6"/>
    </row>
    <row r="3725" spans="9:28" x14ac:dyDescent="0.3">
      <c r="I3725" s="5"/>
      <c r="AB3725" s="6"/>
    </row>
    <row r="3726" spans="9:28" x14ac:dyDescent="0.3">
      <c r="I3726" s="5"/>
      <c r="AB3726" s="6"/>
    </row>
    <row r="3727" spans="9:28" x14ac:dyDescent="0.3">
      <c r="I3727" s="5"/>
      <c r="AB3727" s="6"/>
    </row>
    <row r="3728" spans="9:28" x14ac:dyDescent="0.3">
      <c r="I3728" s="5"/>
      <c r="AB3728" s="6"/>
    </row>
    <row r="3729" spans="9:28" x14ac:dyDescent="0.3">
      <c r="I3729" s="5"/>
      <c r="AB3729" s="6"/>
    </row>
    <row r="3730" spans="9:28" x14ac:dyDescent="0.3">
      <c r="I3730" s="5"/>
      <c r="AB3730" s="6"/>
    </row>
    <row r="3731" spans="9:28" x14ac:dyDescent="0.3">
      <c r="I3731" s="5"/>
      <c r="AB3731" s="6"/>
    </row>
    <row r="3732" spans="9:28" x14ac:dyDescent="0.3">
      <c r="I3732" s="5"/>
      <c r="AB3732" s="6"/>
    </row>
    <row r="3733" spans="9:28" x14ac:dyDescent="0.3">
      <c r="I3733" s="5"/>
      <c r="AB3733" s="6"/>
    </row>
    <row r="3734" spans="9:28" x14ac:dyDescent="0.3">
      <c r="I3734" s="5"/>
      <c r="AB3734" s="6"/>
    </row>
    <row r="3735" spans="9:28" x14ac:dyDescent="0.3">
      <c r="I3735" s="5"/>
      <c r="AB3735" s="6"/>
    </row>
    <row r="3736" spans="9:28" x14ac:dyDescent="0.3">
      <c r="I3736" s="5"/>
      <c r="AB3736" s="6"/>
    </row>
    <row r="3737" spans="9:28" x14ac:dyDescent="0.3">
      <c r="I3737" s="5"/>
      <c r="AB3737" s="6"/>
    </row>
    <row r="3738" spans="9:28" x14ac:dyDescent="0.3">
      <c r="I3738" s="5"/>
      <c r="AB3738" s="6"/>
    </row>
    <row r="3739" spans="9:28" x14ac:dyDescent="0.3">
      <c r="I3739" s="5"/>
      <c r="AB3739" s="6"/>
    </row>
    <row r="3740" spans="9:28" x14ac:dyDescent="0.3">
      <c r="I3740" s="5"/>
      <c r="AB3740" s="6"/>
    </row>
    <row r="3741" spans="9:28" x14ac:dyDescent="0.3">
      <c r="I3741" s="5"/>
      <c r="AB3741" s="6"/>
    </row>
    <row r="3742" spans="9:28" x14ac:dyDescent="0.3">
      <c r="I3742" s="5"/>
      <c r="AB3742" s="6"/>
    </row>
    <row r="3743" spans="9:28" x14ac:dyDescent="0.3">
      <c r="I3743" s="5"/>
      <c r="AB3743" s="6"/>
    </row>
    <row r="3744" spans="9:28" x14ac:dyDescent="0.3">
      <c r="I3744" s="5"/>
      <c r="AB3744" s="6"/>
    </row>
    <row r="3745" spans="9:28" x14ac:dyDescent="0.3">
      <c r="I3745" s="5"/>
      <c r="AB3745" s="6"/>
    </row>
    <row r="3746" spans="9:28" x14ac:dyDescent="0.3">
      <c r="I3746" s="5"/>
      <c r="AB3746" s="6"/>
    </row>
    <row r="3747" spans="9:28" x14ac:dyDescent="0.3">
      <c r="I3747" s="5"/>
      <c r="AB3747" s="6"/>
    </row>
    <row r="3748" spans="9:28" x14ac:dyDescent="0.3">
      <c r="I3748" s="5"/>
      <c r="AB3748" s="6"/>
    </row>
    <row r="3749" spans="9:28" x14ac:dyDescent="0.3">
      <c r="I3749" s="5"/>
      <c r="AB3749" s="6"/>
    </row>
    <row r="3750" spans="9:28" x14ac:dyDescent="0.3">
      <c r="I3750" s="5"/>
      <c r="AB3750" s="6"/>
    </row>
    <row r="3751" spans="9:28" x14ac:dyDescent="0.3">
      <c r="I3751" s="5"/>
      <c r="AB3751" s="6"/>
    </row>
    <row r="3752" spans="9:28" x14ac:dyDescent="0.3">
      <c r="I3752" s="5"/>
      <c r="AB3752" s="6"/>
    </row>
    <row r="3753" spans="9:28" x14ac:dyDescent="0.3">
      <c r="I3753" s="5"/>
      <c r="AB3753" s="6"/>
    </row>
    <row r="3754" spans="9:28" x14ac:dyDescent="0.3">
      <c r="I3754" s="5"/>
      <c r="AB3754" s="6"/>
    </row>
    <row r="3755" spans="9:28" x14ac:dyDescent="0.3">
      <c r="I3755" s="5"/>
      <c r="AB3755" s="6"/>
    </row>
    <row r="3756" spans="9:28" x14ac:dyDescent="0.3">
      <c r="I3756" s="5"/>
      <c r="AB3756" s="6"/>
    </row>
    <row r="3757" spans="9:28" x14ac:dyDescent="0.3">
      <c r="I3757" s="5"/>
      <c r="AB3757" s="6"/>
    </row>
    <row r="3758" spans="9:28" x14ac:dyDescent="0.3">
      <c r="I3758" s="5"/>
      <c r="AB3758" s="6"/>
    </row>
    <row r="3759" spans="9:28" x14ac:dyDescent="0.3">
      <c r="I3759" s="5"/>
      <c r="AB3759" s="6"/>
    </row>
    <row r="3760" spans="9:28" x14ac:dyDescent="0.3">
      <c r="I3760" s="5"/>
      <c r="AB3760" s="6"/>
    </row>
    <row r="3761" spans="9:28" x14ac:dyDescent="0.3">
      <c r="I3761" s="5"/>
      <c r="AB3761" s="6"/>
    </row>
    <row r="3762" spans="9:28" x14ac:dyDescent="0.3">
      <c r="I3762" s="5"/>
      <c r="AB3762" s="6"/>
    </row>
    <row r="3763" spans="9:28" x14ac:dyDescent="0.3">
      <c r="I3763" s="5"/>
      <c r="AB3763" s="6"/>
    </row>
    <row r="3764" spans="9:28" x14ac:dyDescent="0.3">
      <c r="I3764" s="5"/>
      <c r="AB3764" s="6"/>
    </row>
    <row r="3765" spans="9:28" x14ac:dyDescent="0.3">
      <c r="I3765" s="5"/>
      <c r="AB3765" s="6"/>
    </row>
    <row r="3766" spans="9:28" x14ac:dyDescent="0.3">
      <c r="I3766" s="5"/>
      <c r="AB3766" s="6"/>
    </row>
    <row r="3767" spans="9:28" x14ac:dyDescent="0.3">
      <c r="I3767" s="5"/>
      <c r="AB3767" s="6"/>
    </row>
    <row r="3768" spans="9:28" x14ac:dyDescent="0.3">
      <c r="I3768" s="5"/>
      <c r="AB3768" s="6"/>
    </row>
    <row r="3769" spans="9:28" x14ac:dyDescent="0.3">
      <c r="I3769" s="5"/>
      <c r="AB3769" s="6"/>
    </row>
    <row r="3770" spans="9:28" x14ac:dyDescent="0.3">
      <c r="I3770" s="5"/>
      <c r="AB3770" s="6"/>
    </row>
    <row r="3771" spans="9:28" x14ac:dyDescent="0.3">
      <c r="I3771" s="5"/>
      <c r="AB3771" s="6"/>
    </row>
    <row r="3772" spans="9:28" x14ac:dyDescent="0.3">
      <c r="I3772" s="5"/>
      <c r="AB3772" s="6"/>
    </row>
    <row r="3773" spans="9:28" x14ac:dyDescent="0.3">
      <c r="I3773" s="5"/>
      <c r="AB3773" s="6"/>
    </row>
    <row r="3774" spans="9:28" x14ac:dyDescent="0.3">
      <c r="I3774" s="5"/>
      <c r="AB3774" s="6"/>
    </row>
    <row r="3775" spans="9:28" x14ac:dyDescent="0.3">
      <c r="I3775" s="5"/>
      <c r="AB3775" s="6"/>
    </row>
    <row r="3776" spans="9:28" x14ac:dyDescent="0.3">
      <c r="I3776" s="5"/>
      <c r="AB3776" s="6"/>
    </row>
    <row r="3777" spans="9:28" x14ac:dyDescent="0.3">
      <c r="I3777" s="5"/>
      <c r="AB3777" s="6"/>
    </row>
    <row r="3778" spans="9:28" x14ac:dyDescent="0.3">
      <c r="I3778" s="5"/>
      <c r="AB3778" s="6"/>
    </row>
    <row r="3779" spans="9:28" x14ac:dyDescent="0.3">
      <c r="I3779" s="5"/>
      <c r="AB3779" s="6"/>
    </row>
    <row r="3780" spans="9:28" x14ac:dyDescent="0.3">
      <c r="I3780" s="5"/>
      <c r="AB3780" s="6"/>
    </row>
    <row r="3781" spans="9:28" x14ac:dyDescent="0.3">
      <c r="I3781" s="5"/>
      <c r="AB3781" s="6"/>
    </row>
    <row r="3782" spans="9:28" x14ac:dyDescent="0.3">
      <c r="I3782" s="5"/>
      <c r="AB3782" s="6"/>
    </row>
    <row r="3783" spans="9:28" x14ac:dyDescent="0.3">
      <c r="I3783" s="5"/>
      <c r="AB3783" s="6"/>
    </row>
    <row r="3784" spans="9:28" x14ac:dyDescent="0.3">
      <c r="I3784" s="5"/>
      <c r="AB3784" s="6"/>
    </row>
    <row r="3785" spans="9:28" x14ac:dyDescent="0.3">
      <c r="I3785" s="5"/>
      <c r="AB3785" s="6"/>
    </row>
    <row r="3786" spans="9:28" x14ac:dyDescent="0.3">
      <c r="I3786" s="5"/>
      <c r="AB3786" s="6"/>
    </row>
    <row r="3787" spans="9:28" x14ac:dyDescent="0.3">
      <c r="I3787" s="5"/>
      <c r="AB3787" s="6"/>
    </row>
    <row r="3788" spans="9:28" x14ac:dyDescent="0.3">
      <c r="I3788" s="5"/>
      <c r="AB3788" s="6"/>
    </row>
    <row r="3789" spans="9:28" x14ac:dyDescent="0.3">
      <c r="I3789" s="5"/>
      <c r="AB3789" s="6"/>
    </row>
    <row r="3790" spans="9:28" x14ac:dyDescent="0.3">
      <c r="I3790" s="5"/>
      <c r="AB3790" s="6"/>
    </row>
    <row r="3791" spans="9:28" x14ac:dyDescent="0.3">
      <c r="I3791" s="5"/>
      <c r="AB3791" s="6"/>
    </row>
    <row r="3792" spans="9:28" x14ac:dyDescent="0.3">
      <c r="I3792" s="5"/>
      <c r="AB3792" s="6"/>
    </row>
    <row r="3793" spans="9:28" x14ac:dyDescent="0.3">
      <c r="I3793" s="5"/>
      <c r="AB3793" s="6"/>
    </row>
    <row r="3794" spans="9:28" x14ac:dyDescent="0.3">
      <c r="I3794" s="5"/>
      <c r="AB3794" s="6"/>
    </row>
    <row r="3795" spans="9:28" x14ac:dyDescent="0.3">
      <c r="I3795" s="5"/>
      <c r="AB3795" s="6"/>
    </row>
    <row r="3796" spans="9:28" x14ac:dyDescent="0.3">
      <c r="I3796" s="5"/>
      <c r="AB3796" s="6"/>
    </row>
    <row r="3797" spans="9:28" x14ac:dyDescent="0.3">
      <c r="I3797" s="5"/>
      <c r="AB3797" s="6"/>
    </row>
    <row r="3798" spans="9:28" x14ac:dyDescent="0.3">
      <c r="I3798" s="5"/>
      <c r="AB3798" s="6"/>
    </row>
    <row r="3799" spans="9:28" x14ac:dyDescent="0.3">
      <c r="I3799" s="5"/>
      <c r="AB3799" s="6"/>
    </row>
    <row r="3800" spans="9:28" x14ac:dyDescent="0.3">
      <c r="I3800" s="5"/>
      <c r="AB3800" s="6"/>
    </row>
    <row r="3801" spans="9:28" x14ac:dyDescent="0.3">
      <c r="I3801" s="5"/>
      <c r="AB3801" s="6"/>
    </row>
    <row r="3802" spans="9:28" x14ac:dyDescent="0.3">
      <c r="I3802" s="5"/>
      <c r="AB3802" s="6"/>
    </row>
    <row r="3803" spans="9:28" x14ac:dyDescent="0.3">
      <c r="I3803" s="5"/>
      <c r="AB3803" s="6"/>
    </row>
    <row r="3804" spans="9:28" x14ac:dyDescent="0.3">
      <c r="I3804" s="5"/>
      <c r="AB3804" s="6"/>
    </row>
    <row r="3805" spans="9:28" x14ac:dyDescent="0.3">
      <c r="I3805" s="5"/>
      <c r="AB3805" s="6"/>
    </row>
    <row r="3806" spans="9:28" x14ac:dyDescent="0.3">
      <c r="I3806" s="5"/>
      <c r="AB3806" s="6"/>
    </row>
    <row r="3807" spans="9:28" x14ac:dyDescent="0.3">
      <c r="I3807" s="5"/>
      <c r="AB3807" s="6"/>
    </row>
    <row r="3808" spans="9:28" x14ac:dyDescent="0.3">
      <c r="I3808" s="5"/>
      <c r="AB3808" s="6"/>
    </row>
    <row r="3809" spans="9:28" x14ac:dyDescent="0.3">
      <c r="I3809" s="5"/>
      <c r="AB3809" s="6"/>
    </row>
    <row r="3810" spans="9:28" x14ac:dyDescent="0.3">
      <c r="I3810" s="5"/>
      <c r="AB3810" s="6"/>
    </row>
    <row r="3811" spans="9:28" x14ac:dyDescent="0.3">
      <c r="I3811" s="5"/>
      <c r="AB3811" s="6"/>
    </row>
    <row r="3812" spans="9:28" x14ac:dyDescent="0.3">
      <c r="I3812" s="5"/>
      <c r="AB3812" s="6"/>
    </row>
    <row r="3813" spans="9:28" x14ac:dyDescent="0.3">
      <c r="I3813" s="5"/>
      <c r="AB3813" s="6"/>
    </row>
    <row r="3814" spans="9:28" x14ac:dyDescent="0.3">
      <c r="I3814" s="5"/>
      <c r="AB3814" s="6"/>
    </row>
    <row r="3815" spans="9:28" x14ac:dyDescent="0.3">
      <c r="I3815" s="5"/>
      <c r="AB3815" s="6"/>
    </row>
    <row r="3816" spans="9:28" x14ac:dyDescent="0.3">
      <c r="I3816" s="5"/>
      <c r="AB3816" s="6"/>
    </row>
    <row r="3817" spans="9:28" x14ac:dyDescent="0.3">
      <c r="I3817" s="5"/>
      <c r="AB3817" s="6"/>
    </row>
    <row r="3818" spans="9:28" x14ac:dyDescent="0.3">
      <c r="I3818" s="5"/>
      <c r="AB3818" s="6"/>
    </row>
    <row r="3819" spans="9:28" x14ac:dyDescent="0.3">
      <c r="I3819" s="5"/>
      <c r="AB3819" s="6"/>
    </row>
    <row r="3820" spans="9:28" x14ac:dyDescent="0.3">
      <c r="I3820" s="5"/>
      <c r="AB3820" s="6"/>
    </row>
    <row r="3821" spans="9:28" x14ac:dyDescent="0.3">
      <c r="I3821" s="5"/>
      <c r="AB3821" s="6"/>
    </row>
    <row r="3822" spans="9:28" x14ac:dyDescent="0.3">
      <c r="I3822" s="5"/>
      <c r="AB3822" s="6"/>
    </row>
    <row r="3823" spans="9:28" x14ac:dyDescent="0.3">
      <c r="I3823" s="5"/>
      <c r="AB3823" s="6"/>
    </row>
    <row r="3824" spans="9:28" x14ac:dyDescent="0.3">
      <c r="I3824" s="5"/>
      <c r="AB3824" s="6"/>
    </row>
    <row r="3825" spans="9:28" x14ac:dyDescent="0.3">
      <c r="I3825" s="5"/>
      <c r="AB3825" s="6"/>
    </row>
    <row r="3826" spans="9:28" x14ac:dyDescent="0.3">
      <c r="I3826" s="5"/>
      <c r="AB3826" s="6"/>
    </row>
    <row r="3827" spans="9:28" x14ac:dyDescent="0.3">
      <c r="I3827" s="5"/>
      <c r="AB3827" s="6"/>
    </row>
    <row r="3828" spans="9:28" x14ac:dyDescent="0.3">
      <c r="I3828" s="5"/>
      <c r="AB3828" s="6"/>
    </row>
    <row r="3829" spans="9:28" x14ac:dyDescent="0.3">
      <c r="I3829" s="5"/>
      <c r="AB3829" s="6"/>
    </row>
    <row r="3830" spans="9:28" x14ac:dyDescent="0.3">
      <c r="I3830" s="5"/>
      <c r="AB3830" s="6"/>
    </row>
    <row r="3831" spans="9:28" x14ac:dyDescent="0.3">
      <c r="I3831" s="5"/>
      <c r="AB3831" s="6"/>
    </row>
    <row r="3832" spans="9:28" x14ac:dyDescent="0.3">
      <c r="I3832" s="5"/>
      <c r="AB3832" s="6"/>
    </row>
    <row r="3833" spans="9:28" x14ac:dyDescent="0.3">
      <c r="I3833" s="5"/>
      <c r="AB3833" s="6"/>
    </row>
    <row r="3834" spans="9:28" x14ac:dyDescent="0.3">
      <c r="I3834" s="5"/>
      <c r="AB3834" s="6"/>
    </row>
    <row r="3835" spans="9:28" x14ac:dyDescent="0.3">
      <c r="I3835" s="5"/>
      <c r="AB3835" s="6"/>
    </row>
    <row r="3836" spans="9:28" x14ac:dyDescent="0.3">
      <c r="I3836" s="5"/>
      <c r="AB3836" s="6"/>
    </row>
    <row r="3837" spans="9:28" x14ac:dyDescent="0.3">
      <c r="I3837" s="5"/>
      <c r="AB3837" s="6"/>
    </row>
    <row r="3838" spans="9:28" x14ac:dyDescent="0.3">
      <c r="I3838" s="5"/>
      <c r="AB3838" s="6"/>
    </row>
    <row r="3839" spans="9:28" x14ac:dyDescent="0.3">
      <c r="I3839" s="5"/>
      <c r="AB3839" s="6"/>
    </row>
    <row r="3840" spans="9:28" x14ac:dyDescent="0.3">
      <c r="I3840" s="5"/>
      <c r="AB3840" s="6"/>
    </row>
    <row r="3841" spans="9:28" x14ac:dyDescent="0.3">
      <c r="I3841" s="5"/>
      <c r="AB3841" s="6"/>
    </row>
    <row r="3842" spans="9:28" x14ac:dyDescent="0.3">
      <c r="I3842" s="5"/>
      <c r="AB3842" s="6"/>
    </row>
    <row r="3843" spans="9:28" x14ac:dyDescent="0.3">
      <c r="I3843" s="5"/>
      <c r="AB3843" s="6"/>
    </row>
    <row r="3844" spans="9:28" x14ac:dyDescent="0.3">
      <c r="I3844" s="5"/>
      <c r="AB3844" s="6"/>
    </row>
    <row r="3845" spans="9:28" x14ac:dyDescent="0.3">
      <c r="I3845" s="5"/>
      <c r="AB3845" s="6"/>
    </row>
    <row r="3846" spans="9:28" x14ac:dyDescent="0.3">
      <c r="I3846" s="5"/>
      <c r="AB3846" s="6"/>
    </row>
    <row r="3847" spans="9:28" x14ac:dyDescent="0.3">
      <c r="I3847" s="5"/>
      <c r="AB3847" s="6"/>
    </row>
    <row r="3848" spans="9:28" x14ac:dyDescent="0.3">
      <c r="I3848" s="5"/>
      <c r="AB3848" s="6"/>
    </row>
    <row r="3849" spans="9:28" x14ac:dyDescent="0.3">
      <c r="I3849" s="5"/>
      <c r="AB3849" s="6"/>
    </row>
    <row r="3850" spans="9:28" x14ac:dyDescent="0.3">
      <c r="I3850" s="5"/>
      <c r="AB3850" s="6"/>
    </row>
    <row r="3851" spans="9:28" x14ac:dyDescent="0.3">
      <c r="I3851" s="5"/>
      <c r="AB3851" s="6"/>
    </row>
    <row r="3852" spans="9:28" x14ac:dyDescent="0.3">
      <c r="I3852" s="5"/>
      <c r="AB3852" s="6"/>
    </row>
    <row r="3853" spans="9:28" x14ac:dyDescent="0.3">
      <c r="I3853" s="5"/>
      <c r="AB3853" s="6"/>
    </row>
    <row r="3854" spans="9:28" x14ac:dyDescent="0.3">
      <c r="I3854" s="5"/>
      <c r="AB3854" s="6"/>
    </row>
    <row r="3855" spans="9:28" x14ac:dyDescent="0.3">
      <c r="I3855" s="5"/>
      <c r="AB3855" s="6"/>
    </row>
    <row r="3856" spans="9:28" x14ac:dyDescent="0.3">
      <c r="I3856" s="5"/>
      <c r="AB3856" s="6"/>
    </row>
    <row r="3857" spans="9:28" x14ac:dyDescent="0.3">
      <c r="I3857" s="5"/>
      <c r="AB3857" s="6"/>
    </row>
    <row r="3858" spans="9:28" x14ac:dyDescent="0.3">
      <c r="I3858" s="5"/>
      <c r="AB3858" s="6"/>
    </row>
    <row r="3859" spans="9:28" x14ac:dyDescent="0.3">
      <c r="I3859" s="5"/>
      <c r="AB3859" s="6"/>
    </row>
    <row r="3860" spans="9:28" x14ac:dyDescent="0.3">
      <c r="I3860" s="5"/>
      <c r="AB3860" s="6"/>
    </row>
    <row r="3861" spans="9:28" x14ac:dyDescent="0.3">
      <c r="I3861" s="5"/>
      <c r="AB3861" s="6"/>
    </row>
    <row r="3862" spans="9:28" x14ac:dyDescent="0.3">
      <c r="I3862" s="5"/>
      <c r="AB3862" s="6"/>
    </row>
    <row r="3863" spans="9:28" x14ac:dyDescent="0.3">
      <c r="I3863" s="5"/>
      <c r="AB3863" s="6"/>
    </row>
    <row r="3864" spans="9:28" x14ac:dyDescent="0.3">
      <c r="I3864" s="5"/>
      <c r="AB3864" s="6"/>
    </row>
    <row r="3865" spans="9:28" x14ac:dyDescent="0.3">
      <c r="I3865" s="5"/>
      <c r="AB3865" s="6"/>
    </row>
    <row r="3866" spans="9:28" x14ac:dyDescent="0.3">
      <c r="I3866" s="5"/>
      <c r="AB3866" s="6"/>
    </row>
    <row r="3867" spans="9:28" x14ac:dyDescent="0.3">
      <c r="I3867" s="5"/>
      <c r="AB3867" s="6"/>
    </row>
    <row r="3868" spans="9:28" x14ac:dyDescent="0.3">
      <c r="I3868" s="5"/>
      <c r="AB3868" s="6"/>
    </row>
    <row r="3869" spans="9:28" x14ac:dyDescent="0.3">
      <c r="I3869" s="5"/>
      <c r="AB3869" s="6"/>
    </row>
    <row r="3870" spans="9:28" x14ac:dyDescent="0.3">
      <c r="I3870" s="5"/>
      <c r="AB3870" s="6"/>
    </row>
    <row r="3871" spans="9:28" x14ac:dyDescent="0.3">
      <c r="I3871" s="5"/>
      <c r="AB3871" s="6"/>
    </row>
    <row r="3872" spans="9:28" x14ac:dyDescent="0.3">
      <c r="I3872" s="5"/>
      <c r="AB3872" s="6"/>
    </row>
    <row r="3873" spans="9:28" x14ac:dyDescent="0.3">
      <c r="I3873" s="5"/>
      <c r="AB3873" s="6"/>
    </row>
    <row r="3874" spans="9:28" x14ac:dyDescent="0.3">
      <c r="I3874" s="5"/>
      <c r="AB3874" s="6"/>
    </row>
    <row r="3875" spans="9:28" x14ac:dyDescent="0.3">
      <c r="I3875" s="5"/>
      <c r="AB3875" s="6"/>
    </row>
    <row r="3876" spans="9:28" x14ac:dyDescent="0.3">
      <c r="I3876" s="5"/>
      <c r="AB3876" s="6"/>
    </row>
    <row r="3877" spans="9:28" x14ac:dyDescent="0.3">
      <c r="I3877" s="5"/>
      <c r="AB3877" s="6"/>
    </row>
    <row r="3878" spans="9:28" x14ac:dyDescent="0.3">
      <c r="I3878" s="5"/>
      <c r="AB3878" s="6"/>
    </row>
    <row r="3879" spans="9:28" x14ac:dyDescent="0.3">
      <c r="I3879" s="5"/>
      <c r="AB3879" s="6"/>
    </row>
    <row r="3880" spans="9:28" x14ac:dyDescent="0.3">
      <c r="I3880" s="5"/>
      <c r="AB3880" s="6"/>
    </row>
    <row r="3881" spans="9:28" x14ac:dyDescent="0.3">
      <c r="I3881" s="5"/>
      <c r="AB3881" s="6"/>
    </row>
    <row r="3882" spans="9:28" x14ac:dyDescent="0.3">
      <c r="I3882" s="5"/>
      <c r="AB3882" s="6"/>
    </row>
    <row r="3883" spans="9:28" x14ac:dyDescent="0.3">
      <c r="I3883" s="5"/>
      <c r="AB3883" s="6"/>
    </row>
    <row r="3884" spans="9:28" x14ac:dyDescent="0.3">
      <c r="I3884" s="5"/>
      <c r="AB3884" s="6"/>
    </row>
    <row r="3885" spans="9:28" x14ac:dyDescent="0.3">
      <c r="I3885" s="5"/>
      <c r="AB3885" s="6"/>
    </row>
    <row r="3886" spans="9:28" x14ac:dyDescent="0.3">
      <c r="I3886" s="5"/>
      <c r="AB3886" s="6"/>
    </row>
    <row r="3887" spans="9:28" x14ac:dyDescent="0.3">
      <c r="I3887" s="5"/>
      <c r="AB3887" s="6"/>
    </row>
    <row r="3888" spans="9:28" x14ac:dyDescent="0.3">
      <c r="I3888" s="5"/>
      <c r="AB3888" s="6"/>
    </row>
    <row r="3889" spans="9:28" x14ac:dyDescent="0.3">
      <c r="I3889" s="5"/>
      <c r="AB3889" s="6"/>
    </row>
    <row r="3890" spans="9:28" x14ac:dyDescent="0.3">
      <c r="I3890" s="5"/>
      <c r="AB3890" s="6"/>
    </row>
    <row r="3891" spans="9:28" x14ac:dyDescent="0.3">
      <c r="I3891" s="5"/>
      <c r="AB3891" s="6"/>
    </row>
    <row r="3892" spans="9:28" x14ac:dyDescent="0.3">
      <c r="I3892" s="5"/>
      <c r="AB3892" s="6"/>
    </row>
    <row r="3893" spans="9:28" x14ac:dyDescent="0.3">
      <c r="I3893" s="5"/>
      <c r="AB3893" s="6"/>
    </row>
    <row r="3894" spans="9:28" x14ac:dyDescent="0.3">
      <c r="I3894" s="5"/>
      <c r="AB3894" s="6"/>
    </row>
    <row r="3895" spans="9:28" x14ac:dyDescent="0.3">
      <c r="I3895" s="5"/>
      <c r="AB3895" s="6"/>
    </row>
    <row r="3896" spans="9:28" x14ac:dyDescent="0.3">
      <c r="I3896" s="5"/>
      <c r="AB3896" s="6"/>
    </row>
    <row r="3897" spans="9:28" x14ac:dyDescent="0.3">
      <c r="I3897" s="5"/>
      <c r="AB3897" s="6"/>
    </row>
    <row r="3898" spans="9:28" x14ac:dyDescent="0.3">
      <c r="I3898" s="5"/>
      <c r="AB3898" s="6"/>
    </row>
    <row r="3899" spans="9:28" x14ac:dyDescent="0.3">
      <c r="I3899" s="5"/>
      <c r="AB3899" s="6"/>
    </row>
    <row r="3900" spans="9:28" x14ac:dyDescent="0.3">
      <c r="I3900" s="5"/>
      <c r="AB3900" s="6"/>
    </row>
    <row r="3901" spans="9:28" x14ac:dyDescent="0.3">
      <c r="I3901" s="5"/>
      <c r="AB3901" s="6"/>
    </row>
    <row r="3902" spans="9:28" x14ac:dyDescent="0.3">
      <c r="I3902" s="5"/>
      <c r="AB3902" s="6"/>
    </row>
    <row r="3903" spans="9:28" x14ac:dyDescent="0.3">
      <c r="I3903" s="5"/>
      <c r="AB3903" s="6"/>
    </row>
    <row r="3904" spans="9:28" x14ac:dyDescent="0.3">
      <c r="I3904" s="5"/>
      <c r="AB3904" s="6"/>
    </row>
    <row r="3905" spans="9:28" x14ac:dyDescent="0.3">
      <c r="I3905" s="5"/>
      <c r="AB3905" s="6"/>
    </row>
    <row r="3906" spans="9:28" x14ac:dyDescent="0.3">
      <c r="I3906" s="5"/>
      <c r="AB3906" s="6"/>
    </row>
    <row r="3907" spans="9:28" x14ac:dyDescent="0.3">
      <c r="I3907" s="5"/>
      <c r="AB3907" s="6"/>
    </row>
    <row r="3908" spans="9:28" x14ac:dyDescent="0.3">
      <c r="I3908" s="5"/>
      <c r="AB3908" s="6"/>
    </row>
    <row r="3909" spans="9:28" x14ac:dyDescent="0.3">
      <c r="I3909" s="5"/>
      <c r="AB3909" s="6"/>
    </row>
    <row r="3910" spans="9:28" x14ac:dyDescent="0.3">
      <c r="I3910" s="5"/>
      <c r="AB3910" s="6"/>
    </row>
    <row r="3911" spans="9:28" x14ac:dyDescent="0.3">
      <c r="I3911" s="5"/>
      <c r="AB3911" s="6"/>
    </row>
    <row r="3912" spans="9:28" x14ac:dyDescent="0.3">
      <c r="I3912" s="5"/>
      <c r="AB3912" s="6"/>
    </row>
    <row r="3913" spans="9:28" x14ac:dyDescent="0.3">
      <c r="I3913" s="5"/>
      <c r="AB3913" s="6"/>
    </row>
    <row r="3914" spans="9:28" x14ac:dyDescent="0.3">
      <c r="I3914" s="5"/>
      <c r="AB3914" s="6"/>
    </row>
    <row r="3915" spans="9:28" x14ac:dyDescent="0.3">
      <c r="I3915" s="5"/>
      <c r="AB3915" s="6"/>
    </row>
    <row r="3916" spans="9:28" x14ac:dyDescent="0.3">
      <c r="I3916" s="5"/>
      <c r="AB3916" s="6"/>
    </row>
    <row r="3917" spans="9:28" x14ac:dyDescent="0.3">
      <c r="I3917" s="5"/>
      <c r="AB3917" s="6"/>
    </row>
    <row r="3918" spans="9:28" x14ac:dyDescent="0.3">
      <c r="I3918" s="5"/>
      <c r="AB3918" s="6"/>
    </row>
    <row r="3919" spans="9:28" x14ac:dyDescent="0.3">
      <c r="I3919" s="5"/>
      <c r="AB3919" s="6"/>
    </row>
    <row r="3920" spans="9:28" x14ac:dyDescent="0.3">
      <c r="I3920" s="5"/>
      <c r="AB3920" s="6"/>
    </row>
    <row r="3921" spans="9:28" x14ac:dyDescent="0.3">
      <c r="I3921" s="5"/>
      <c r="AB3921" s="6"/>
    </row>
    <row r="3922" spans="9:28" x14ac:dyDescent="0.3">
      <c r="I3922" s="5"/>
      <c r="AB3922" s="6"/>
    </row>
    <row r="3923" spans="9:28" x14ac:dyDescent="0.3">
      <c r="I3923" s="5"/>
      <c r="AB3923" s="6"/>
    </row>
    <row r="3924" spans="9:28" x14ac:dyDescent="0.3">
      <c r="I3924" s="5"/>
      <c r="AB3924" s="6"/>
    </row>
    <row r="3925" spans="9:28" x14ac:dyDescent="0.3">
      <c r="I3925" s="5"/>
      <c r="AB3925" s="6"/>
    </row>
    <row r="3926" spans="9:28" x14ac:dyDescent="0.3">
      <c r="I3926" s="5"/>
      <c r="AB3926" s="6"/>
    </row>
    <row r="3927" spans="9:28" x14ac:dyDescent="0.3">
      <c r="I3927" s="5"/>
      <c r="AB3927" s="6"/>
    </row>
    <row r="3928" spans="9:28" x14ac:dyDescent="0.3">
      <c r="I3928" s="5"/>
      <c r="AB3928" s="6"/>
    </row>
    <row r="3929" spans="9:28" x14ac:dyDescent="0.3">
      <c r="I3929" s="5"/>
      <c r="AB3929" s="6"/>
    </row>
    <row r="3930" spans="9:28" x14ac:dyDescent="0.3">
      <c r="I3930" s="5"/>
      <c r="AB3930" s="6"/>
    </row>
    <row r="3931" spans="9:28" x14ac:dyDescent="0.3">
      <c r="I3931" s="5"/>
      <c r="AB3931" s="6"/>
    </row>
    <row r="3932" spans="9:28" x14ac:dyDescent="0.3">
      <c r="I3932" s="5"/>
      <c r="AB3932" s="6"/>
    </row>
    <row r="3933" spans="9:28" x14ac:dyDescent="0.3">
      <c r="I3933" s="5"/>
      <c r="AB3933" s="6"/>
    </row>
    <row r="3934" spans="9:28" x14ac:dyDescent="0.3">
      <c r="I3934" s="5"/>
      <c r="AB3934" s="6"/>
    </row>
    <row r="3935" spans="9:28" x14ac:dyDescent="0.3">
      <c r="I3935" s="5"/>
      <c r="AB3935" s="6"/>
    </row>
    <row r="3936" spans="9:28" x14ac:dyDescent="0.3">
      <c r="I3936" s="5"/>
      <c r="AB3936" s="6"/>
    </row>
    <row r="3937" spans="9:28" x14ac:dyDescent="0.3">
      <c r="I3937" s="5"/>
      <c r="AB3937" s="6"/>
    </row>
    <row r="3938" spans="9:28" x14ac:dyDescent="0.3">
      <c r="I3938" s="5"/>
      <c r="AB3938" s="6"/>
    </row>
    <row r="3939" spans="9:28" x14ac:dyDescent="0.3">
      <c r="I3939" s="5"/>
      <c r="AB3939" s="6"/>
    </row>
    <row r="3940" spans="9:28" x14ac:dyDescent="0.3">
      <c r="I3940" s="5"/>
      <c r="AB3940" s="6"/>
    </row>
    <row r="3941" spans="9:28" x14ac:dyDescent="0.3">
      <c r="I3941" s="5"/>
      <c r="AB3941" s="6"/>
    </row>
    <row r="3942" spans="9:28" x14ac:dyDescent="0.3">
      <c r="I3942" s="5"/>
      <c r="AB3942" s="6"/>
    </row>
    <row r="3943" spans="9:28" x14ac:dyDescent="0.3">
      <c r="I3943" s="5"/>
      <c r="AB3943" s="6"/>
    </row>
    <row r="3944" spans="9:28" x14ac:dyDescent="0.3">
      <c r="I3944" s="5"/>
      <c r="AB3944" s="6"/>
    </row>
    <row r="3945" spans="9:28" x14ac:dyDescent="0.3">
      <c r="I3945" s="5"/>
      <c r="AB3945" s="6"/>
    </row>
    <row r="3946" spans="9:28" x14ac:dyDescent="0.3">
      <c r="I3946" s="5"/>
      <c r="AB3946" s="6"/>
    </row>
    <row r="3947" spans="9:28" x14ac:dyDescent="0.3">
      <c r="I3947" s="5"/>
      <c r="AB3947" s="6"/>
    </row>
    <row r="3948" spans="9:28" x14ac:dyDescent="0.3">
      <c r="I3948" s="5"/>
      <c r="AB3948" s="6"/>
    </row>
    <row r="3949" spans="9:28" x14ac:dyDescent="0.3">
      <c r="I3949" s="5"/>
      <c r="AB3949" s="6"/>
    </row>
    <row r="3950" spans="9:28" x14ac:dyDescent="0.3">
      <c r="I3950" s="5"/>
      <c r="AB3950" s="6"/>
    </row>
    <row r="3951" spans="9:28" x14ac:dyDescent="0.3">
      <c r="I3951" s="5"/>
      <c r="AB3951" s="6"/>
    </row>
    <row r="3952" spans="9:28" x14ac:dyDescent="0.3">
      <c r="I3952" s="5"/>
      <c r="AB3952" s="6"/>
    </row>
    <row r="3953" spans="9:28" x14ac:dyDescent="0.3">
      <c r="I3953" s="5"/>
      <c r="AB3953" s="6"/>
    </row>
    <row r="3954" spans="9:28" x14ac:dyDescent="0.3">
      <c r="I3954" s="5"/>
      <c r="AB3954" s="6"/>
    </row>
    <row r="3955" spans="9:28" x14ac:dyDescent="0.3">
      <c r="I3955" s="5"/>
      <c r="AB3955" s="6"/>
    </row>
    <row r="3956" spans="9:28" x14ac:dyDescent="0.3">
      <c r="I3956" s="5"/>
      <c r="AB3956" s="6"/>
    </row>
    <row r="3957" spans="9:28" x14ac:dyDescent="0.3">
      <c r="I3957" s="5"/>
      <c r="AB3957" s="6"/>
    </row>
    <row r="3958" spans="9:28" x14ac:dyDescent="0.3">
      <c r="I3958" s="5"/>
      <c r="AB3958" s="6"/>
    </row>
    <row r="3959" spans="9:28" x14ac:dyDescent="0.3">
      <c r="I3959" s="5"/>
      <c r="AB3959" s="6"/>
    </row>
    <row r="3960" spans="9:28" x14ac:dyDescent="0.3">
      <c r="I3960" s="5"/>
      <c r="AB3960" s="6"/>
    </row>
    <row r="3961" spans="9:28" x14ac:dyDescent="0.3">
      <c r="I3961" s="5"/>
      <c r="AB3961" s="6"/>
    </row>
    <row r="3962" spans="9:28" x14ac:dyDescent="0.3">
      <c r="I3962" s="5"/>
      <c r="AB3962" s="6"/>
    </row>
    <row r="3963" spans="9:28" x14ac:dyDescent="0.3">
      <c r="I3963" s="5"/>
      <c r="AB3963" s="6"/>
    </row>
    <row r="3964" spans="9:28" x14ac:dyDescent="0.3">
      <c r="I3964" s="5"/>
      <c r="AB3964" s="6"/>
    </row>
    <row r="3965" spans="9:28" x14ac:dyDescent="0.3">
      <c r="I3965" s="5"/>
      <c r="AB3965" s="6"/>
    </row>
    <row r="3966" spans="9:28" x14ac:dyDescent="0.3">
      <c r="I3966" s="5"/>
      <c r="AB3966" s="6"/>
    </row>
    <row r="3967" spans="9:28" x14ac:dyDescent="0.3">
      <c r="I3967" s="5"/>
      <c r="AB3967" s="6"/>
    </row>
    <row r="3968" spans="9:28" x14ac:dyDescent="0.3">
      <c r="I3968" s="5"/>
      <c r="AB3968" s="6"/>
    </row>
    <row r="3969" spans="9:28" x14ac:dyDescent="0.3">
      <c r="I3969" s="5"/>
      <c r="AB3969" s="6"/>
    </row>
    <row r="3970" spans="9:28" x14ac:dyDescent="0.3">
      <c r="I3970" s="5"/>
      <c r="AB3970" s="6"/>
    </row>
    <row r="3971" spans="9:28" x14ac:dyDescent="0.3">
      <c r="I3971" s="5"/>
      <c r="AB3971" s="6"/>
    </row>
    <row r="3972" spans="9:28" x14ac:dyDescent="0.3">
      <c r="I3972" s="5"/>
      <c r="AB3972" s="6"/>
    </row>
    <row r="3973" spans="9:28" x14ac:dyDescent="0.3">
      <c r="I3973" s="5"/>
      <c r="AB3973" s="6"/>
    </row>
    <row r="3974" spans="9:28" x14ac:dyDescent="0.3">
      <c r="I3974" s="5"/>
      <c r="AB3974" s="6"/>
    </row>
    <row r="3975" spans="9:28" x14ac:dyDescent="0.3">
      <c r="I3975" s="5"/>
      <c r="AB3975" s="6"/>
    </row>
    <row r="3976" spans="9:28" x14ac:dyDescent="0.3">
      <c r="I3976" s="5"/>
      <c r="AB3976" s="6"/>
    </row>
    <row r="3977" spans="9:28" x14ac:dyDescent="0.3">
      <c r="I3977" s="5"/>
      <c r="AB3977" s="6"/>
    </row>
    <row r="3978" spans="9:28" x14ac:dyDescent="0.3">
      <c r="I3978" s="5"/>
      <c r="AB3978" s="6"/>
    </row>
    <row r="3979" spans="9:28" x14ac:dyDescent="0.3">
      <c r="I3979" s="5"/>
      <c r="AB3979" s="6"/>
    </row>
    <row r="3980" spans="9:28" x14ac:dyDescent="0.3">
      <c r="I3980" s="5"/>
      <c r="AB3980" s="6"/>
    </row>
    <row r="3981" spans="9:28" x14ac:dyDescent="0.3">
      <c r="I3981" s="5"/>
      <c r="AB3981" s="6"/>
    </row>
    <row r="3982" spans="9:28" x14ac:dyDescent="0.3">
      <c r="I3982" s="5"/>
      <c r="AB3982" s="6"/>
    </row>
    <row r="3983" spans="9:28" x14ac:dyDescent="0.3">
      <c r="I3983" s="5"/>
      <c r="AB3983" s="6"/>
    </row>
    <row r="3984" spans="9:28" x14ac:dyDescent="0.3">
      <c r="I3984" s="5"/>
      <c r="AB3984" s="6"/>
    </row>
    <row r="3985" spans="9:28" x14ac:dyDescent="0.3">
      <c r="I3985" s="5"/>
      <c r="AB3985" s="6"/>
    </row>
    <row r="3986" spans="9:28" x14ac:dyDescent="0.3">
      <c r="I3986" s="5"/>
      <c r="AB3986" s="6"/>
    </row>
    <row r="3987" spans="9:28" x14ac:dyDescent="0.3">
      <c r="I3987" s="5"/>
      <c r="AB3987" s="6"/>
    </row>
    <row r="3988" spans="9:28" x14ac:dyDescent="0.3">
      <c r="I3988" s="5"/>
      <c r="AB3988" s="6"/>
    </row>
    <row r="3989" spans="9:28" x14ac:dyDescent="0.3">
      <c r="I3989" s="5"/>
      <c r="AB3989" s="6"/>
    </row>
    <row r="3990" spans="9:28" x14ac:dyDescent="0.3">
      <c r="I3990" s="5"/>
      <c r="AB3990" s="6"/>
    </row>
    <row r="3991" spans="9:28" x14ac:dyDescent="0.3">
      <c r="I3991" s="5"/>
      <c r="AB3991" s="6"/>
    </row>
    <row r="3992" spans="9:28" x14ac:dyDescent="0.3">
      <c r="I3992" s="5"/>
      <c r="AB3992" s="6"/>
    </row>
    <row r="3993" spans="9:28" x14ac:dyDescent="0.3">
      <c r="I3993" s="5"/>
      <c r="AB3993" s="6"/>
    </row>
    <row r="3994" spans="9:28" x14ac:dyDescent="0.3">
      <c r="I3994" s="5"/>
      <c r="AB3994" s="6"/>
    </row>
    <row r="3995" spans="9:28" x14ac:dyDescent="0.3">
      <c r="I3995" s="5"/>
      <c r="AB3995" s="6"/>
    </row>
    <row r="3996" spans="9:28" x14ac:dyDescent="0.3">
      <c r="I3996" s="5"/>
      <c r="AB3996" s="6"/>
    </row>
    <row r="3997" spans="9:28" x14ac:dyDescent="0.3">
      <c r="I3997" s="5"/>
      <c r="AB3997" s="6"/>
    </row>
    <row r="3998" spans="9:28" x14ac:dyDescent="0.3">
      <c r="I3998" s="5"/>
      <c r="AB3998" s="6"/>
    </row>
    <row r="3999" spans="9:28" x14ac:dyDescent="0.3">
      <c r="I3999" s="5"/>
      <c r="AB3999" s="6"/>
    </row>
    <row r="4000" spans="9:28" x14ac:dyDescent="0.3">
      <c r="I4000" s="5"/>
      <c r="AB4000" s="6"/>
    </row>
    <row r="4001" spans="9:28" x14ac:dyDescent="0.3">
      <c r="I4001" s="5"/>
      <c r="AB4001" s="6"/>
    </row>
    <row r="4002" spans="9:28" x14ac:dyDescent="0.3">
      <c r="I4002" s="5"/>
      <c r="AB4002" s="6"/>
    </row>
    <row r="4003" spans="9:28" x14ac:dyDescent="0.3">
      <c r="I4003" s="5"/>
      <c r="AB4003" s="6"/>
    </row>
    <row r="4004" spans="9:28" x14ac:dyDescent="0.3">
      <c r="I4004" s="5"/>
      <c r="AB4004" s="6"/>
    </row>
    <row r="4005" spans="9:28" x14ac:dyDescent="0.3">
      <c r="I4005" s="5"/>
      <c r="AB4005" s="6"/>
    </row>
    <row r="4006" spans="9:28" x14ac:dyDescent="0.3">
      <c r="I4006" s="5"/>
      <c r="AB4006" s="6"/>
    </row>
    <row r="4007" spans="9:28" x14ac:dyDescent="0.3">
      <c r="I4007" s="5"/>
      <c r="AB4007" s="6"/>
    </row>
    <row r="4008" spans="9:28" x14ac:dyDescent="0.3">
      <c r="I4008" s="5"/>
      <c r="AB4008" s="6"/>
    </row>
    <row r="4009" spans="9:28" x14ac:dyDescent="0.3">
      <c r="I4009" s="5"/>
      <c r="AB4009" s="6"/>
    </row>
    <row r="4010" spans="9:28" x14ac:dyDescent="0.3">
      <c r="I4010" s="5"/>
      <c r="AB4010" s="6"/>
    </row>
    <row r="4011" spans="9:28" x14ac:dyDescent="0.3">
      <c r="I4011" s="5"/>
      <c r="AB4011" s="6"/>
    </row>
    <row r="4012" spans="9:28" x14ac:dyDescent="0.3">
      <c r="I4012" s="5"/>
      <c r="AB4012" s="6"/>
    </row>
    <row r="4013" spans="9:28" x14ac:dyDescent="0.3">
      <c r="I4013" s="5"/>
      <c r="AB4013" s="6"/>
    </row>
    <row r="4014" spans="9:28" x14ac:dyDescent="0.3">
      <c r="I4014" s="5"/>
      <c r="AB4014" s="6"/>
    </row>
    <row r="4015" spans="9:28" x14ac:dyDescent="0.3">
      <c r="I4015" s="5"/>
      <c r="AB4015" s="6"/>
    </row>
    <row r="4016" spans="9:28" x14ac:dyDescent="0.3">
      <c r="I4016" s="5"/>
      <c r="AB4016" s="6"/>
    </row>
    <row r="4017" spans="9:28" x14ac:dyDescent="0.3">
      <c r="I4017" s="5"/>
      <c r="AB4017" s="6"/>
    </row>
    <row r="4018" spans="9:28" x14ac:dyDescent="0.3">
      <c r="I4018" s="5"/>
      <c r="AB4018" s="6"/>
    </row>
    <row r="4019" spans="9:28" x14ac:dyDescent="0.3">
      <c r="I4019" s="5"/>
      <c r="AB4019" s="6"/>
    </row>
    <row r="4020" spans="9:28" x14ac:dyDescent="0.3">
      <c r="I4020" s="5"/>
      <c r="AB4020" s="6"/>
    </row>
    <row r="4021" spans="9:28" x14ac:dyDescent="0.3">
      <c r="I4021" s="5"/>
      <c r="AB4021" s="6"/>
    </row>
    <row r="4022" spans="9:28" x14ac:dyDescent="0.3">
      <c r="I4022" s="5"/>
      <c r="AB4022" s="6"/>
    </row>
    <row r="4023" spans="9:28" x14ac:dyDescent="0.3">
      <c r="I4023" s="5"/>
      <c r="AB4023" s="6"/>
    </row>
    <row r="4024" spans="9:28" x14ac:dyDescent="0.3">
      <c r="I4024" s="5"/>
      <c r="AB4024" s="6"/>
    </row>
    <row r="4025" spans="9:28" x14ac:dyDescent="0.3">
      <c r="I4025" s="5"/>
      <c r="AB4025" s="6"/>
    </row>
    <row r="4026" spans="9:28" x14ac:dyDescent="0.3">
      <c r="I4026" s="5"/>
      <c r="AB4026" s="6"/>
    </row>
    <row r="4027" spans="9:28" x14ac:dyDescent="0.3">
      <c r="I4027" s="5"/>
      <c r="AB4027" s="6"/>
    </row>
    <row r="4028" spans="9:28" x14ac:dyDescent="0.3">
      <c r="I4028" s="5"/>
      <c r="AB4028" s="6"/>
    </row>
    <row r="4029" spans="9:28" x14ac:dyDescent="0.3">
      <c r="I4029" s="5"/>
      <c r="AB4029" s="6"/>
    </row>
    <row r="4030" spans="9:28" x14ac:dyDescent="0.3">
      <c r="I4030" s="5"/>
      <c r="AB4030" s="6"/>
    </row>
    <row r="4031" spans="9:28" x14ac:dyDescent="0.3">
      <c r="I4031" s="5"/>
      <c r="AB4031" s="6"/>
    </row>
    <row r="4032" spans="9:28" x14ac:dyDescent="0.3">
      <c r="I4032" s="5"/>
      <c r="AB4032" s="6"/>
    </row>
    <row r="4033" spans="9:28" x14ac:dyDescent="0.3">
      <c r="I4033" s="5"/>
      <c r="AB4033" s="6"/>
    </row>
    <row r="4034" spans="9:28" x14ac:dyDescent="0.3">
      <c r="I4034" s="5"/>
      <c r="AB4034" s="6"/>
    </row>
    <row r="4035" spans="9:28" x14ac:dyDescent="0.3">
      <c r="I4035" s="5"/>
      <c r="AB4035" s="6"/>
    </row>
    <row r="4036" spans="9:28" x14ac:dyDescent="0.3">
      <c r="I4036" s="5"/>
      <c r="AB4036" s="6"/>
    </row>
    <row r="4037" spans="9:28" x14ac:dyDescent="0.3">
      <c r="I4037" s="5"/>
      <c r="AB4037" s="6"/>
    </row>
    <row r="4038" spans="9:28" x14ac:dyDescent="0.3">
      <c r="I4038" s="5"/>
      <c r="AB4038" s="6"/>
    </row>
    <row r="4039" spans="9:28" x14ac:dyDescent="0.3">
      <c r="I4039" s="5"/>
      <c r="AB4039" s="6"/>
    </row>
    <row r="4040" spans="9:28" x14ac:dyDescent="0.3">
      <c r="I4040" s="5"/>
      <c r="AB4040" s="6"/>
    </row>
    <row r="4041" spans="9:28" x14ac:dyDescent="0.3">
      <c r="I4041" s="5"/>
      <c r="AB4041" s="6"/>
    </row>
    <row r="4042" spans="9:28" x14ac:dyDescent="0.3">
      <c r="I4042" s="5"/>
      <c r="AB4042" s="6"/>
    </row>
    <row r="4043" spans="9:28" x14ac:dyDescent="0.3">
      <c r="I4043" s="5"/>
      <c r="AB4043" s="6"/>
    </row>
    <row r="4044" spans="9:28" x14ac:dyDescent="0.3">
      <c r="I4044" s="5"/>
      <c r="AB4044" s="6"/>
    </row>
    <row r="4045" spans="9:28" x14ac:dyDescent="0.3">
      <c r="I4045" s="5"/>
      <c r="AB4045" s="6"/>
    </row>
    <row r="4046" spans="9:28" x14ac:dyDescent="0.3">
      <c r="I4046" s="5"/>
      <c r="AB4046" s="6"/>
    </row>
    <row r="4047" spans="9:28" x14ac:dyDescent="0.3">
      <c r="I4047" s="5"/>
      <c r="AB4047" s="6"/>
    </row>
    <row r="4048" spans="9:28" x14ac:dyDescent="0.3">
      <c r="I4048" s="5"/>
      <c r="AB4048" s="6"/>
    </row>
    <row r="4049" spans="9:28" x14ac:dyDescent="0.3">
      <c r="I4049" s="5"/>
      <c r="AB4049" s="6"/>
    </row>
    <row r="4050" spans="9:28" x14ac:dyDescent="0.3">
      <c r="I4050" s="5"/>
      <c r="AB4050" s="6"/>
    </row>
    <row r="4051" spans="9:28" x14ac:dyDescent="0.3">
      <c r="I4051" s="5"/>
      <c r="AB4051" s="6"/>
    </row>
    <row r="4052" spans="9:28" x14ac:dyDescent="0.3">
      <c r="I4052" s="5"/>
      <c r="AB4052" s="6"/>
    </row>
    <row r="4053" spans="9:28" x14ac:dyDescent="0.3">
      <c r="I4053" s="5"/>
      <c r="AB4053" s="6"/>
    </row>
    <row r="4054" spans="9:28" x14ac:dyDescent="0.3">
      <c r="I4054" s="5"/>
      <c r="AB4054" s="6"/>
    </row>
    <row r="4055" spans="9:28" x14ac:dyDescent="0.3">
      <c r="I4055" s="5"/>
      <c r="AB4055" s="6"/>
    </row>
    <row r="4056" spans="9:28" x14ac:dyDescent="0.3">
      <c r="I4056" s="5"/>
      <c r="AB4056" s="6"/>
    </row>
    <row r="4057" spans="9:28" x14ac:dyDescent="0.3">
      <c r="I4057" s="5"/>
      <c r="AB4057" s="6"/>
    </row>
    <row r="4058" spans="9:28" x14ac:dyDescent="0.3">
      <c r="I4058" s="5"/>
      <c r="AB4058" s="6"/>
    </row>
    <row r="4059" spans="9:28" x14ac:dyDescent="0.3">
      <c r="I4059" s="5"/>
      <c r="AB4059" s="6"/>
    </row>
    <row r="4060" spans="9:28" x14ac:dyDescent="0.3">
      <c r="I4060" s="5"/>
      <c r="AB4060" s="6"/>
    </row>
    <row r="4061" spans="9:28" x14ac:dyDescent="0.3">
      <c r="I4061" s="5"/>
      <c r="AB4061" s="6"/>
    </row>
    <row r="4062" spans="9:28" x14ac:dyDescent="0.3">
      <c r="I4062" s="5"/>
      <c r="AB4062" s="6"/>
    </row>
    <row r="4063" spans="9:28" x14ac:dyDescent="0.3">
      <c r="I4063" s="5"/>
      <c r="AB4063" s="6"/>
    </row>
    <row r="4064" spans="9:28" x14ac:dyDescent="0.3">
      <c r="I4064" s="5"/>
      <c r="AB4064" s="6"/>
    </row>
    <row r="4065" spans="9:28" x14ac:dyDescent="0.3">
      <c r="I4065" s="5"/>
      <c r="AB4065" s="6"/>
    </row>
    <row r="4066" spans="9:28" x14ac:dyDescent="0.3">
      <c r="I4066" s="5"/>
      <c r="AB4066" s="6"/>
    </row>
    <row r="4067" spans="9:28" x14ac:dyDescent="0.3">
      <c r="I4067" s="5"/>
      <c r="AB4067" s="6"/>
    </row>
    <row r="4068" spans="9:28" x14ac:dyDescent="0.3">
      <c r="I4068" s="5"/>
      <c r="AB4068" s="6"/>
    </row>
    <row r="4069" spans="9:28" x14ac:dyDescent="0.3">
      <c r="I4069" s="5"/>
      <c r="AB4069" s="6"/>
    </row>
    <row r="4070" spans="9:28" x14ac:dyDescent="0.3">
      <c r="I4070" s="5"/>
      <c r="AB4070" s="6"/>
    </row>
    <row r="4071" spans="9:28" x14ac:dyDescent="0.3">
      <c r="I4071" s="5"/>
      <c r="AB4071" s="6"/>
    </row>
    <row r="4072" spans="9:28" x14ac:dyDescent="0.3">
      <c r="I4072" s="5"/>
      <c r="AB4072" s="6"/>
    </row>
    <row r="4073" spans="9:28" x14ac:dyDescent="0.3">
      <c r="I4073" s="5"/>
      <c r="AB4073" s="6"/>
    </row>
    <row r="4074" spans="9:28" x14ac:dyDescent="0.3">
      <c r="I4074" s="5"/>
      <c r="AB4074" s="6"/>
    </row>
    <row r="4075" spans="9:28" x14ac:dyDescent="0.3">
      <c r="I4075" s="5"/>
      <c r="AB4075" s="6"/>
    </row>
    <row r="4076" spans="9:28" x14ac:dyDescent="0.3">
      <c r="I4076" s="5"/>
      <c r="AB4076" s="6"/>
    </row>
    <row r="4077" spans="9:28" x14ac:dyDescent="0.3">
      <c r="I4077" s="5"/>
      <c r="AB4077" s="6"/>
    </row>
    <row r="4078" spans="9:28" x14ac:dyDescent="0.3">
      <c r="I4078" s="5"/>
      <c r="AB4078" s="6"/>
    </row>
    <row r="4079" spans="9:28" x14ac:dyDescent="0.3">
      <c r="I4079" s="5"/>
      <c r="AB4079" s="6"/>
    </row>
    <row r="4080" spans="9:28" x14ac:dyDescent="0.3">
      <c r="I4080" s="5"/>
      <c r="AB4080" s="6"/>
    </row>
    <row r="4081" spans="9:28" x14ac:dyDescent="0.3">
      <c r="I4081" s="5"/>
      <c r="AB4081" s="6"/>
    </row>
    <row r="4082" spans="9:28" x14ac:dyDescent="0.3">
      <c r="I4082" s="5"/>
      <c r="AB4082" s="6"/>
    </row>
    <row r="4083" spans="9:28" x14ac:dyDescent="0.3">
      <c r="I4083" s="5"/>
      <c r="AB4083" s="6"/>
    </row>
    <row r="4084" spans="9:28" x14ac:dyDescent="0.3">
      <c r="I4084" s="5"/>
      <c r="AB4084" s="6"/>
    </row>
    <row r="4085" spans="9:28" x14ac:dyDescent="0.3">
      <c r="I4085" s="5"/>
      <c r="AB4085" s="6"/>
    </row>
    <row r="4086" spans="9:28" x14ac:dyDescent="0.3">
      <c r="I4086" s="5"/>
      <c r="AB4086" s="6"/>
    </row>
    <row r="4087" spans="9:28" x14ac:dyDescent="0.3">
      <c r="I4087" s="5"/>
      <c r="AB4087" s="6"/>
    </row>
    <row r="4088" spans="9:28" x14ac:dyDescent="0.3">
      <c r="I4088" s="5"/>
      <c r="AB4088" s="6"/>
    </row>
    <row r="4089" spans="9:28" x14ac:dyDescent="0.3">
      <c r="I4089" s="5"/>
      <c r="AB4089" s="6"/>
    </row>
    <row r="4090" spans="9:28" x14ac:dyDescent="0.3">
      <c r="I4090" s="5"/>
      <c r="AB4090" s="6"/>
    </row>
    <row r="4091" spans="9:28" x14ac:dyDescent="0.3">
      <c r="I4091" s="5"/>
      <c r="AB4091" s="6"/>
    </row>
    <row r="4092" spans="9:28" x14ac:dyDescent="0.3">
      <c r="I4092" s="5"/>
      <c r="AB4092" s="6"/>
    </row>
    <row r="4093" spans="9:28" x14ac:dyDescent="0.3">
      <c r="I4093" s="5"/>
      <c r="AB4093" s="6"/>
    </row>
    <row r="4094" spans="9:28" x14ac:dyDescent="0.3">
      <c r="I4094" s="5"/>
      <c r="AB4094" s="6"/>
    </row>
    <row r="4095" spans="9:28" x14ac:dyDescent="0.3">
      <c r="I4095" s="5"/>
      <c r="AB4095" s="6"/>
    </row>
    <row r="4096" spans="9:28" x14ac:dyDescent="0.3">
      <c r="I4096" s="5"/>
      <c r="AB4096" s="6"/>
    </row>
    <row r="4097" spans="9:28" x14ac:dyDescent="0.3">
      <c r="I4097" s="5"/>
      <c r="AB4097" s="6"/>
    </row>
    <row r="4098" spans="9:28" x14ac:dyDescent="0.3">
      <c r="I4098" s="5"/>
      <c r="AB4098" s="6"/>
    </row>
    <row r="4099" spans="9:28" x14ac:dyDescent="0.3">
      <c r="I4099" s="5"/>
      <c r="AB4099" s="6"/>
    </row>
    <row r="4100" spans="9:28" x14ac:dyDescent="0.3">
      <c r="I4100" s="5"/>
      <c r="AB4100" s="6"/>
    </row>
    <row r="4101" spans="9:28" x14ac:dyDescent="0.3">
      <c r="I4101" s="5"/>
      <c r="AB4101" s="6"/>
    </row>
    <row r="4102" spans="9:28" x14ac:dyDescent="0.3">
      <c r="I4102" s="5"/>
      <c r="AB4102" s="6"/>
    </row>
    <row r="4103" spans="9:28" x14ac:dyDescent="0.3">
      <c r="I4103" s="5"/>
      <c r="AB4103" s="6"/>
    </row>
    <row r="4104" spans="9:28" x14ac:dyDescent="0.3">
      <c r="I4104" s="5"/>
      <c r="AB4104" s="6"/>
    </row>
    <row r="4105" spans="9:28" x14ac:dyDescent="0.3">
      <c r="I4105" s="5"/>
      <c r="AB4105" s="6"/>
    </row>
    <row r="4106" spans="9:28" x14ac:dyDescent="0.3">
      <c r="I4106" s="5"/>
      <c r="AB4106" s="6"/>
    </row>
    <row r="4107" spans="9:28" x14ac:dyDescent="0.3">
      <c r="I4107" s="5"/>
      <c r="AB4107" s="6"/>
    </row>
    <row r="4108" spans="9:28" x14ac:dyDescent="0.3">
      <c r="I4108" s="5"/>
      <c r="AB4108" s="6"/>
    </row>
    <row r="4109" spans="9:28" x14ac:dyDescent="0.3">
      <c r="I4109" s="5"/>
      <c r="AB4109" s="6"/>
    </row>
    <row r="4110" spans="9:28" x14ac:dyDescent="0.3">
      <c r="I4110" s="5"/>
      <c r="AB4110" s="6"/>
    </row>
    <row r="4111" spans="9:28" x14ac:dyDescent="0.3">
      <c r="I4111" s="5"/>
      <c r="AB4111" s="6"/>
    </row>
    <row r="4112" spans="9:28" x14ac:dyDescent="0.3">
      <c r="I4112" s="5"/>
      <c r="AB4112" s="6"/>
    </row>
    <row r="4113" spans="9:28" x14ac:dyDescent="0.3">
      <c r="I4113" s="5"/>
      <c r="AB4113" s="6"/>
    </row>
    <row r="4114" spans="9:28" x14ac:dyDescent="0.3">
      <c r="I4114" s="5"/>
      <c r="AB4114" s="6"/>
    </row>
    <row r="4115" spans="9:28" x14ac:dyDescent="0.3">
      <c r="I4115" s="5"/>
      <c r="AB4115" s="6"/>
    </row>
    <row r="4116" spans="9:28" x14ac:dyDescent="0.3">
      <c r="I4116" s="5"/>
      <c r="AB4116" s="6"/>
    </row>
    <row r="4117" spans="9:28" x14ac:dyDescent="0.3">
      <c r="I4117" s="5"/>
      <c r="AB4117" s="6"/>
    </row>
    <row r="4118" spans="9:28" x14ac:dyDescent="0.3">
      <c r="I4118" s="5"/>
      <c r="AB4118" s="6"/>
    </row>
    <row r="4119" spans="9:28" x14ac:dyDescent="0.3">
      <c r="I4119" s="5"/>
      <c r="AB4119" s="6"/>
    </row>
    <row r="4120" spans="9:28" x14ac:dyDescent="0.3">
      <c r="I4120" s="5"/>
      <c r="AB4120" s="6"/>
    </row>
    <row r="4121" spans="9:28" x14ac:dyDescent="0.3">
      <c r="I4121" s="5"/>
      <c r="AB4121" s="6"/>
    </row>
    <row r="4122" spans="9:28" x14ac:dyDescent="0.3">
      <c r="I4122" s="5"/>
      <c r="AB4122" s="6"/>
    </row>
    <row r="4123" spans="9:28" x14ac:dyDescent="0.3">
      <c r="I4123" s="5"/>
      <c r="AB4123" s="6"/>
    </row>
    <row r="4124" spans="9:28" x14ac:dyDescent="0.3">
      <c r="I4124" s="5"/>
      <c r="AB4124" s="6"/>
    </row>
    <row r="4125" spans="9:28" x14ac:dyDescent="0.3">
      <c r="I4125" s="5"/>
      <c r="AB4125" s="6"/>
    </row>
    <row r="4126" spans="9:28" x14ac:dyDescent="0.3">
      <c r="I4126" s="5"/>
      <c r="AB4126" s="6"/>
    </row>
    <row r="4127" spans="9:28" x14ac:dyDescent="0.3">
      <c r="I4127" s="5"/>
      <c r="AB4127" s="6"/>
    </row>
    <row r="4128" spans="9:28" x14ac:dyDescent="0.3">
      <c r="I4128" s="5"/>
      <c r="AB4128" s="6"/>
    </row>
    <row r="4129" spans="9:28" x14ac:dyDescent="0.3">
      <c r="I4129" s="5"/>
      <c r="AB4129" s="6"/>
    </row>
    <row r="4130" spans="9:28" x14ac:dyDescent="0.3">
      <c r="I4130" s="5"/>
      <c r="AB4130" s="6"/>
    </row>
    <row r="4131" spans="9:28" x14ac:dyDescent="0.3">
      <c r="I4131" s="5"/>
      <c r="AB4131" s="6"/>
    </row>
    <row r="4132" spans="9:28" x14ac:dyDescent="0.3">
      <c r="I4132" s="5"/>
      <c r="AB4132" s="6"/>
    </row>
    <row r="4133" spans="9:28" x14ac:dyDescent="0.3">
      <c r="I4133" s="5"/>
      <c r="AB4133" s="6"/>
    </row>
    <row r="4134" spans="9:28" x14ac:dyDescent="0.3">
      <c r="I4134" s="5"/>
      <c r="AB4134" s="6"/>
    </row>
    <row r="4135" spans="9:28" x14ac:dyDescent="0.3">
      <c r="I4135" s="5"/>
      <c r="AB4135" s="6"/>
    </row>
    <row r="4136" spans="9:28" x14ac:dyDescent="0.3">
      <c r="I4136" s="5"/>
      <c r="AB4136" s="6"/>
    </row>
    <row r="4137" spans="9:28" x14ac:dyDescent="0.3">
      <c r="I4137" s="5"/>
      <c r="AB4137" s="6"/>
    </row>
    <row r="4138" spans="9:28" x14ac:dyDescent="0.3">
      <c r="I4138" s="5"/>
      <c r="AB4138" s="6"/>
    </row>
    <row r="4139" spans="9:28" x14ac:dyDescent="0.3">
      <c r="I4139" s="5"/>
      <c r="AB4139" s="6"/>
    </row>
    <row r="4140" spans="9:28" x14ac:dyDescent="0.3">
      <c r="I4140" s="5"/>
      <c r="AB4140" s="6"/>
    </row>
    <row r="4141" spans="9:28" x14ac:dyDescent="0.3">
      <c r="I4141" s="5"/>
      <c r="AB4141" s="6"/>
    </row>
    <row r="4142" spans="9:28" x14ac:dyDescent="0.3">
      <c r="I4142" s="5"/>
      <c r="AB4142" s="6"/>
    </row>
    <row r="4143" spans="9:28" x14ac:dyDescent="0.3">
      <c r="I4143" s="5"/>
      <c r="AB4143" s="6"/>
    </row>
    <row r="4144" spans="9:28" x14ac:dyDescent="0.3">
      <c r="I4144" s="5"/>
      <c r="AB4144" s="6"/>
    </row>
    <row r="4145" spans="9:28" x14ac:dyDescent="0.3">
      <c r="I4145" s="5"/>
      <c r="AB4145" s="6"/>
    </row>
    <row r="4146" spans="9:28" x14ac:dyDescent="0.3">
      <c r="I4146" s="5"/>
      <c r="AB4146" s="6"/>
    </row>
    <row r="4147" spans="9:28" x14ac:dyDescent="0.3">
      <c r="I4147" s="5"/>
      <c r="AB4147" s="6"/>
    </row>
    <row r="4148" spans="9:28" x14ac:dyDescent="0.3">
      <c r="I4148" s="5"/>
      <c r="AB4148" s="6"/>
    </row>
    <row r="4149" spans="9:28" x14ac:dyDescent="0.3">
      <c r="I4149" s="5"/>
      <c r="AB4149" s="6"/>
    </row>
    <row r="4150" spans="9:28" x14ac:dyDescent="0.3">
      <c r="I4150" s="5"/>
      <c r="AB4150" s="6"/>
    </row>
    <row r="4151" spans="9:28" x14ac:dyDescent="0.3">
      <c r="I4151" s="5"/>
      <c r="AB4151" s="6"/>
    </row>
    <row r="4152" spans="9:28" x14ac:dyDescent="0.3">
      <c r="I4152" s="5"/>
      <c r="AB4152" s="6"/>
    </row>
    <row r="4153" spans="9:28" x14ac:dyDescent="0.3">
      <c r="I4153" s="5"/>
      <c r="AB4153" s="6"/>
    </row>
    <row r="4154" spans="9:28" x14ac:dyDescent="0.3">
      <c r="I4154" s="5"/>
      <c r="AB4154" s="6"/>
    </row>
    <row r="4155" spans="9:28" x14ac:dyDescent="0.3">
      <c r="I4155" s="5"/>
      <c r="AB4155" s="6"/>
    </row>
    <row r="4156" spans="9:28" x14ac:dyDescent="0.3">
      <c r="I4156" s="5"/>
      <c r="AB4156" s="6"/>
    </row>
    <row r="4157" spans="9:28" x14ac:dyDescent="0.3">
      <c r="I4157" s="5"/>
      <c r="AB4157" s="6"/>
    </row>
    <row r="4158" spans="9:28" x14ac:dyDescent="0.3">
      <c r="I4158" s="5"/>
      <c r="AB4158" s="6"/>
    </row>
    <row r="4159" spans="9:28" x14ac:dyDescent="0.3">
      <c r="I4159" s="5"/>
      <c r="AB4159" s="6"/>
    </row>
    <row r="4160" spans="9:28" x14ac:dyDescent="0.3">
      <c r="I4160" s="5"/>
      <c r="AB4160" s="6"/>
    </row>
    <row r="4161" spans="9:28" x14ac:dyDescent="0.3">
      <c r="I4161" s="5"/>
      <c r="AB4161" s="6"/>
    </row>
    <row r="4162" spans="9:28" x14ac:dyDescent="0.3">
      <c r="I4162" s="5"/>
      <c r="AB4162" s="6"/>
    </row>
    <row r="4163" spans="9:28" x14ac:dyDescent="0.3">
      <c r="I4163" s="5"/>
      <c r="AB4163" s="6"/>
    </row>
    <row r="4164" spans="9:28" x14ac:dyDescent="0.3">
      <c r="I4164" s="5"/>
      <c r="AB4164" s="6"/>
    </row>
    <row r="4165" spans="9:28" x14ac:dyDescent="0.3">
      <c r="I4165" s="5"/>
      <c r="AB4165" s="6"/>
    </row>
    <row r="4166" spans="9:28" x14ac:dyDescent="0.3">
      <c r="I4166" s="5"/>
      <c r="AB4166" s="6"/>
    </row>
    <row r="4167" spans="9:28" x14ac:dyDescent="0.3">
      <c r="I4167" s="5"/>
      <c r="AB4167" s="6"/>
    </row>
    <row r="4168" spans="9:28" x14ac:dyDescent="0.3">
      <c r="I4168" s="5"/>
      <c r="AB4168" s="6"/>
    </row>
    <row r="4169" spans="9:28" x14ac:dyDescent="0.3">
      <c r="I4169" s="5"/>
      <c r="AB4169" s="6"/>
    </row>
    <row r="4170" spans="9:28" x14ac:dyDescent="0.3">
      <c r="I4170" s="5"/>
      <c r="AB4170" s="6"/>
    </row>
    <row r="4171" spans="9:28" x14ac:dyDescent="0.3">
      <c r="I4171" s="5"/>
      <c r="AB4171" s="6"/>
    </row>
    <row r="4172" spans="9:28" x14ac:dyDescent="0.3">
      <c r="I4172" s="5"/>
      <c r="AB4172" s="6"/>
    </row>
    <row r="4173" spans="9:28" x14ac:dyDescent="0.3">
      <c r="I4173" s="5"/>
      <c r="AB4173" s="6"/>
    </row>
    <row r="4174" spans="9:28" x14ac:dyDescent="0.3">
      <c r="I4174" s="5"/>
      <c r="AB4174" s="6"/>
    </row>
    <row r="4175" spans="9:28" x14ac:dyDescent="0.3">
      <c r="I4175" s="5"/>
      <c r="AB4175" s="6"/>
    </row>
    <row r="4176" spans="9:28" x14ac:dyDescent="0.3">
      <c r="I4176" s="5"/>
      <c r="AB4176" s="6"/>
    </row>
    <row r="4177" spans="9:28" x14ac:dyDescent="0.3">
      <c r="I4177" s="5"/>
      <c r="AB4177" s="6"/>
    </row>
    <row r="4178" spans="9:28" x14ac:dyDescent="0.3">
      <c r="I4178" s="5"/>
      <c r="AB4178" s="6"/>
    </row>
    <row r="4179" spans="9:28" x14ac:dyDescent="0.3">
      <c r="I4179" s="5"/>
      <c r="AB4179" s="6"/>
    </row>
    <row r="4180" spans="9:28" x14ac:dyDescent="0.3">
      <c r="I4180" s="5"/>
      <c r="AB4180" s="6"/>
    </row>
    <row r="4181" spans="9:28" x14ac:dyDescent="0.3">
      <c r="I4181" s="5"/>
      <c r="AB4181" s="6"/>
    </row>
    <row r="4182" spans="9:28" x14ac:dyDescent="0.3">
      <c r="I4182" s="5"/>
      <c r="AB4182" s="6"/>
    </row>
    <row r="4183" spans="9:28" x14ac:dyDescent="0.3">
      <c r="I4183" s="5"/>
      <c r="AB4183" s="6"/>
    </row>
    <row r="4184" spans="9:28" x14ac:dyDescent="0.3">
      <c r="I4184" s="5"/>
      <c r="AB4184" s="6"/>
    </row>
    <row r="4185" spans="9:28" x14ac:dyDescent="0.3">
      <c r="I4185" s="5"/>
      <c r="AB4185" s="6"/>
    </row>
    <row r="4186" spans="9:28" x14ac:dyDescent="0.3">
      <c r="I4186" s="5"/>
      <c r="AB4186" s="6"/>
    </row>
    <row r="4187" spans="9:28" x14ac:dyDescent="0.3">
      <c r="I4187" s="5"/>
      <c r="AB4187" s="6"/>
    </row>
    <row r="4188" spans="9:28" x14ac:dyDescent="0.3">
      <c r="I4188" s="5"/>
      <c r="AB4188" s="6"/>
    </row>
    <row r="4189" spans="9:28" x14ac:dyDescent="0.3">
      <c r="I4189" s="5"/>
      <c r="AB4189" s="6"/>
    </row>
    <row r="4190" spans="9:28" x14ac:dyDescent="0.3">
      <c r="I4190" s="5"/>
      <c r="AB4190" s="6"/>
    </row>
    <row r="4191" spans="9:28" x14ac:dyDescent="0.3">
      <c r="I4191" s="5"/>
      <c r="AB4191" s="6"/>
    </row>
    <row r="4192" spans="9:28" x14ac:dyDescent="0.3">
      <c r="I4192" s="5"/>
      <c r="AB4192" s="6"/>
    </row>
    <row r="4193" spans="9:28" x14ac:dyDescent="0.3">
      <c r="I4193" s="5"/>
      <c r="AB4193" s="6"/>
    </row>
    <row r="4194" spans="9:28" x14ac:dyDescent="0.3">
      <c r="I4194" s="5"/>
      <c r="AB4194" s="6"/>
    </row>
    <row r="4195" spans="9:28" x14ac:dyDescent="0.3">
      <c r="I4195" s="5"/>
      <c r="AB4195" s="6"/>
    </row>
    <row r="4196" spans="9:28" x14ac:dyDescent="0.3">
      <c r="I4196" s="5"/>
      <c r="AB4196" s="6"/>
    </row>
    <row r="4197" spans="9:28" x14ac:dyDescent="0.3">
      <c r="I4197" s="5"/>
      <c r="AB4197" s="6"/>
    </row>
    <row r="4198" spans="9:28" x14ac:dyDescent="0.3">
      <c r="I4198" s="5"/>
      <c r="AB4198" s="6"/>
    </row>
    <row r="4199" spans="9:28" x14ac:dyDescent="0.3">
      <c r="I4199" s="5"/>
      <c r="AB4199" s="6"/>
    </row>
    <row r="4200" spans="9:28" x14ac:dyDescent="0.3">
      <c r="I4200" s="5"/>
      <c r="AB4200" s="6"/>
    </row>
    <row r="4201" spans="9:28" x14ac:dyDescent="0.3">
      <c r="I4201" s="5"/>
      <c r="AB4201" s="6"/>
    </row>
    <row r="4202" spans="9:28" x14ac:dyDescent="0.3">
      <c r="I4202" s="5"/>
      <c r="AB4202" s="6"/>
    </row>
    <row r="4203" spans="9:28" x14ac:dyDescent="0.3">
      <c r="I4203" s="5"/>
      <c r="AB4203" s="6"/>
    </row>
    <row r="4204" spans="9:28" x14ac:dyDescent="0.3">
      <c r="I4204" s="5"/>
      <c r="AB4204" s="6"/>
    </row>
    <row r="4205" spans="9:28" x14ac:dyDescent="0.3">
      <c r="I4205" s="5"/>
      <c r="AB4205" s="6"/>
    </row>
    <row r="4206" spans="9:28" x14ac:dyDescent="0.3">
      <c r="I4206" s="5"/>
      <c r="AB4206" s="6"/>
    </row>
    <row r="4207" spans="9:28" x14ac:dyDescent="0.3">
      <c r="I4207" s="5"/>
      <c r="AB4207" s="6"/>
    </row>
    <row r="4208" spans="9:28" x14ac:dyDescent="0.3">
      <c r="I4208" s="5"/>
      <c r="AB4208" s="6"/>
    </row>
    <row r="4209" spans="9:28" x14ac:dyDescent="0.3">
      <c r="I4209" s="5"/>
      <c r="AB4209" s="6"/>
    </row>
    <row r="4210" spans="9:28" x14ac:dyDescent="0.3">
      <c r="I4210" s="5"/>
      <c r="AB4210" s="6"/>
    </row>
    <row r="4211" spans="9:28" x14ac:dyDescent="0.3">
      <c r="I4211" s="5"/>
      <c r="AB4211" s="6"/>
    </row>
    <row r="4212" spans="9:28" x14ac:dyDescent="0.3">
      <c r="I4212" s="5"/>
      <c r="AB4212" s="6"/>
    </row>
    <row r="4213" spans="9:28" x14ac:dyDescent="0.3">
      <c r="I4213" s="5"/>
      <c r="AB4213" s="6"/>
    </row>
    <row r="4214" spans="9:28" x14ac:dyDescent="0.3">
      <c r="I4214" s="5"/>
      <c r="AB4214" s="6"/>
    </row>
    <row r="4215" spans="9:28" x14ac:dyDescent="0.3">
      <c r="I4215" s="5"/>
      <c r="AB4215" s="6"/>
    </row>
    <row r="4216" spans="9:28" x14ac:dyDescent="0.3">
      <c r="I4216" s="5"/>
      <c r="AB4216" s="6"/>
    </row>
    <row r="4217" spans="9:28" x14ac:dyDescent="0.3">
      <c r="I4217" s="5"/>
      <c r="AB4217" s="6"/>
    </row>
    <row r="4218" spans="9:28" x14ac:dyDescent="0.3">
      <c r="I4218" s="5"/>
      <c r="AB4218" s="6"/>
    </row>
    <row r="4219" spans="9:28" x14ac:dyDescent="0.3">
      <c r="I4219" s="5"/>
      <c r="AB4219" s="6"/>
    </row>
    <row r="4220" spans="9:28" x14ac:dyDescent="0.3">
      <c r="I4220" s="5"/>
      <c r="AB4220" s="6"/>
    </row>
    <row r="4221" spans="9:28" x14ac:dyDescent="0.3">
      <c r="I4221" s="5"/>
      <c r="AB4221" s="6"/>
    </row>
    <row r="4222" spans="9:28" x14ac:dyDescent="0.3">
      <c r="I4222" s="5"/>
      <c r="AB4222" s="6"/>
    </row>
    <row r="4223" spans="9:28" x14ac:dyDescent="0.3">
      <c r="I4223" s="5"/>
      <c r="AB4223" s="6"/>
    </row>
    <row r="4224" spans="9:28" x14ac:dyDescent="0.3">
      <c r="I4224" s="5"/>
      <c r="AB4224" s="6"/>
    </row>
    <row r="4225" spans="9:28" x14ac:dyDescent="0.3">
      <c r="I4225" s="5"/>
      <c r="AB4225" s="6"/>
    </row>
    <row r="4226" spans="9:28" x14ac:dyDescent="0.3">
      <c r="I4226" s="5"/>
      <c r="AB4226" s="6"/>
    </row>
    <row r="4227" spans="9:28" x14ac:dyDescent="0.3">
      <c r="I4227" s="5"/>
      <c r="AB4227" s="6"/>
    </row>
    <row r="4228" spans="9:28" x14ac:dyDescent="0.3">
      <c r="I4228" s="5"/>
      <c r="AB4228" s="6"/>
    </row>
    <row r="4229" spans="9:28" x14ac:dyDescent="0.3">
      <c r="I4229" s="5"/>
      <c r="AB4229" s="6"/>
    </row>
    <row r="4230" spans="9:28" x14ac:dyDescent="0.3">
      <c r="I4230" s="5"/>
      <c r="AB4230" s="6"/>
    </row>
    <row r="4231" spans="9:28" x14ac:dyDescent="0.3">
      <c r="I4231" s="5"/>
      <c r="AB4231" s="6"/>
    </row>
    <row r="4232" spans="9:28" x14ac:dyDescent="0.3">
      <c r="I4232" s="5"/>
      <c r="AB4232" s="6"/>
    </row>
    <row r="4233" spans="9:28" x14ac:dyDescent="0.3">
      <c r="I4233" s="5"/>
      <c r="AB4233" s="6"/>
    </row>
    <row r="4234" spans="9:28" x14ac:dyDescent="0.3">
      <c r="I4234" s="5"/>
      <c r="AB4234" s="6"/>
    </row>
    <row r="4235" spans="9:28" x14ac:dyDescent="0.3">
      <c r="I4235" s="5"/>
      <c r="AB4235" s="6"/>
    </row>
    <row r="4236" spans="9:28" x14ac:dyDescent="0.3">
      <c r="I4236" s="5"/>
      <c r="AB4236" s="6"/>
    </row>
    <row r="4237" spans="9:28" x14ac:dyDescent="0.3">
      <c r="I4237" s="5"/>
      <c r="AB4237" s="6"/>
    </row>
    <row r="4238" spans="9:28" x14ac:dyDescent="0.3">
      <c r="I4238" s="5"/>
      <c r="AB4238" s="6"/>
    </row>
    <row r="4239" spans="9:28" x14ac:dyDescent="0.3">
      <c r="I4239" s="5"/>
      <c r="AB4239" s="6"/>
    </row>
    <row r="4240" spans="9:28" x14ac:dyDescent="0.3">
      <c r="I4240" s="5"/>
      <c r="AB4240" s="6"/>
    </row>
    <row r="4241" spans="9:28" x14ac:dyDescent="0.3">
      <c r="I4241" s="5"/>
      <c r="AB4241" s="6"/>
    </row>
    <row r="4242" spans="9:28" x14ac:dyDescent="0.3">
      <c r="I4242" s="5"/>
      <c r="AB4242" s="6"/>
    </row>
    <row r="4243" spans="9:28" x14ac:dyDescent="0.3">
      <c r="I4243" s="5"/>
      <c r="AB4243" s="6"/>
    </row>
    <row r="4244" spans="9:28" x14ac:dyDescent="0.3">
      <c r="I4244" s="5"/>
      <c r="AB4244" s="6"/>
    </row>
    <row r="4245" spans="9:28" x14ac:dyDescent="0.3">
      <c r="I4245" s="5"/>
      <c r="AB4245" s="6"/>
    </row>
    <row r="4246" spans="9:28" x14ac:dyDescent="0.3">
      <c r="I4246" s="5"/>
      <c r="AB4246" s="6"/>
    </row>
    <row r="4247" spans="9:28" x14ac:dyDescent="0.3">
      <c r="I4247" s="5"/>
      <c r="AB4247" s="6"/>
    </row>
    <row r="4248" spans="9:28" x14ac:dyDescent="0.3">
      <c r="I4248" s="5"/>
      <c r="AB4248" s="6"/>
    </row>
    <row r="4249" spans="9:28" x14ac:dyDescent="0.3">
      <c r="I4249" s="5"/>
      <c r="AB4249" s="6"/>
    </row>
    <row r="4250" spans="9:28" x14ac:dyDescent="0.3">
      <c r="I4250" s="5"/>
      <c r="AB4250" s="6"/>
    </row>
    <row r="4251" spans="9:28" x14ac:dyDescent="0.3">
      <c r="I4251" s="5"/>
      <c r="AB4251" s="6"/>
    </row>
    <row r="4252" spans="9:28" x14ac:dyDescent="0.3">
      <c r="I4252" s="5"/>
      <c r="AB4252" s="6"/>
    </row>
    <row r="4253" spans="9:28" x14ac:dyDescent="0.3">
      <c r="I4253" s="5"/>
      <c r="AB4253" s="6"/>
    </row>
    <row r="4254" spans="9:28" x14ac:dyDescent="0.3">
      <c r="I4254" s="5"/>
      <c r="AB4254" s="6"/>
    </row>
    <row r="4255" spans="9:28" x14ac:dyDescent="0.3">
      <c r="I4255" s="5"/>
      <c r="AB4255" s="6"/>
    </row>
    <row r="4256" spans="9:28" x14ac:dyDescent="0.3">
      <c r="I4256" s="5"/>
      <c r="AB4256" s="6"/>
    </row>
    <row r="4257" spans="9:28" x14ac:dyDescent="0.3">
      <c r="I4257" s="5"/>
      <c r="AB4257" s="6"/>
    </row>
    <row r="4258" spans="9:28" x14ac:dyDescent="0.3">
      <c r="I4258" s="5"/>
      <c r="AB4258" s="6"/>
    </row>
    <row r="4259" spans="9:28" x14ac:dyDescent="0.3">
      <c r="I4259" s="5"/>
      <c r="AB4259" s="6"/>
    </row>
    <row r="4260" spans="9:28" x14ac:dyDescent="0.3">
      <c r="I4260" s="5"/>
      <c r="AB4260" s="6"/>
    </row>
    <row r="4261" spans="9:28" x14ac:dyDescent="0.3">
      <c r="I4261" s="5"/>
      <c r="AB4261" s="6"/>
    </row>
    <row r="4262" spans="9:28" x14ac:dyDescent="0.3">
      <c r="I4262" s="5"/>
      <c r="AB4262" s="6"/>
    </row>
    <row r="4263" spans="9:28" x14ac:dyDescent="0.3">
      <c r="I4263" s="5"/>
      <c r="AB4263" s="6"/>
    </row>
    <row r="4264" spans="9:28" x14ac:dyDescent="0.3">
      <c r="I4264" s="5"/>
      <c r="AB4264" s="6"/>
    </row>
    <row r="4265" spans="9:28" x14ac:dyDescent="0.3">
      <c r="I4265" s="5"/>
      <c r="AB4265" s="6"/>
    </row>
    <row r="4266" spans="9:28" x14ac:dyDescent="0.3">
      <c r="I4266" s="5"/>
      <c r="AB4266" s="6"/>
    </row>
    <row r="4267" spans="9:28" x14ac:dyDescent="0.3">
      <c r="I4267" s="5"/>
      <c r="AB4267" s="6"/>
    </row>
    <row r="4268" spans="9:28" x14ac:dyDescent="0.3">
      <c r="I4268" s="5"/>
      <c r="AB4268" s="6"/>
    </row>
    <row r="4269" spans="9:28" x14ac:dyDescent="0.3">
      <c r="I4269" s="5"/>
      <c r="AB4269" s="6"/>
    </row>
    <row r="4270" spans="9:28" x14ac:dyDescent="0.3">
      <c r="I4270" s="5"/>
      <c r="AB4270" s="6"/>
    </row>
    <row r="4271" spans="9:28" x14ac:dyDescent="0.3">
      <c r="I4271" s="5"/>
      <c r="AB4271" s="6"/>
    </row>
    <row r="4272" spans="9:28" x14ac:dyDescent="0.3">
      <c r="I4272" s="5"/>
      <c r="AB4272" s="6"/>
    </row>
    <row r="4273" spans="9:28" x14ac:dyDescent="0.3">
      <c r="I4273" s="5"/>
      <c r="AB4273" s="6"/>
    </row>
    <row r="4274" spans="9:28" x14ac:dyDescent="0.3">
      <c r="I4274" s="5"/>
      <c r="AB4274" s="6"/>
    </row>
    <row r="4275" spans="9:28" x14ac:dyDescent="0.3">
      <c r="I4275" s="5"/>
      <c r="AB4275" s="6"/>
    </row>
    <row r="4276" spans="9:28" x14ac:dyDescent="0.3">
      <c r="I4276" s="5"/>
      <c r="AB4276" s="6"/>
    </row>
    <row r="4277" spans="9:28" x14ac:dyDescent="0.3">
      <c r="I4277" s="5"/>
      <c r="AB4277" s="6"/>
    </row>
    <row r="4278" spans="9:28" x14ac:dyDescent="0.3">
      <c r="I4278" s="5"/>
      <c r="AB4278" s="6"/>
    </row>
    <row r="4279" spans="9:28" x14ac:dyDescent="0.3">
      <c r="I4279" s="5"/>
      <c r="AB4279" s="6"/>
    </row>
    <row r="4280" spans="9:28" x14ac:dyDescent="0.3">
      <c r="I4280" s="5"/>
      <c r="AB4280" s="6"/>
    </row>
    <row r="4281" spans="9:28" x14ac:dyDescent="0.3">
      <c r="I4281" s="5"/>
      <c r="AB4281" s="6"/>
    </row>
    <row r="4282" spans="9:28" x14ac:dyDescent="0.3">
      <c r="I4282" s="5"/>
      <c r="AB4282" s="6"/>
    </row>
    <row r="4283" spans="9:28" x14ac:dyDescent="0.3">
      <c r="I4283" s="5"/>
      <c r="AB4283" s="6"/>
    </row>
    <row r="4284" spans="9:28" x14ac:dyDescent="0.3">
      <c r="I4284" s="5"/>
      <c r="AB4284" s="6"/>
    </row>
    <row r="4285" spans="9:28" x14ac:dyDescent="0.3">
      <c r="I4285" s="5"/>
      <c r="AB4285" s="6"/>
    </row>
    <row r="4286" spans="9:28" x14ac:dyDescent="0.3">
      <c r="I4286" s="5"/>
      <c r="AB4286" s="6"/>
    </row>
    <row r="4287" spans="9:28" x14ac:dyDescent="0.3">
      <c r="I4287" s="5"/>
      <c r="AB4287" s="6"/>
    </row>
    <row r="4288" spans="9:28" x14ac:dyDescent="0.3">
      <c r="I4288" s="5"/>
      <c r="AB4288" s="6"/>
    </row>
    <row r="4289" spans="9:28" x14ac:dyDescent="0.3">
      <c r="I4289" s="5"/>
      <c r="AB4289" s="6"/>
    </row>
    <row r="4290" spans="9:28" x14ac:dyDescent="0.3">
      <c r="I4290" s="5"/>
      <c r="AB4290" s="6"/>
    </row>
    <row r="4291" spans="9:28" x14ac:dyDescent="0.3">
      <c r="I4291" s="5"/>
      <c r="AB4291" s="6"/>
    </row>
    <row r="4292" spans="9:28" x14ac:dyDescent="0.3">
      <c r="I4292" s="5"/>
      <c r="AB4292" s="6"/>
    </row>
    <row r="4293" spans="9:28" x14ac:dyDescent="0.3">
      <c r="I4293" s="5"/>
      <c r="AB4293" s="6"/>
    </row>
    <row r="4294" spans="9:28" x14ac:dyDescent="0.3">
      <c r="I4294" s="5"/>
      <c r="AB4294" s="6"/>
    </row>
    <row r="4295" spans="9:28" x14ac:dyDescent="0.3">
      <c r="I4295" s="5"/>
      <c r="AB4295" s="6"/>
    </row>
    <row r="4296" spans="9:28" x14ac:dyDescent="0.3">
      <c r="I4296" s="5"/>
      <c r="AB4296" s="6"/>
    </row>
    <row r="4297" spans="9:28" x14ac:dyDescent="0.3">
      <c r="I4297" s="5"/>
      <c r="AB4297" s="6"/>
    </row>
    <row r="4298" spans="9:28" x14ac:dyDescent="0.3">
      <c r="I4298" s="5"/>
      <c r="AB4298" s="6"/>
    </row>
    <row r="4299" spans="9:28" x14ac:dyDescent="0.3">
      <c r="I4299" s="5"/>
      <c r="AB4299" s="6"/>
    </row>
    <row r="4300" spans="9:28" x14ac:dyDescent="0.3">
      <c r="I4300" s="5"/>
      <c r="AB4300" s="6"/>
    </row>
    <row r="4301" spans="9:28" x14ac:dyDescent="0.3">
      <c r="I4301" s="5"/>
      <c r="AB4301" s="6"/>
    </row>
    <row r="4302" spans="9:28" x14ac:dyDescent="0.3">
      <c r="I4302" s="5"/>
      <c r="AB4302" s="6"/>
    </row>
    <row r="4303" spans="9:28" x14ac:dyDescent="0.3">
      <c r="I4303" s="5"/>
      <c r="AB4303" s="6"/>
    </row>
    <row r="4304" spans="9:28" x14ac:dyDescent="0.3">
      <c r="I4304" s="5"/>
      <c r="AB4304" s="6"/>
    </row>
    <row r="4305" spans="9:28" x14ac:dyDescent="0.3">
      <c r="I4305" s="5"/>
      <c r="AB4305" s="6"/>
    </row>
    <row r="4306" spans="9:28" x14ac:dyDescent="0.3">
      <c r="I4306" s="5"/>
      <c r="AB4306" s="6"/>
    </row>
    <row r="4307" spans="9:28" x14ac:dyDescent="0.3">
      <c r="I4307" s="5"/>
      <c r="AB4307" s="6"/>
    </row>
    <row r="4308" spans="9:28" x14ac:dyDescent="0.3">
      <c r="I4308" s="5"/>
      <c r="AB4308" s="6"/>
    </row>
    <row r="4309" spans="9:28" x14ac:dyDescent="0.3">
      <c r="I4309" s="5"/>
      <c r="AB4309" s="6"/>
    </row>
    <row r="4310" spans="9:28" x14ac:dyDescent="0.3">
      <c r="I4310" s="5"/>
      <c r="AB4310" s="6"/>
    </row>
    <row r="4311" spans="9:28" x14ac:dyDescent="0.3">
      <c r="I4311" s="5"/>
      <c r="AB4311" s="6"/>
    </row>
    <row r="4312" spans="9:28" x14ac:dyDescent="0.3">
      <c r="I4312" s="5"/>
      <c r="AB4312" s="6"/>
    </row>
    <row r="4313" spans="9:28" x14ac:dyDescent="0.3">
      <c r="I4313" s="5"/>
      <c r="AB4313" s="6"/>
    </row>
    <row r="4314" spans="9:28" x14ac:dyDescent="0.3">
      <c r="I4314" s="5"/>
      <c r="AB4314" s="6"/>
    </row>
    <row r="4315" spans="9:28" x14ac:dyDescent="0.3">
      <c r="I4315" s="5"/>
      <c r="AB4315" s="6"/>
    </row>
    <row r="4316" spans="9:28" x14ac:dyDescent="0.3">
      <c r="I4316" s="5"/>
      <c r="AB4316" s="6"/>
    </row>
    <row r="4317" spans="9:28" x14ac:dyDescent="0.3">
      <c r="I4317" s="5"/>
      <c r="AB4317" s="6"/>
    </row>
    <row r="4318" spans="9:28" x14ac:dyDescent="0.3">
      <c r="I4318" s="5"/>
      <c r="AB4318" s="6"/>
    </row>
    <row r="4319" spans="9:28" x14ac:dyDescent="0.3">
      <c r="I4319" s="5"/>
      <c r="AB4319" s="6"/>
    </row>
    <row r="4320" spans="9:28" x14ac:dyDescent="0.3">
      <c r="I4320" s="5"/>
      <c r="AB4320" s="6"/>
    </row>
    <row r="4321" spans="9:28" x14ac:dyDescent="0.3">
      <c r="I4321" s="5"/>
      <c r="AB4321" s="6"/>
    </row>
    <row r="4322" spans="9:28" x14ac:dyDescent="0.3">
      <c r="I4322" s="5"/>
      <c r="AB4322" s="6"/>
    </row>
    <row r="4323" spans="9:28" x14ac:dyDescent="0.3">
      <c r="I4323" s="5"/>
      <c r="AB4323" s="6"/>
    </row>
    <row r="4324" spans="9:28" x14ac:dyDescent="0.3">
      <c r="I4324" s="5"/>
      <c r="AB4324" s="6"/>
    </row>
    <row r="4325" spans="9:28" x14ac:dyDescent="0.3">
      <c r="I4325" s="5"/>
      <c r="AB4325" s="6"/>
    </row>
    <row r="4326" spans="9:28" x14ac:dyDescent="0.3">
      <c r="I4326" s="5"/>
      <c r="AB4326" s="6"/>
    </row>
    <row r="4327" spans="9:28" x14ac:dyDescent="0.3">
      <c r="I4327" s="5"/>
      <c r="AB4327" s="6"/>
    </row>
    <row r="4328" spans="9:28" x14ac:dyDescent="0.3">
      <c r="I4328" s="5"/>
      <c r="AB4328" s="6"/>
    </row>
    <row r="4329" spans="9:28" x14ac:dyDescent="0.3">
      <c r="I4329" s="5"/>
      <c r="AB4329" s="6"/>
    </row>
    <row r="4330" spans="9:28" x14ac:dyDescent="0.3">
      <c r="I4330" s="5"/>
      <c r="AB4330" s="6"/>
    </row>
    <row r="4331" spans="9:28" x14ac:dyDescent="0.3">
      <c r="I4331" s="5"/>
      <c r="AB4331" s="6"/>
    </row>
    <row r="4332" spans="9:28" x14ac:dyDescent="0.3">
      <c r="I4332" s="5"/>
      <c r="AB4332" s="6"/>
    </row>
    <row r="4333" spans="9:28" x14ac:dyDescent="0.3">
      <c r="I4333" s="5"/>
      <c r="AB4333" s="6"/>
    </row>
    <row r="4334" spans="9:28" x14ac:dyDescent="0.3">
      <c r="I4334" s="5"/>
      <c r="AB4334" s="6"/>
    </row>
    <row r="4335" spans="9:28" x14ac:dyDescent="0.3">
      <c r="I4335" s="5"/>
      <c r="AB4335" s="6"/>
    </row>
    <row r="4336" spans="9:28" x14ac:dyDescent="0.3">
      <c r="I4336" s="5"/>
      <c r="AB4336" s="6"/>
    </row>
    <row r="4337" spans="9:28" x14ac:dyDescent="0.3">
      <c r="I4337" s="5"/>
      <c r="AB4337" s="6"/>
    </row>
    <row r="4338" spans="9:28" x14ac:dyDescent="0.3">
      <c r="I4338" s="5"/>
      <c r="AB4338" s="6"/>
    </row>
    <row r="4339" spans="9:28" x14ac:dyDescent="0.3">
      <c r="I4339" s="5"/>
      <c r="AB4339" s="6"/>
    </row>
    <row r="4340" spans="9:28" x14ac:dyDescent="0.3">
      <c r="I4340" s="5"/>
      <c r="AB4340" s="6"/>
    </row>
    <row r="4341" spans="9:28" x14ac:dyDescent="0.3">
      <c r="I4341" s="5"/>
      <c r="AB4341" s="6"/>
    </row>
    <row r="4342" spans="9:28" x14ac:dyDescent="0.3">
      <c r="I4342" s="5"/>
      <c r="AB4342" s="6"/>
    </row>
    <row r="4343" spans="9:28" x14ac:dyDescent="0.3">
      <c r="I4343" s="5"/>
      <c r="AB4343" s="6"/>
    </row>
    <row r="4344" spans="9:28" x14ac:dyDescent="0.3">
      <c r="I4344" s="5"/>
      <c r="AB4344" s="6"/>
    </row>
    <row r="4345" spans="9:28" x14ac:dyDescent="0.3">
      <c r="I4345" s="5"/>
      <c r="AB4345" s="6"/>
    </row>
    <row r="4346" spans="9:28" x14ac:dyDescent="0.3">
      <c r="I4346" s="5"/>
      <c r="AB4346" s="6"/>
    </row>
    <row r="4347" spans="9:28" x14ac:dyDescent="0.3">
      <c r="I4347" s="5"/>
      <c r="AB4347" s="6"/>
    </row>
    <row r="4348" spans="9:28" x14ac:dyDescent="0.3">
      <c r="I4348" s="5"/>
      <c r="AB4348" s="6"/>
    </row>
    <row r="4349" spans="9:28" x14ac:dyDescent="0.3">
      <c r="I4349" s="5"/>
      <c r="AB4349" s="6"/>
    </row>
    <row r="4350" spans="9:28" x14ac:dyDescent="0.3">
      <c r="I4350" s="5"/>
      <c r="AB4350" s="6"/>
    </row>
    <row r="4351" spans="9:28" x14ac:dyDescent="0.3">
      <c r="I4351" s="5"/>
      <c r="AB4351" s="6"/>
    </row>
    <row r="4352" spans="9:28" x14ac:dyDescent="0.3">
      <c r="I4352" s="5"/>
      <c r="AB4352" s="6"/>
    </row>
    <row r="4353" spans="9:28" x14ac:dyDescent="0.3">
      <c r="I4353" s="5"/>
      <c r="AB4353" s="6"/>
    </row>
    <row r="4354" spans="9:28" x14ac:dyDescent="0.3">
      <c r="I4354" s="5"/>
      <c r="AB4354" s="6"/>
    </row>
    <row r="4355" spans="9:28" x14ac:dyDescent="0.3">
      <c r="I4355" s="5"/>
      <c r="AB4355" s="6"/>
    </row>
    <row r="4356" spans="9:28" x14ac:dyDescent="0.3">
      <c r="I4356" s="5"/>
      <c r="AB4356" s="6"/>
    </row>
    <row r="4357" spans="9:28" x14ac:dyDescent="0.3">
      <c r="I4357" s="5"/>
      <c r="AB4357" s="6"/>
    </row>
    <row r="4358" spans="9:28" x14ac:dyDescent="0.3">
      <c r="I4358" s="5"/>
      <c r="AB4358" s="6"/>
    </row>
    <row r="4359" spans="9:28" x14ac:dyDescent="0.3">
      <c r="I4359" s="5"/>
      <c r="AB4359" s="6"/>
    </row>
    <row r="4360" spans="9:28" x14ac:dyDescent="0.3">
      <c r="I4360" s="5"/>
      <c r="AB4360" s="6"/>
    </row>
    <row r="4361" spans="9:28" x14ac:dyDescent="0.3">
      <c r="I4361" s="5"/>
      <c r="AB4361" s="6"/>
    </row>
    <row r="4362" spans="9:28" x14ac:dyDescent="0.3">
      <c r="I4362" s="5"/>
      <c r="AB4362" s="6"/>
    </row>
    <row r="4363" spans="9:28" x14ac:dyDescent="0.3">
      <c r="I4363" s="5"/>
      <c r="AB4363" s="6"/>
    </row>
    <row r="4364" spans="9:28" x14ac:dyDescent="0.3">
      <c r="I4364" s="5"/>
      <c r="AB4364" s="6"/>
    </row>
    <row r="4365" spans="9:28" x14ac:dyDescent="0.3">
      <c r="I4365" s="5"/>
      <c r="AB4365" s="6"/>
    </row>
    <row r="4366" spans="9:28" x14ac:dyDescent="0.3">
      <c r="I4366" s="5"/>
      <c r="AB4366" s="6"/>
    </row>
    <row r="4367" spans="9:28" x14ac:dyDescent="0.3">
      <c r="I4367" s="5"/>
      <c r="AB4367" s="6"/>
    </row>
    <row r="4368" spans="9:28" x14ac:dyDescent="0.3">
      <c r="I4368" s="5"/>
      <c r="AB4368" s="6"/>
    </row>
    <row r="4369" spans="9:28" x14ac:dyDescent="0.3">
      <c r="I4369" s="5"/>
      <c r="AB4369" s="6"/>
    </row>
    <row r="4370" spans="9:28" x14ac:dyDescent="0.3">
      <c r="I4370" s="5"/>
      <c r="AB4370" s="6"/>
    </row>
    <row r="4371" spans="9:28" x14ac:dyDescent="0.3">
      <c r="I4371" s="5"/>
      <c r="AB4371" s="6"/>
    </row>
    <row r="4372" spans="9:28" x14ac:dyDescent="0.3">
      <c r="I4372" s="5"/>
      <c r="AB4372" s="6"/>
    </row>
    <row r="4373" spans="9:28" x14ac:dyDescent="0.3">
      <c r="I4373" s="5"/>
      <c r="AB4373" s="6"/>
    </row>
    <row r="4374" spans="9:28" x14ac:dyDescent="0.3">
      <c r="I4374" s="5"/>
      <c r="AB4374" s="6"/>
    </row>
    <row r="4375" spans="9:28" x14ac:dyDescent="0.3">
      <c r="I4375" s="5"/>
      <c r="AB4375" s="6"/>
    </row>
    <row r="4376" spans="9:28" x14ac:dyDescent="0.3">
      <c r="I4376" s="5"/>
      <c r="AB4376" s="6"/>
    </row>
    <row r="4377" spans="9:28" x14ac:dyDescent="0.3">
      <c r="I4377" s="5"/>
      <c r="AB4377" s="6"/>
    </row>
    <row r="4378" spans="9:28" x14ac:dyDescent="0.3">
      <c r="I4378" s="5"/>
      <c r="AB4378" s="6"/>
    </row>
    <row r="4379" spans="9:28" x14ac:dyDescent="0.3">
      <c r="I4379" s="5"/>
      <c r="AB4379" s="6"/>
    </row>
    <row r="4380" spans="9:28" x14ac:dyDescent="0.3">
      <c r="I4380" s="5"/>
      <c r="AB4380" s="6"/>
    </row>
    <row r="4381" spans="9:28" x14ac:dyDescent="0.3">
      <c r="I4381" s="5"/>
      <c r="AB4381" s="6"/>
    </row>
    <row r="4382" spans="9:28" x14ac:dyDescent="0.3">
      <c r="I4382" s="5"/>
      <c r="AB4382" s="6"/>
    </row>
    <row r="4383" spans="9:28" x14ac:dyDescent="0.3">
      <c r="I4383" s="5"/>
      <c r="AB4383" s="6"/>
    </row>
    <row r="4384" spans="9:28" x14ac:dyDescent="0.3">
      <c r="I4384" s="5"/>
      <c r="AB4384" s="6"/>
    </row>
    <row r="4385" spans="9:28" x14ac:dyDescent="0.3">
      <c r="I4385" s="5"/>
      <c r="AB4385" s="6"/>
    </row>
    <row r="4386" spans="9:28" x14ac:dyDescent="0.3">
      <c r="I4386" s="5"/>
      <c r="AB4386" s="6"/>
    </row>
    <row r="4387" spans="9:28" x14ac:dyDescent="0.3">
      <c r="I4387" s="5"/>
      <c r="AB4387" s="6"/>
    </row>
    <row r="4388" spans="9:28" x14ac:dyDescent="0.3">
      <c r="I4388" s="5"/>
      <c r="AB4388" s="6"/>
    </row>
    <row r="4389" spans="9:28" x14ac:dyDescent="0.3">
      <c r="I4389" s="5"/>
      <c r="AB4389" s="6"/>
    </row>
    <row r="4390" spans="9:28" x14ac:dyDescent="0.3">
      <c r="I4390" s="5"/>
      <c r="AB4390" s="6"/>
    </row>
    <row r="4391" spans="9:28" x14ac:dyDescent="0.3">
      <c r="I4391" s="5"/>
      <c r="AB4391" s="6"/>
    </row>
    <row r="4392" spans="9:28" x14ac:dyDescent="0.3">
      <c r="I4392" s="5"/>
      <c r="AB4392" s="6"/>
    </row>
    <row r="4393" spans="9:28" x14ac:dyDescent="0.3">
      <c r="I4393" s="5"/>
      <c r="AB4393" s="6"/>
    </row>
    <row r="4394" spans="9:28" x14ac:dyDescent="0.3">
      <c r="I4394" s="5"/>
      <c r="AB4394" s="6"/>
    </row>
    <row r="4395" spans="9:28" x14ac:dyDescent="0.3">
      <c r="I4395" s="5"/>
      <c r="AB4395" s="6"/>
    </row>
    <row r="4396" spans="9:28" x14ac:dyDescent="0.3">
      <c r="I4396" s="5"/>
      <c r="AB4396" s="6"/>
    </row>
    <row r="4397" spans="9:28" x14ac:dyDescent="0.3">
      <c r="I4397" s="5"/>
      <c r="AB4397" s="6"/>
    </row>
    <row r="4398" spans="9:28" x14ac:dyDescent="0.3">
      <c r="I4398" s="5"/>
      <c r="AB4398" s="6"/>
    </row>
    <row r="4399" spans="9:28" x14ac:dyDescent="0.3">
      <c r="I4399" s="5"/>
      <c r="AB4399" s="6"/>
    </row>
    <row r="4400" spans="9:28" x14ac:dyDescent="0.3">
      <c r="I4400" s="5"/>
      <c r="AB4400" s="6"/>
    </row>
    <row r="4401" spans="9:28" x14ac:dyDescent="0.3">
      <c r="I4401" s="5"/>
      <c r="AB4401" s="6"/>
    </row>
    <row r="4402" spans="9:28" x14ac:dyDescent="0.3">
      <c r="I4402" s="5"/>
      <c r="AB4402" s="6"/>
    </row>
    <row r="4403" spans="9:28" x14ac:dyDescent="0.3">
      <c r="I4403" s="5"/>
      <c r="AB4403" s="6"/>
    </row>
    <row r="4404" spans="9:28" x14ac:dyDescent="0.3">
      <c r="I4404" s="5"/>
      <c r="AB4404" s="6"/>
    </row>
    <row r="4405" spans="9:28" x14ac:dyDescent="0.3">
      <c r="I4405" s="5"/>
      <c r="AB4405" s="6"/>
    </row>
    <row r="4406" spans="9:28" x14ac:dyDescent="0.3">
      <c r="I4406" s="5"/>
      <c r="AB4406" s="6"/>
    </row>
    <row r="4407" spans="9:28" x14ac:dyDescent="0.3">
      <c r="I4407" s="5"/>
      <c r="AB4407" s="6"/>
    </row>
    <row r="4408" spans="9:28" x14ac:dyDescent="0.3">
      <c r="I4408" s="5"/>
      <c r="AB4408" s="6"/>
    </row>
    <row r="4409" spans="9:28" x14ac:dyDescent="0.3">
      <c r="I4409" s="5"/>
      <c r="AB4409" s="6"/>
    </row>
    <row r="4410" spans="9:28" x14ac:dyDescent="0.3">
      <c r="I4410" s="5"/>
      <c r="AB4410" s="6"/>
    </row>
    <row r="4411" spans="9:28" x14ac:dyDescent="0.3">
      <c r="I4411" s="5"/>
      <c r="AB4411" s="6"/>
    </row>
    <row r="4412" spans="9:28" x14ac:dyDescent="0.3">
      <c r="I4412" s="5"/>
      <c r="AB4412" s="6"/>
    </row>
    <row r="4413" spans="9:28" x14ac:dyDescent="0.3">
      <c r="I4413" s="5"/>
      <c r="AB4413" s="6"/>
    </row>
    <row r="4414" spans="9:28" x14ac:dyDescent="0.3">
      <c r="I4414" s="5"/>
      <c r="AB4414" s="6"/>
    </row>
    <row r="4415" spans="9:28" x14ac:dyDescent="0.3">
      <c r="I4415" s="5"/>
      <c r="AB4415" s="6"/>
    </row>
    <row r="4416" spans="9:28" x14ac:dyDescent="0.3">
      <c r="I4416" s="5"/>
      <c r="AB4416" s="6"/>
    </row>
    <row r="4417" spans="9:28" x14ac:dyDescent="0.3">
      <c r="I4417" s="5"/>
      <c r="AB4417" s="6"/>
    </row>
    <row r="4418" spans="9:28" x14ac:dyDescent="0.3">
      <c r="I4418" s="5"/>
      <c r="AB4418" s="6"/>
    </row>
    <row r="4419" spans="9:28" x14ac:dyDescent="0.3">
      <c r="I4419" s="5"/>
      <c r="AB4419" s="6"/>
    </row>
    <row r="4420" spans="9:28" x14ac:dyDescent="0.3">
      <c r="I4420" s="5"/>
      <c r="AB4420" s="6"/>
    </row>
    <row r="4421" spans="9:28" x14ac:dyDescent="0.3">
      <c r="I4421" s="5"/>
      <c r="AB4421" s="6"/>
    </row>
    <row r="4422" spans="9:28" x14ac:dyDescent="0.3">
      <c r="I4422" s="5"/>
      <c r="AB4422" s="6"/>
    </row>
    <row r="4423" spans="9:28" x14ac:dyDescent="0.3">
      <c r="I4423" s="5"/>
      <c r="AB4423" s="6"/>
    </row>
    <row r="4424" spans="9:28" x14ac:dyDescent="0.3">
      <c r="I4424" s="5"/>
      <c r="AB4424" s="6"/>
    </row>
    <row r="4425" spans="9:28" x14ac:dyDescent="0.3">
      <c r="I4425" s="5"/>
      <c r="AB4425" s="6"/>
    </row>
    <row r="4426" spans="9:28" x14ac:dyDescent="0.3">
      <c r="I4426" s="5"/>
      <c r="AB4426" s="6"/>
    </row>
    <row r="4427" spans="9:28" x14ac:dyDescent="0.3">
      <c r="I4427" s="5"/>
      <c r="AB4427" s="6"/>
    </row>
    <row r="4428" spans="9:28" x14ac:dyDescent="0.3">
      <c r="I4428" s="5"/>
      <c r="AB4428" s="6"/>
    </row>
    <row r="4429" spans="9:28" x14ac:dyDescent="0.3">
      <c r="I4429" s="5"/>
      <c r="AB4429" s="6"/>
    </row>
    <row r="4430" spans="9:28" x14ac:dyDescent="0.3">
      <c r="I4430" s="5"/>
      <c r="AB4430" s="6"/>
    </row>
    <row r="4431" spans="9:28" x14ac:dyDescent="0.3">
      <c r="I4431" s="5"/>
      <c r="AB4431" s="6"/>
    </row>
    <row r="4432" spans="9:28" x14ac:dyDescent="0.3">
      <c r="I4432" s="5"/>
      <c r="AB4432" s="6"/>
    </row>
    <row r="4433" spans="9:28" x14ac:dyDescent="0.3">
      <c r="I4433" s="5"/>
      <c r="AB4433" s="6"/>
    </row>
    <row r="4434" spans="9:28" x14ac:dyDescent="0.3">
      <c r="I4434" s="5"/>
      <c r="AB4434" s="6"/>
    </row>
    <row r="4435" spans="9:28" x14ac:dyDescent="0.3">
      <c r="I4435" s="5"/>
      <c r="AB4435" s="6"/>
    </row>
    <row r="4436" spans="9:28" x14ac:dyDescent="0.3">
      <c r="I4436" s="5"/>
      <c r="AB4436" s="6"/>
    </row>
    <row r="4437" spans="9:28" x14ac:dyDescent="0.3">
      <c r="I4437" s="5"/>
      <c r="AB4437" s="6"/>
    </row>
    <row r="4438" spans="9:28" x14ac:dyDescent="0.3">
      <c r="I4438" s="5"/>
      <c r="AB4438" s="6"/>
    </row>
    <row r="4439" spans="9:28" x14ac:dyDescent="0.3">
      <c r="I4439" s="5"/>
      <c r="AB4439" s="6"/>
    </row>
    <row r="4440" spans="9:28" x14ac:dyDescent="0.3">
      <c r="I4440" s="5"/>
      <c r="AB4440" s="6"/>
    </row>
    <row r="4441" spans="9:28" x14ac:dyDescent="0.3">
      <c r="I4441" s="5"/>
      <c r="AB4441" s="6"/>
    </row>
    <row r="4442" spans="9:28" x14ac:dyDescent="0.3">
      <c r="I4442" s="5"/>
      <c r="AB4442" s="6"/>
    </row>
    <row r="4443" spans="9:28" x14ac:dyDescent="0.3">
      <c r="I4443" s="5"/>
      <c r="AB4443" s="6"/>
    </row>
    <row r="4444" spans="9:28" x14ac:dyDescent="0.3">
      <c r="I4444" s="5"/>
      <c r="AB4444" s="6"/>
    </row>
    <row r="4445" spans="9:28" x14ac:dyDescent="0.3">
      <c r="I4445" s="5"/>
      <c r="AB4445" s="6"/>
    </row>
    <row r="4446" spans="9:28" x14ac:dyDescent="0.3">
      <c r="I4446" s="5"/>
      <c r="AB4446" s="6"/>
    </row>
    <row r="4447" spans="9:28" x14ac:dyDescent="0.3">
      <c r="I4447" s="5"/>
      <c r="AB4447" s="6"/>
    </row>
    <row r="4448" spans="9:28" x14ac:dyDescent="0.3">
      <c r="I4448" s="5"/>
      <c r="AB4448" s="6"/>
    </row>
    <row r="4449" spans="9:28" x14ac:dyDescent="0.3">
      <c r="I4449" s="5"/>
      <c r="AB4449" s="6"/>
    </row>
    <row r="4450" spans="9:28" x14ac:dyDescent="0.3">
      <c r="I4450" s="5"/>
      <c r="AB4450" s="6"/>
    </row>
    <row r="4451" spans="9:28" x14ac:dyDescent="0.3">
      <c r="I4451" s="5"/>
      <c r="AB4451" s="6"/>
    </row>
    <row r="4452" spans="9:28" x14ac:dyDescent="0.3">
      <c r="I4452" s="5"/>
      <c r="AB4452" s="6"/>
    </row>
    <row r="4453" spans="9:28" x14ac:dyDescent="0.3">
      <c r="I4453" s="5"/>
      <c r="AB4453" s="6"/>
    </row>
    <row r="4454" spans="9:28" x14ac:dyDescent="0.3">
      <c r="I4454" s="5"/>
      <c r="AB4454" s="6"/>
    </row>
    <row r="4455" spans="9:28" x14ac:dyDescent="0.3">
      <c r="I4455" s="5"/>
      <c r="AB4455" s="6"/>
    </row>
    <row r="4456" spans="9:28" x14ac:dyDescent="0.3">
      <c r="I4456" s="5"/>
      <c r="AB4456" s="6"/>
    </row>
    <row r="4457" spans="9:28" x14ac:dyDescent="0.3">
      <c r="I4457" s="5"/>
      <c r="AB4457" s="6"/>
    </row>
    <row r="4458" spans="9:28" x14ac:dyDescent="0.3">
      <c r="I4458" s="5"/>
      <c r="AB4458" s="6"/>
    </row>
    <row r="4459" spans="9:28" x14ac:dyDescent="0.3">
      <c r="I4459" s="5"/>
      <c r="AB4459" s="6"/>
    </row>
    <row r="4460" spans="9:28" x14ac:dyDescent="0.3">
      <c r="I4460" s="5"/>
      <c r="AB4460" s="6"/>
    </row>
    <row r="4461" spans="9:28" x14ac:dyDescent="0.3">
      <c r="I4461" s="5"/>
      <c r="AB4461" s="6"/>
    </row>
    <row r="4462" spans="9:28" x14ac:dyDescent="0.3">
      <c r="I4462" s="5"/>
      <c r="AB4462" s="6"/>
    </row>
    <row r="4463" spans="9:28" x14ac:dyDescent="0.3">
      <c r="I4463" s="5"/>
      <c r="AB4463" s="6"/>
    </row>
    <row r="4464" spans="9:28" x14ac:dyDescent="0.3">
      <c r="I4464" s="5"/>
      <c r="AB4464" s="6"/>
    </row>
    <row r="4465" spans="9:28" x14ac:dyDescent="0.3">
      <c r="I4465" s="5"/>
      <c r="AB4465" s="6"/>
    </row>
    <row r="4466" spans="9:28" x14ac:dyDescent="0.3">
      <c r="I4466" s="5"/>
      <c r="AB4466" s="6"/>
    </row>
    <row r="4467" spans="9:28" x14ac:dyDescent="0.3">
      <c r="I4467" s="5"/>
      <c r="AB4467" s="6"/>
    </row>
    <row r="4468" spans="9:28" x14ac:dyDescent="0.3">
      <c r="I4468" s="5"/>
      <c r="AB4468" s="6"/>
    </row>
    <row r="4469" spans="9:28" x14ac:dyDescent="0.3">
      <c r="I4469" s="5"/>
      <c r="AB4469" s="6"/>
    </row>
    <row r="4470" spans="9:28" x14ac:dyDescent="0.3">
      <c r="I4470" s="5"/>
      <c r="AB4470" s="6"/>
    </row>
    <row r="4471" spans="9:28" x14ac:dyDescent="0.3">
      <c r="I4471" s="5"/>
      <c r="AB4471" s="6"/>
    </row>
    <row r="4472" spans="9:28" x14ac:dyDescent="0.3">
      <c r="I4472" s="5"/>
      <c r="AB4472" s="6"/>
    </row>
    <row r="4473" spans="9:28" x14ac:dyDescent="0.3">
      <c r="I4473" s="5"/>
      <c r="AB4473" s="6"/>
    </row>
    <row r="4474" spans="9:28" x14ac:dyDescent="0.3">
      <c r="I4474" s="5"/>
      <c r="AB4474" s="6"/>
    </row>
    <row r="4475" spans="9:28" x14ac:dyDescent="0.3">
      <c r="I4475" s="5"/>
      <c r="AB4475" s="6"/>
    </row>
    <row r="4476" spans="9:28" x14ac:dyDescent="0.3">
      <c r="I4476" s="5"/>
      <c r="AB4476" s="6"/>
    </row>
    <row r="4477" spans="9:28" x14ac:dyDescent="0.3">
      <c r="I4477" s="5"/>
      <c r="AB4477" s="6"/>
    </row>
    <row r="4478" spans="9:28" x14ac:dyDescent="0.3">
      <c r="I4478" s="5"/>
      <c r="AB4478" s="6"/>
    </row>
    <row r="4479" spans="9:28" x14ac:dyDescent="0.3">
      <c r="I4479" s="5"/>
      <c r="AB4479" s="6"/>
    </row>
    <row r="4480" spans="9:28" x14ac:dyDescent="0.3">
      <c r="I4480" s="5"/>
      <c r="AB4480" s="6"/>
    </row>
    <row r="4481" spans="9:28" x14ac:dyDescent="0.3">
      <c r="I4481" s="5"/>
      <c r="AB4481" s="6"/>
    </row>
    <row r="4482" spans="9:28" x14ac:dyDescent="0.3">
      <c r="I4482" s="5"/>
      <c r="AB4482" s="6"/>
    </row>
    <row r="4483" spans="9:28" x14ac:dyDescent="0.3">
      <c r="I4483" s="5"/>
      <c r="AB4483" s="6"/>
    </row>
    <row r="4484" spans="9:28" x14ac:dyDescent="0.3">
      <c r="I4484" s="5"/>
      <c r="AB4484" s="6"/>
    </row>
    <row r="4485" spans="9:28" x14ac:dyDescent="0.3">
      <c r="I4485" s="5"/>
      <c r="AB4485" s="6"/>
    </row>
    <row r="4486" spans="9:28" x14ac:dyDescent="0.3">
      <c r="I4486" s="5"/>
      <c r="AB4486" s="6"/>
    </row>
    <row r="4487" spans="9:28" x14ac:dyDescent="0.3">
      <c r="I4487" s="5"/>
      <c r="AB4487" s="6"/>
    </row>
    <row r="4488" spans="9:28" x14ac:dyDescent="0.3">
      <c r="I4488" s="5"/>
      <c r="AB4488" s="6"/>
    </row>
    <row r="4489" spans="9:28" x14ac:dyDescent="0.3">
      <c r="I4489" s="5"/>
      <c r="AB4489" s="6"/>
    </row>
    <row r="4490" spans="9:28" x14ac:dyDescent="0.3">
      <c r="I4490" s="5"/>
      <c r="AB4490" s="6"/>
    </row>
    <row r="4491" spans="9:28" x14ac:dyDescent="0.3">
      <c r="I4491" s="5"/>
      <c r="AB4491" s="6"/>
    </row>
    <row r="4492" spans="9:28" x14ac:dyDescent="0.3">
      <c r="I4492" s="5"/>
      <c r="AB4492" s="6"/>
    </row>
    <row r="4493" spans="9:28" x14ac:dyDescent="0.3">
      <c r="I4493" s="5"/>
      <c r="AB4493" s="6"/>
    </row>
    <row r="4494" spans="9:28" x14ac:dyDescent="0.3">
      <c r="I4494" s="5"/>
      <c r="AB4494" s="6"/>
    </row>
    <row r="4495" spans="9:28" x14ac:dyDescent="0.3">
      <c r="I4495" s="5"/>
      <c r="AB4495" s="6"/>
    </row>
    <row r="4496" spans="9:28" x14ac:dyDescent="0.3">
      <c r="I4496" s="5"/>
      <c r="AB4496" s="6"/>
    </row>
    <row r="4497" spans="9:28" x14ac:dyDescent="0.3">
      <c r="I4497" s="5"/>
      <c r="AB4497" s="6"/>
    </row>
    <row r="4498" spans="9:28" x14ac:dyDescent="0.3">
      <c r="I4498" s="5"/>
      <c r="AB4498" s="6"/>
    </row>
    <row r="4499" spans="9:28" x14ac:dyDescent="0.3">
      <c r="I4499" s="5"/>
      <c r="AB4499" s="6"/>
    </row>
    <row r="4500" spans="9:28" x14ac:dyDescent="0.3">
      <c r="I4500" s="5"/>
      <c r="AB4500" s="6"/>
    </row>
    <row r="4501" spans="9:28" x14ac:dyDescent="0.3">
      <c r="I4501" s="5"/>
      <c r="AB4501" s="6"/>
    </row>
    <row r="4502" spans="9:28" x14ac:dyDescent="0.3">
      <c r="I4502" s="5"/>
      <c r="AB4502" s="6"/>
    </row>
    <row r="4503" spans="9:28" x14ac:dyDescent="0.3">
      <c r="I4503" s="5"/>
      <c r="AB4503" s="6"/>
    </row>
    <row r="4504" spans="9:28" x14ac:dyDescent="0.3">
      <c r="I4504" s="5"/>
      <c r="AB4504" s="6"/>
    </row>
    <row r="4505" spans="9:28" x14ac:dyDescent="0.3">
      <c r="I4505" s="5"/>
      <c r="AB4505" s="6"/>
    </row>
    <row r="4506" spans="9:28" x14ac:dyDescent="0.3">
      <c r="I4506" s="5"/>
      <c r="AB4506" s="6"/>
    </row>
    <row r="4507" spans="9:28" x14ac:dyDescent="0.3">
      <c r="I4507" s="5"/>
      <c r="AB4507" s="6"/>
    </row>
    <row r="4508" spans="9:28" x14ac:dyDescent="0.3">
      <c r="I4508" s="5"/>
      <c r="AB4508" s="6"/>
    </row>
    <row r="4509" spans="9:28" x14ac:dyDescent="0.3">
      <c r="I4509" s="5"/>
      <c r="AB4509" s="6"/>
    </row>
    <row r="4510" spans="9:28" x14ac:dyDescent="0.3">
      <c r="I4510" s="5"/>
      <c r="AB4510" s="6"/>
    </row>
    <row r="4511" spans="9:28" x14ac:dyDescent="0.3">
      <c r="I4511" s="5"/>
      <c r="AB4511" s="6"/>
    </row>
    <row r="4512" spans="9:28" x14ac:dyDescent="0.3">
      <c r="I4512" s="5"/>
      <c r="AB4512" s="6"/>
    </row>
    <row r="4513" spans="9:28" x14ac:dyDescent="0.3">
      <c r="I4513" s="5"/>
      <c r="AB4513" s="6"/>
    </row>
    <row r="4514" spans="9:28" x14ac:dyDescent="0.3">
      <c r="I4514" s="5"/>
      <c r="AB4514" s="6"/>
    </row>
    <row r="4515" spans="9:28" x14ac:dyDescent="0.3">
      <c r="I4515" s="5"/>
      <c r="AB4515" s="6"/>
    </row>
    <row r="4516" spans="9:28" x14ac:dyDescent="0.3">
      <c r="I4516" s="5"/>
      <c r="AB4516" s="6"/>
    </row>
    <row r="4517" spans="9:28" x14ac:dyDescent="0.3">
      <c r="I4517" s="5"/>
      <c r="AB4517" s="6"/>
    </row>
    <row r="4518" spans="9:28" x14ac:dyDescent="0.3">
      <c r="I4518" s="5"/>
      <c r="AB4518" s="6"/>
    </row>
    <row r="4519" spans="9:28" x14ac:dyDescent="0.3">
      <c r="I4519" s="5"/>
      <c r="AB4519" s="6"/>
    </row>
    <row r="4520" spans="9:28" x14ac:dyDescent="0.3">
      <c r="I4520" s="5"/>
      <c r="AB4520" s="6"/>
    </row>
    <row r="4521" spans="9:28" x14ac:dyDescent="0.3">
      <c r="I4521" s="5"/>
      <c r="AB4521" s="6"/>
    </row>
    <row r="4522" spans="9:28" x14ac:dyDescent="0.3">
      <c r="I4522" s="5"/>
      <c r="AB4522" s="6"/>
    </row>
    <row r="4523" spans="9:28" x14ac:dyDescent="0.3">
      <c r="I4523" s="5"/>
      <c r="AB4523" s="6"/>
    </row>
    <row r="4524" spans="9:28" x14ac:dyDescent="0.3">
      <c r="I4524" s="5"/>
      <c r="AB4524" s="6"/>
    </row>
    <row r="4525" spans="9:28" x14ac:dyDescent="0.3">
      <c r="I4525" s="5"/>
      <c r="AB4525" s="6"/>
    </row>
    <row r="4526" spans="9:28" x14ac:dyDescent="0.3">
      <c r="I4526" s="5"/>
      <c r="AB4526" s="6"/>
    </row>
    <row r="4527" spans="9:28" x14ac:dyDescent="0.3">
      <c r="I4527" s="5"/>
      <c r="AB4527" s="6"/>
    </row>
    <row r="4528" spans="9:28" x14ac:dyDescent="0.3">
      <c r="I4528" s="5"/>
      <c r="AB4528" s="6"/>
    </row>
    <row r="4529" spans="9:28" x14ac:dyDescent="0.3">
      <c r="I4529" s="5"/>
      <c r="AB4529" s="6"/>
    </row>
    <row r="4530" spans="9:28" x14ac:dyDescent="0.3">
      <c r="I4530" s="5"/>
      <c r="AB4530" s="6"/>
    </row>
    <row r="4531" spans="9:28" x14ac:dyDescent="0.3">
      <c r="I4531" s="5"/>
      <c r="AB4531" s="6"/>
    </row>
    <row r="4532" spans="9:28" x14ac:dyDescent="0.3">
      <c r="I4532" s="5"/>
      <c r="AB4532" s="6"/>
    </row>
    <row r="4533" spans="9:28" x14ac:dyDescent="0.3">
      <c r="I4533" s="5"/>
      <c r="AB4533" s="6"/>
    </row>
    <row r="4534" spans="9:28" x14ac:dyDescent="0.3">
      <c r="I4534" s="5"/>
      <c r="AB4534" s="6"/>
    </row>
    <row r="4535" spans="9:28" x14ac:dyDescent="0.3">
      <c r="I4535" s="5"/>
      <c r="AB4535" s="6"/>
    </row>
    <row r="4536" spans="9:28" x14ac:dyDescent="0.3">
      <c r="I4536" s="5"/>
      <c r="AB4536" s="6"/>
    </row>
    <row r="4537" spans="9:28" x14ac:dyDescent="0.3">
      <c r="I4537" s="5"/>
      <c r="AB4537" s="6"/>
    </row>
    <row r="4538" spans="9:28" x14ac:dyDescent="0.3">
      <c r="I4538" s="5"/>
      <c r="AB4538" s="6"/>
    </row>
    <row r="4539" spans="9:28" x14ac:dyDescent="0.3">
      <c r="I4539" s="5"/>
      <c r="AB4539" s="6"/>
    </row>
    <row r="4540" spans="9:28" x14ac:dyDescent="0.3">
      <c r="I4540" s="5"/>
      <c r="AB4540" s="6"/>
    </row>
    <row r="4541" spans="9:28" x14ac:dyDescent="0.3">
      <c r="I4541" s="5"/>
      <c r="AB4541" s="6"/>
    </row>
    <row r="4542" spans="9:28" x14ac:dyDescent="0.3">
      <c r="I4542" s="5"/>
      <c r="AB4542" s="6"/>
    </row>
    <row r="4543" spans="9:28" x14ac:dyDescent="0.3">
      <c r="I4543" s="5"/>
      <c r="AB4543" s="6"/>
    </row>
    <row r="4544" spans="9:28" x14ac:dyDescent="0.3">
      <c r="I4544" s="5"/>
      <c r="AB4544" s="6"/>
    </row>
    <row r="4545" spans="9:28" x14ac:dyDescent="0.3">
      <c r="I4545" s="5"/>
      <c r="AB4545" s="6"/>
    </row>
    <row r="4546" spans="9:28" x14ac:dyDescent="0.3">
      <c r="I4546" s="5"/>
      <c r="AB4546" s="6"/>
    </row>
    <row r="4547" spans="9:28" x14ac:dyDescent="0.3">
      <c r="I4547" s="5"/>
      <c r="AB4547" s="6"/>
    </row>
    <row r="4548" spans="9:28" x14ac:dyDescent="0.3">
      <c r="I4548" s="5"/>
      <c r="AB4548" s="6"/>
    </row>
    <row r="4549" spans="9:28" x14ac:dyDescent="0.3">
      <c r="I4549" s="5"/>
      <c r="AB4549" s="6"/>
    </row>
    <row r="4550" spans="9:28" x14ac:dyDescent="0.3">
      <c r="I4550" s="5"/>
      <c r="AB4550" s="6"/>
    </row>
    <row r="4551" spans="9:28" x14ac:dyDescent="0.3">
      <c r="I4551" s="5"/>
      <c r="AB4551" s="6"/>
    </row>
    <row r="4552" spans="9:28" x14ac:dyDescent="0.3">
      <c r="I4552" s="5"/>
      <c r="AB4552" s="6"/>
    </row>
    <row r="4553" spans="9:28" x14ac:dyDescent="0.3">
      <c r="I4553" s="5"/>
      <c r="AB4553" s="6"/>
    </row>
    <row r="4554" spans="9:28" x14ac:dyDescent="0.3">
      <c r="I4554" s="5"/>
      <c r="AB4554" s="6"/>
    </row>
    <row r="4555" spans="9:28" x14ac:dyDescent="0.3">
      <c r="I4555" s="5"/>
      <c r="AB4555" s="6"/>
    </row>
    <row r="4556" spans="9:28" x14ac:dyDescent="0.3">
      <c r="I4556" s="5"/>
      <c r="AB4556" s="6"/>
    </row>
    <row r="4557" spans="9:28" x14ac:dyDescent="0.3">
      <c r="I4557" s="5"/>
      <c r="AB4557" s="6"/>
    </row>
    <row r="4558" spans="9:28" x14ac:dyDescent="0.3">
      <c r="I4558" s="5"/>
      <c r="AB4558" s="6"/>
    </row>
    <row r="4559" spans="9:28" x14ac:dyDescent="0.3">
      <c r="I4559" s="5"/>
      <c r="AB4559" s="6"/>
    </row>
    <row r="4560" spans="9:28" x14ac:dyDescent="0.3">
      <c r="I4560" s="5"/>
      <c r="AB4560" s="6"/>
    </row>
    <row r="4561" spans="9:28" x14ac:dyDescent="0.3">
      <c r="I4561" s="5"/>
      <c r="AB4561" s="6"/>
    </row>
    <row r="4562" spans="9:28" x14ac:dyDescent="0.3">
      <c r="I4562" s="5"/>
      <c r="AB4562" s="6"/>
    </row>
    <row r="4563" spans="9:28" x14ac:dyDescent="0.3">
      <c r="I4563" s="5"/>
      <c r="AB4563" s="6"/>
    </row>
    <row r="4564" spans="9:28" x14ac:dyDescent="0.3">
      <c r="I4564" s="5"/>
      <c r="AB4564" s="6"/>
    </row>
    <row r="4565" spans="9:28" x14ac:dyDescent="0.3">
      <c r="I4565" s="5"/>
      <c r="AB4565" s="6"/>
    </row>
    <row r="4566" spans="9:28" x14ac:dyDescent="0.3">
      <c r="I4566" s="5"/>
      <c r="AB4566" s="6"/>
    </row>
    <row r="4567" spans="9:28" x14ac:dyDescent="0.3">
      <c r="I4567" s="5"/>
      <c r="AB4567" s="6"/>
    </row>
    <row r="4568" spans="9:28" x14ac:dyDescent="0.3">
      <c r="I4568" s="5"/>
      <c r="AB4568" s="6"/>
    </row>
    <row r="4569" spans="9:28" x14ac:dyDescent="0.3">
      <c r="I4569" s="5"/>
      <c r="AB4569" s="6"/>
    </row>
    <row r="4570" spans="9:28" x14ac:dyDescent="0.3">
      <c r="I4570" s="5"/>
      <c r="AB4570" s="6"/>
    </row>
    <row r="4571" spans="9:28" x14ac:dyDescent="0.3">
      <c r="I4571" s="5"/>
      <c r="AB4571" s="6"/>
    </row>
    <row r="4572" spans="9:28" x14ac:dyDescent="0.3">
      <c r="I4572" s="5"/>
      <c r="AB4572" s="6"/>
    </row>
    <row r="4573" spans="9:28" x14ac:dyDescent="0.3">
      <c r="I4573" s="5"/>
      <c r="AB4573" s="6"/>
    </row>
    <row r="4574" spans="9:28" x14ac:dyDescent="0.3">
      <c r="I4574" s="5"/>
      <c r="AB4574" s="6"/>
    </row>
    <row r="4575" spans="9:28" x14ac:dyDescent="0.3">
      <c r="I4575" s="5"/>
      <c r="AB4575" s="6"/>
    </row>
    <row r="4576" spans="9:28" x14ac:dyDescent="0.3">
      <c r="I4576" s="5"/>
      <c r="AB4576" s="6"/>
    </row>
    <row r="4577" spans="9:28" x14ac:dyDescent="0.3">
      <c r="I4577" s="5"/>
      <c r="AB4577" s="6"/>
    </row>
    <row r="4578" spans="9:28" x14ac:dyDescent="0.3">
      <c r="I4578" s="5"/>
      <c r="AB4578" s="6"/>
    </row>
    <row r="4579" spans="9:28" x14ac:dyDescent="0.3">
      <c r="I4579" s="5"/>
      <c r="AB4579" s="6"/>
    </row>
    <row r="4580" spans="9:28" x14ac:dyDescent="0.3">
      <c r="I4580" s="5"/>
      <c r="AB4580" s="6"/>
    </row>
    <row r="4581" spans="9:28" x14ac:dyDescent="0.3">
      <c r="I4581" s="5"/>
      <c r="AB4581" s="6"/>
    </row>
    <row r="4582" spans="9:28" x14ac:dyDescent="0.3">
      <c r="I4582" s="5"/>
      <c r="AB4582" s="6"/>
    </row>
    <row r="4583" spans="9:28" x14ac:dyDescent="0.3">
      <c r="I4583" s="5"/>
      <c r="AB4583" s="6"/>
    </row>
    <row r="4584" spans="9:28" x14ac:dyDescent="0.3">
      <c r="I4584" s="5"/>
      <c r="AB4584" s="6"/>
    </row>
    <row r="4585" spans="9:28" x14ac:dyDescent="0.3">
      <c r="I4585" s="5"/>
      <c r="AB4585" s="6"/>
    </row>
    <row r="4586" spans="9:28" x14ac:dyDescent="0.3">
      <c r="I4586" s="5"/>
      <c r="AB4586" s="6"/>
    </row>
    <row r="4587" spans="9:28" x14ac:dyDescent="0.3">
      <c r="I4587" s="5"/>
      <c r="AB4587" s="6"/>
    </row>
    <row r="4588" spans="9:28" x14ac:dyDescent="0.3">
      <c r="I4588" s="5"/>
      <c r="AB4588" s="6"/>
    </row>
    <row r="4589" spans="9:28" x14ac:dyDescent="0.3">
      <c r="I4589" s="5"/>
      <c r="AB4589" s="6"/>
    </row>
    <row r="4590" spans="9:28" x14ac:dyDescent="0.3">
      <c r="I4590" s="5"/>
      <c r="AB4590" s="6"/>
    </row>
    <row r="4591" spans="9:28" x14ac:dyDescent="0.3">
      <c r="I4591" s="5"/>
      <c r="AB4591" s="6"/>
    </row>
    <row r="4592" spans="9:28" x14ac:dyDescent="0.3">
      <c r="I4592" s="5"/>
      <c r="AB4592" s="6"/>
    </row>
    <row r="4593" spans="9:28" x14ac:dyDescent="0.3">
      <c r="I4593" s="5"/>
      <c r="AB4593" s="6"/>
    </row>
    <row r="4594" spans="9:28" x14ac:dyDescent="0.3">
      <c r="I4594" s="5"/>
      <c r="AB4594" s="6"/>
    </row>
    <row r="4595" spans="9:28" x14ac:dyDescent="0.3">
      <c r="I4595" s="5"/>
      <c r="AB4595" s="6"/>
    </row>
    <row r="4596" spans="9:28" x14ac:dyDescent="0.3">
      <c r="I4596" s="5"/>
      <c r="AB4596" s="6"/>
    </row>
    <row r="4597" spans="9:28" x14ac:dyDescent="0.3">
      <c r="I4597" s="5"/>
      <c r="AB4597" s="6"/>
    </row>
    <row r="4598" spans="9:28" x14ac:dyDescent="0.3">
      <c r="I4598" s="5"/>
      <c r="AB4598" s="6"/>
    </row>
    <row r="4599" spans="9:28" x14ac:dyDescent="0.3">
      <c r="I4599" s="5"/>
      <c r="AB4599" s="6"/>
    </row>
    <row r="4600" spans="9:28" x14ac:dyDescent="0.3">
      <c r="I4600" s="5"/>
      <c r="AB4600" s="6"/>
    </row>
    <row r="4601" spans="9:28" x14ac:dyDescent="0.3">
      <c r="I4601" s="5"/>
      <c r="AB4601" s="6"/>
    </row>
    <row r="4602" spans="9:28" x14ac:dyDescent="0.3">
      <c r="I4602" s="5"/>
      <c r="AB4602" s="6"/>
    </row>
    <row r="4603" spans="9:28" x14ac:dyDescent="0.3">
      <c r="I4603" s="5"/>
      <c r="AB4603" s="6"/>
    </row>
    <row r="4604" spans="9:28" x14ac:dyDescent="0.3">
      <c r="I4604" s="5"/>
      <c r="AB4604" s="6"/>
    </row>
    <row r="4605" spans="9:28" x14ac:dyDescent="0.3">
      <c r="I4605" s="5"/>
      <c r="AB4605" s="6"/>
    </row>
    <row r="4606" spans="9:28" x14ac:dyDescent="0.3">
      <c r="I4606" s="5"/>
      <c r="AB4606" s="6"/>
    </row>
    <row r="4607" spans="9:28" x14ac:dyDescent="0.3">
      <c r="I4607" s="5"/>
      <c r="AB4607" s="6"/>
    </row>
    <row r="4608" spans="9:28" x14ac:dyDescent="0.3">
      <c r="I4608" s="5"/>
      <c r="AB4608" s="6"/>
    </row>
    <row r="4609" spans="9:28" x14ac:dyDescent="0.3">
      <c r="I4609" s="5"/>
      <c r="AB4609" s="6"/>
    </row>
    <row r="4610" spans="9:28" x14ac:dyDescent="0.3">
      <c r="I4610" s="5"/>
      <c r="AB4610" s="6"/>
    </row>
    <row r="4611" spans="9:28" x14ac:dyDescent="0.3">
      <c r="I4611" s="5"/>
      <c r="AB4611" s="6"/>
    </row>
    <row r="4612" spans="9:28" x14ac:dyDescent="0.3">
      <c r="I4612" s="5"/>
      <c r="AB4612" s="6"/>
    </row>
    <row r="4613" spans="9:28" x14ac:dyDescent="0.3">
      <c r="I4613" s="5"/>
      <c r="AB4613" s="6"/>
    </row>
    <row r="4614" spans="9:28" x14ac:dyDescent="0.3">
      <c r="I4614" s="5"/>
      <c r="AB4614" s="6"/>
    </row>
    <row r="4615" spans="9:28" x14ac:dyDescent="0.3">
      <c r="I4615" s="5"/>
      <c r="AB4615" s="6"/>
    </row>
    <row r="4616" spans="9:28" x14ac:dyDescent="0.3">
      <c r="I4616" s="5"/>
      <c r="AB4616" s="6"/>
    </row>
    <row r="4617" spans="9:28" x14ac:dyDescent="0.3">
      <c r="I4617" s="5"/>
      <c r="AB4617" s="6"/>
    </row>
    <row r="4618" spans="9:28" x14ac:dyDescent="0.3">
      <c r="I4618" s="5"/>
      <c r="AB4618" s="6"/>
    </row>
    <row r="4619" spans="9:28" x14ac:dyDescent="0.3">
      <c r="I4619" s="5"/>
      <c r="AB4619" s="6"/>
    </row>
    <row r="4620" spans="9:28" x14ac:dyDescent="0.3">
      <c r="I4620" s="5"/>
      <c r="AB4620" s="6"/>
    </row>
    <row r="4621" spans="9:28" x14ac:dyDescent="0.3">
      <c r="I4621" s="5"/>
      <c r="AB4621" s="6"/>
    </row>
    <row r="4622" spans="9:28" x14ac:dyDescent="0.3">
      <c r="I4622" s="5"/>
      <c r="AB4622" s="6"/>
    </row>
    <row r="4623" spans="9:28" x14ac:dyDescent="0.3">
      <c r="I4623" s="5"/>
      <c r="AB4623" s="6"/>
    </row>
    <row r="4624" spans="9:28" x14ac:dyDescent="0.3">
      <c r="I4624" s="5"/>
      <c r="AB4624" s="6"/>
    </row>
    <row r="4625" spans="9:28" x14ac:dyDescent="0.3">
      <c r="I4625" s="5"/>
      <c r="AB4625" s="6"/>
    </row>
    <row r="4626" spans="9:28" x14ac:dyDescent="0.3">
      <c r="I4626" s="5"/>
      <c r="AB4626" s="6"/>
    </row>
    <row r="4627" spans="9:28" x14ac:dyDescent="0.3">
      <c r="I4627" s="5"/>
      <c r="AB4627" s="6"/>
    </row>
    <row r="4628" spans="9:28" x14ac:dyDescent="0.3">
      <c r="I4628" s="5"/>
      <c r="AB4628" s="6"/>
    </row>
    <row r="4629" spans="9:28" x14ac:dyDescent="0.3">
      <c r="I4629" s="5"/>
      <c r="AB4629" s="6"/>
    </row>
    <row r="4630" spans="9:28" x14ac:dyDescent="0.3">
      <c r="I4630" s="5"/>
      <c r="AB4630" s="6"/>
    </row>
    <row r="4631" spans="9:28" x14ac:dyDescent="0.3">
      <c r="I4631" s="5"/>
      <c r="AB4631" s="6"/>
    </row>
    <row r="4632" spans="9:28" x14ac:dyDescent="0.3">
      <c r="I4632" s="5"/>
      <c r="AB4632" s="6"/>
    </row>
    <row r="4633" spans="9:28" x14ac:dyDescent="0.3">
      <c r="I4633" s="5"/>
      <c r="AB4633" s="6"/>
    </row>
    <row r="4634" spans="9:28" x14ac:dyDescent="0.3">
      <c r="I4634" s="5"/>
      <c r="AB4634" s="6"/>
    </row>
    <row r="4635" spans="9:28" x14ac:dyDescent="0.3">
      <c r="I4635" s="5"/>
      <c r="AB4635" s="6"/>
    </row>
    <row r="4636" spans="9:28" x14ac:dyDescent="0.3">
      <c r="I4636" s="5"/>
      <c r="AB4636" s="6"/>
    </row>
    <row r="4637" spans="9:28" x14ac:dyDescent="0.3">
      <c r="I4637" s="5"/>
      <c r="AB4637" s="6"/>
    </row>
    <row r="4638" spans="9:28" x14ac:dyDescent="0.3">
      <c r="I4638" s="5"/>
      <c r="AB4638" s="6"/>
    </row>
    <row r="4639" spans="9:28" x14ac:dyDescent="0.3">
      <c r="I4639" s="5"/>
      <c r="AB4639" s="6"/>
    </row>
    <row r="4640" spans="9:28" x14ac:dyDescent="0.3">
      <c r="I4640" s="5"/>
      <c r="AB4640" s="6"/>
    </row>
    <row r="4641" spans="9:28" x14ac:dyDescent="0.3">
      <c r="I4641" s="5"/>
      <c r="AB4641" s="6"/>
    </row>
    <row r="4642" spans="9:28" x14ac:dyDescent="0.3">
      <c r="I4642" s="5"/>
      <c r="AB4642" s="6"/>
    </row>
    <row r="4643" spans="9:28" x14ac:dyDescent="0.3">
      <c r="I4643" s="5"/>
      <c r="AB4643" s="6"/>
    </row>
    <row r="4644" spans="9:28" x14ac:dyDescent="0.3">
      <c r="I4644" s="5"/>
      <c r="AB4644" s="6"/>
    </row>
    <row r="4645" spans="9:28" x14ac:dyDescent="0.3">
      <c r="I4645" s="5"/>
      <c r="AB4645" s="6"/>
    </row>
    <row r="4646" spans="9:28" x14ac:dyDescent="0.3">
      <c r="I4646" s="5"/>
      <c r="AB4646" s="6"/>
    </row>
    <row r="4647" spans="9:28" x14ac:dyDescent="0.3">
      <c r="I4647" s="5"/>
      <c r="AB4647" s="6"/>
    </row>
    <row r="4648" spans="9:28" x14ac:dyDescent="0.3">
      <c r="I4648" s="5"/>
      <c r="AB4648" s="6"/>
    </row>
    <row r="4649" spans="9:28" x14ac:dyDescent="0.3">
      <c r="I4649" s="5"/>
      <c r="AB4649" s="6"/>
    </row>
    <row r="4650" spans="9:28" x14ac:dyDescent="0.3">
      <c r="I4650" s="5"/>
      <c r="AB4650" s="6"/>
    </row>
    <row r="4651" spans="9:28" x14ac:dyDescent="0.3">
      <c r="I4651" s="5"/>
      <c r="AB4651" s="6"/>
    </row>
    <row r="4652" spans="9:28" x14ac:dyDescent="0.3">
      <c r="I4652" s="5"/>
      <c r="AB4652" s="6"/>
    </row>
    <row r="4653" spans="9:28" x14ac:dyDescent="0.3">
      <c r="I4653" s="5"/>
      <c r="AB4653" s="6"/>
    </row>
    <row r="4654" spans="9:28" x14ac:dyDescent="0.3">
      <c r="I4654" s="5"/>
      <c r="AB4654" s="6"/>
    </row>
    <row r="4655" spans="9:28" x14ac:dyDescent="0.3">
      <c r="I4655" s="5"/>
      <c r="AB4655" s="6"/>
    </row>
    <row r="4656" spans="9:28" x14ac:dyDescent="0.3">
      <c r="I4656" s="5"/>
      <c r="AB4656" s="6"/>
    </row>
    <row r="4657" spans="9:28" x14ac:dyDescent="0.3">
      <c r="I4657" s="5"/>
      <c r="AB4657" s="6"/>
    </row>
    <row r="4658" spans="9:28" x14ac:dyDescent="0.3">
      <c r="I4658" s="5"/>
      <c r="AB4658" s="6"/>
    </row>
    <row r="4659" spans="9:28" x14ac:dyDescent="0.3">
      <c r="I4659" s="5"/>
      <c r="AB4659" s="6"/>
    </row>
    <row r="4660" spans="9:28" x14ac:dyDescent="0.3">
      <c r="I4660" s="5"/>
      <c r="AB4660" s="6"/>
    </row>
    <row r="4661" spans="9:28" x14ac:dyDescent="0.3">
      <c r="I4661" s="5"/>
      <c r="AB4661" s="6"/>
    </row>
    <row r="4662" spans="9:28" x14ac:dyDescent="0.3">
      <c r="I4662" s="5"/>
      <c r="AB4662" s="6"/>
    </row>
    <row r="4663" spans="9:28" x14ac:dyDescent="0.3">
      <c r="I4663" s="5"/>
      <c r="AB4663" s="6"/>
    </row>
    <row r="4664" spans="9:28" x14ac:dyDescent="0.3">
      <c r="I4664" s="5"/>
      <c r="AB4664" s="6"/>
    </row>
    <row r="4665" spans="9:28" x14ac:dyDescent="0.3">
      <c r="I4665" s="5"/>
      <c r="AB4665" s="6"/>
    </row>
    <row r="4666" spans="9:28" x14ac:dyDescent="0.3">
      <c r="I4666" s="5"/>
      <c r="AB4666" s="6"/>
    </row>
    <row r="4667" spans="9:28" x14ac:dyDescent="0.3">
      <c r="I4667" s="5"/>
      <c r="AB4667" s="6"/>
    </row>
    <row r="4668" spans="9:28" x14ac:dyDescent="0.3">
      <c r="I4668" s="5"/>
      <c r="AB4668" s="6"/>
    </row>
    <row r="4669" spans="9:28" x14ac:dyDescent="0.3">
      <c r="I4669" s="5"/>
      <c r="AB4669" s="6"/>
    </row>
    <row r="4670" spans="9:28" x14ac:dyDescent="0.3">
      <c r="I4670" s="5"/>
      <c r="AB4670" s="6"/>
    </row>
    <row r="4671" spans="9:28" x14ac:dyDescent="0.3">
      <c r="I4671" s="5"/>
      <c r="AB4671" s="6"/>
    </row>
    <row r="4672" spans="9:28" x14ac:dyDescent="0.3">
      <c r="I4672" s="5"/>
      <c r="AB4672" s="6"/>
    </row>
    <row r="4673" spans="9:28" x14ac:dyDescent="0.3">
      <c r="I4673" s="5"/>
      <c r="AB4673" s="6"/>
    </row>
    <row r="4674" spans="9:28" x14ac:dyDescent="0.3">
      <c r="I4674" s="5"/>
      <c r="AB4674" s="6"/>
    </row>
    <row r="4675" spans="9:28" x14ac:dyDescent="0.3">
      <c r="I4675" s="5"/>
      <c r="AB4675" s="6"/>
    </row>
    <row r="4676" spans="9:28" x14ac:dyDescent="0.3">
      <c r="I4676" s="5"/>
      <c r="AB4676" s="6"/>
    </row>
    <row r="4677" spans="9:28" x14ac:dyDescent="0.3">
      <c r="I4677" s="5"/>
      <c r="AB4677" s="6"/>
    </row>
    <row r="4678" spans="9:28" x14ac:dyDescent="0.3">
      <c r="I4678" s="5"/>
      <c r="AB4678" s="6"/>
    </row>
    <row r="4679" spans="9:28" x14ac:dyDescent="0.3">
      <c r="I4679" s="5"/>
      <c r="AB4679" s="6"/>
    </row>
    <row r="4680" spans="9:28" x14ac:dyDescent="0.3">
      <c r="I4680" s="5"/>
      <c r="AB4680" s="6"/>
    </row>
    <row r="4681" spans="9:28" x14ac:dyDescent="0.3">
      <c r="I4681" s="5"/>
      <c r="AB4681" s="6"/>
    </row>
    <row r="4682" spans="9:28" x14ac:dyDescent="0.3">
      <c r="I4682" s="5"/>
      <c r="AB4682" s="6"/>
    </row>
    <row r="4683" spans="9:28" x14ac:dyDescent="0.3">
      <c r="I4683" s="5"/>
      <c r="AB4683" s="6"/>
    </row>
    <row r="4684" spans="9:28" x14ac:dyDescent="0.3">
      <c r="I4684" s="5"/>
      <c r="AB4684" s="6"/>
    </row>
    <row r="4685" spans="9:28" x14ac:dyDescent="0.3">
      <c r="I4685" s="5"/>
      <c r="AB4685" s="6"/>
    </row>
    <row r="4686" spans="9:28" x14ac:dyDescent="0.3">
      <c r="I4686" s="5"/>
      <c r="AB4686" s="6"/>
    </row>
    <row r="4687" spans="9:28" x14ac:dyDescent="0.3">
      <c r="I4687" s="5"/>
      <c r="AB4687" s="6"/>
    </row>
    <row r="4688" spans="9:28" x14ac:dyDescent="0.3">
      <c r="I4688" s="5"/>
      <c r="AB4688" s="6"/>
    </row>
    <row r="4689" spans="9:28" x14ac:dyDescent="0.3">
      <c r="I4689" s="5"/>
      <c r="AB4689" s="6"/>
    </row>
    <row r="4690" spans="9:28" x14ac:dyDescent="0.3">
      <c r="I4690" s="5"/>
      <c r="AB4690" s="6"/>
    </row>
    <row r="4691" spans="9:28" x14ac:dyDescent="0.3">
      <c r="I4691" s="5"/>
      <c r="AB4691" s="6"/>
    </row>
    <row r="4692" spans="9:28" x14ac:dyDescent="0.3">
      <c r="I4692" s="5"/>
      <c r="AB4692" s="6"/>
    </row>
    <row r="4693" spans="9:28" x14ac:dyDescent="0.3">
      <c r="I4693" s="5"/>
      <c r="AB4693" s="6"/>
    </row>
    <row r="4694" spans="9:28" x14ac:dyDescent="0.3">
      <c r="I4694" s="5"/>
      <c r="AB4694" s="6"/>
    </row>
    <row r="4695" spans="9:28" x14ac:dyDescent="0.3">
      <c r="I4695" s="5"/>
      <c r="AB4695" s="6"/>
    </row>
    <row r="4696" spans="9:28" x14ac:dyDescent="0.3">
      <c r="I4696" s="5"/>
      <c r="AB4696" s="6"/>
    </row>
    <row r="4697" spans="9:28" x14ac:dyDescent="0.3">
      <c r="I4697" s="5"/>
      <c r="AB4697" s="6"/>
    </row>
    <row r="4698" spans="9:28" x14ac:dyDescent="0.3">
      <c r="I4698" s="5"/>
      <c r="AB4698" s="6"/>
    </row>
    <row r="4699" spans="9:28" x14ac:dyDescent="0.3">
      <c r="I4699" s="5"/>
      <c r="AB4699" s="6"/>
    </row>
    <row r="4700" spans="9:28" x14ac:dyDescent="0.3">
      <c r="I4700" s="5"/>
      <c r="AB4700" s="6"/>
    </row>
    <row r="4701" spans="9:28" x14ac:dyDescent="0.3">
      <c r="I4701" s="5"/>
      <c r="AB4701" s="6"/>
    </row>
    <row r="4702" spans="9:28" x14ac:dyDescent="0.3">
      <c r="I4702" s="5"/>
      <c r="AB4702" s="6"/>
    </row>
    <row r="4703" spans="9:28" x14ac:dyDescent="0.3">
      <c r="I4703" s="5"/>
      <c r="AB4703" s="6"/>
    </row>
    <row r="4704" spans="9:28" x14ac:dyDescent="0.3">
      <c r="I4704" s="5"/>
      <c r="AB4704" s="6"/>
    </row>
    <row r="4705" spans="9:28" x14ac:dyDescent="0.3">
      <c r="I4705" s="5"/>
      <c r="AB4705" s="6"/>
    </row>
    <row r="4706" spans="9:28" x14ac:dyDescent="0.3">
      <c r="I4706" s="5"/>
      <c r="AB4706" s="6"/>
    </row>
    <row r="4707" spans="9:28" x14ac:dyDescent="0.3">
      <c r="I4707" s="5"/>
      <c r="AB4707" s="6"/>
    </row>
    <row r="4708" spans="9:28" x14ac:dyDescent="0.3">
      <c r="I4708" s="5"/>
      <c r="AB4708" s="6"/>
    </row>
    <row r="4709" spans="9:28" x14ac:dyDescent="0.3">
      <c r="I4709" s="5"/>
      <c r="AB4709" s="6"/>
    </row>
    <row r="4710" spans="9:28" x14ac:dyDescent="0.3">
      <c r="I4710" s="5"/>
      <c r="AB4710" s="6"/>
    </row>
    <row r="4711" spans="9:28" x14ac:dyDescent="0.3">
      <c r="I4711" s="5"/>
      <c r="AB4711" s="6"/>
    </row>
    <row r="4712" spans="9:28" x14ac:dyDescent="0.3">
      <c r="I4712" s="5"/>
      <c r="AB4712" s="6"/>
    </row>
    <row r="4713" spans="9:28" x14ac:dyDescent="0.3">
      <c r="I4713" s="5"/>
      <c r="AB4713" s="6"/>
    </row>
    <row r="4714" spans="9:28" x14ac:dyDescent="0.3">
      <c r="I4714" s="5"/>
      <c r="AB4714" s="6"/>
    </row>
    <row r="4715" spans="9:28" x14ac:dyDescent="0.3">
      <c r="I4715" s="5"/>
      <c r="AB4715" s="6"/>
    </row>
    <row r="4716" spans="9:28" x14ac:dyDescent="0.3">
      <c r="I4716" s="5"/>
      <c r="AB4716" s="6"/>
    </row>
    <row r="4717" spans="9:28" x14ac:dyDescent="0.3">
      <c r="I4717" s="5"/>
      <c r="AB4717" s="6"/>
    </row>
    <row r="4718" spans="9:28" x14ac:dyDescent="0.3">
      <c r="I4718" s="5"/>
      <c r="AB4718" s="6"/>
    </row>
    <row r="4719" spans="9:28" x14ac:dyDescent="0.3">
      <c r="I4719" s="5"/>
      <c r="AB4719" s="6"/>
    </row>
    <row r="4720" spans="9:28" x14ac:dyDescent="0.3">
      <c r="I4720" s="5"/>
      <c r="AB4720" s="6"/>
    </row>
    <row r="4721" spans="9:28" x14ac:dyDescent="0.3">
      <c r="I4721" s="5"/>
      <c r="AB4721" s="6"/>
    </row>
    <row r="4722" spans="9:28" x14ac:dyDescent="0.3">
      <c r="I4722" s="5"/>
      <c r="AB4722" s="6"/>
    </row>
    <row r="4723" spans="9:28" x14ac:dyDescent="0.3">
      <c r="I4723" s="5"/>
      <c r="AB4723" s="6"/>
    </row>
    <row r="4724" spans="9:28" x14ac:dyDescent="0.3">
      <c r="I4724" s="5"/>
      <c r="AB4724" s="6"/>
    </row>
    <row r="4725" spans="9:28" x14ac:dyDescent="0.3">
      <c r="I4725" s="5"/>
      <c r="AB4725" s="6"/>
    </row>
    <row r="4726" spans="9:28" x14ac:dyDescent="0.3">
      <c r="I4726" s="5"/>
      <c r="AB4726" s="6"/>
    </row>
    <row r="4727" spans="9:28" x14ac:dyDescent="0.3">
      <c r="I4727" s="5"/>
      <c r="AB4727" s="6"/>
    </row>
    <row r="4728" spans="9:28" x14ac:dyDescent="0.3">
      <c r="I4728" s="5"/>
      <c r="AB4728" s="6"/>
    </row>
    <row r="4729" spans="9:28" x14ac:dyDescent="0.3">
      <c r="I4729" s="5"/>
      <c r="AB4729" s="6"/>
    </row>
    <row r="4730" spans="9:28" x14ac:dyDescent="0.3">
      <c r="I4730" s="5"/>
      <c r="AB4730" s="6"/>
    </row>
    <row r="4731" spans="9:28" x14ac:dyDescent="0.3">
      <c r="I4731" s="5"/>
      <c r="AB4731" s="6"/>
    </row>
    <row r="4732" spans="9:28" x14ac:dyDescent="0.3">
      <c r="I4732" s="5"/>
      <c r="AB4732" s="6"/>
    </row>
    <row r="4733" spans="9:28" x14ac:dyDescent="0.3">
      <c r="I4733" s="5"/>
      <c r="AB4733" s="6"/>
    </row>
    <row r="4734" spans="9:28" x14ac:dyDescent="0.3">
      <c r="I4734" s="5"/>
      <c r="AB4734" s="6"/>
    </row>
    <row r="4735" spans="9:28" x14ac:dyDescent="0.3">
      <c r="I4735" s="5"/>
      <c r="AB4735" s="6"/>
    </row>
    <row r="4736" spans="9:28" x14ac:dyDescent="0.3">
      <c r="I4736" s="5"/>
      <c r="AB4736" s="6"/>
    </row>
    <row r="4737" spans="9:28" x14ac:dyDescent="0.3">
      <c r="I4737" s="5"/>
      <c r="AB4737" s="6"/>
    </row>
    <row r="4738" spans="9:28" x14ac:dyDescent="0.3">
      <c r="I4738" s="5"/>
      <c r="AB4738" s="6"/>
    </row>
    <row r="4739" spans="9:28" x14ac:dyDescent="0.3">
      <c r="I4739" s="5"/>
      <c r="AB4739" s="6"/>
    </row>
    <row r="4740" spans="9:28" x14ac:dyDescent="0.3">
      <c r="I4740" s="5"/>
      <c r="AB4740" s="6"/>
    </row>
    <row r="4741" spans="9:28" x14ac:dyDescent="0.3">
      <c r="I4741" s="5"/>
      <c r="AB4741" s="6"/>
    </row>
    <row r="4742" spans="9:28" x14ac:dyDescent="0.3">
      <c r="I4742" s="5"/>
      <c r="AB4742" s="6"/>
    </row>
    <row r="4743" spans="9:28" x14ac:dyDescent="0.3">
      <c r="I4743" s="5"/>
      <c r="AB4743" s="6"/>
    </row>
    <row r="4744" spans="9:28" x14ac:dyDescent="0.3">
      <c r="I4744" s="5"/>
      <c r="AB4744" s="6"/>
    </row>
    <row r="4745" spans="9:28" x14ac:dyDescent="0.3">
      <c r="I4745" s="5"/>
      <c r="AB4745" s="6"/>
    </row>
    <row r="4746" spans="9:28" x14ac:dyDescent="0.3">
      <c r="I4746" s="5"/>
      <c r="AB4746" s="6"/>
    </row>
    <row r="4747" spans="9:28" x14ac:dyDescent="0.3">
      <c r="I4747" s="5"/>
      <c r="AB4747" s="6"/>
    </row>
    <row r="4748" spans="9:28" x14ac:dyDescent="0.3">
      <c r="I4748" s="5"/>
      <c r="AB4748" s="6"/>
    </row>
    <row r="4749" spans="9:28" x14ac:dyDescent="0.3">
      <c r="I4749" s="5"/>
      <c r="AB4749" s="6"/>
    </row>
    <row r="4750" spans="9:28" x14ac:dyDescent="0.3">
      <c r="I4750" s="5"/>
      <c r="AB4750" s="6"/>
    </row>
    <row r="4751" spans="9:28" x14ac:dyDescent="0.3">
      <c r="I4751" s="5"/>
      <c r="AB4751" s="6"/>
    </row>
    <row r="4752" spans="9:28" x14ac:dyDescent="0.3">
      <c r="I4752" s="5"/>
      <c r="AB4752" s="6"/>
    </row>
    <row r="4753" spans="9:28" x14ac:dyDescent="0.3">
      <c r="I4753" s="5"/>
      <c r="AB4753" s="6"/>
    </row>
    <row r="4754" spans="9:28" x14ac:dyDescent="0.3">
      <c r="I4754" s="5"/>
      <c r="AB4754" s="6"/>
    </row>
    <row r="4755" spans="9:28" x14ac:dyDescent="0.3">
      <c r="I4755" s="5"/>
      <c r="AB4755" s="6"/>
    </row>
    <row r="4756" spans="9:28" x14ac:dyDescent="0.3">
      <c r="I4756" s="5"/>
      <c r="AB4756" s="6"/>
    </row>
    <row r="4757" spans="9:28" x14ac:dyDescent="0.3">
      <c r="I4757" s="5"/>
      <c r="AB4757" s="6"/>
    </row>
    <row r="4758" spans="9:28" x14ac:dyDescent="0.3">
      <c r="I4758" s="5"/>
      <c r="AB4758" s="6"/>
    </row>
    <row r="4759" spans="9:28" x14ac:dyDescent="0.3">
      <c r="I4759" s="5"/>
      <c r="AB4759" s="6"/>
    </row>
    <row r="4760" spans="9:28" x14ac:dyDescent="0.3">
      <c r="I4760" s="5"/>
      <c r="AB4760" s="6"/>
    </row>
    <row r="4761" spans="9:28" x14ac:dyDescent="0.3">
      <c r="I4761" s="5"/>
      <c r="AB4761" s="6"/>
    </row>
    <row r="4762" spans="9:28" x14ac:dyDescent="0.3">
      <c r="I4762" s="5"/>
      <c r="AB4762" s="6"/>
    </row>
    <row r="4763" spans="9:28" x14ac:dyDescent="0.3">
      <c r="I4763" s="5"/>
      <c r="AB4763" s="6"/>
    </row>
    <row r="4764" spans="9:28" x14ac:dyDescent="0.3">
      <c r="I4764" s="5"/>
      <c r="AB4764" s="6"/>
    </row>
    <row r="4765" spans="9:28" x14ac:dyDescent="0.3">
      <c r="I4765" s="5"/>
      <c r="AB4765" s="6"/>
    </row>
    <row r="4766" spans="9:28" x14ac:dyDescent="0.3">
      <c r="I4766" s="5"/>
      <c r="AB4766" s="6"/>
    </row>
    <row r="4767" spans="9:28" x14ac:dyDescent="0.3">
      <c r="I4767" s="5"/>
      <c r="AB4767" s="6"/>
    </row>
    <row r="4768" spans="9:28" x14ac:dyDescent="0.3">
      <c r="I4768" s="5"/>
      <c r="AB4768" s="6"/>
    </row>
    <row r="4769" spans="9:28" x14ac:dyDescent="0.3">
      <c r="I4769" s="5"/>
      <c r="AB4769" s="6"/>
    </row>
    <row r="4770" spans="9:28" x14ac:dyDescent="0.3">
      <c r="I4770" s="5"/>
      <c r="AB4770" s="6"/>
    </row>
    <row r="4771" spans="9:28" x14ac:dyDescent="0.3">
      <c r="I4771" s="5"/>
      <c r="AB4771" s="6"/>
    </row>
    <row r="4772" spans="9:28" x14ac:dyDescent="0.3">
      <c r="I4772" s="5"/>
      <c r="AB4772" s="6"/>
    </row>
    <row r="4773" spans="9:28" x14ac:dyDescent="0.3">
      <c r="I4773" s="5"/>
      <c r="AB4773" s="6"/>
    </row>
    <row r="4774" spans="9:28" x14ac:dyDescent="0.3">
      <c r="I4774" s="5"/>
      <c r="AB4774" s="6"/>
    </row>
    <row r="4775" spans="9:28" x14ac:dyDescent="0.3">
      <c r="I4775" s="5"/>
      <c r="AB4775" s="6"/>
    </row>
    <row r="4776" spans="9:28" x14ac:dyDescent="0.3">
      <c r="I4776" s="5"/>
      <c r="AB4776" s="6"/>
    </row>
    <row r="4777" spans="9:28" x14ac:dyDescent="0.3">
      <c r="I4777" s="5"/>
      <c r="AB4777" s="6"/>
    </row>
    <row r="4778" spans="9:28" x14ac:dyDescent="0.3">
      <c r="I4778" s="5"/>
      <c r="AB4778" s="6"/>
    </row>
    <row r="4779" spans="9:28" x14ac:dyDescent="0.3">
      <c r="I4779" s="5"/>
      <c r="AB4779" s="6"/>
    </row>
    <row r="4780" spans="9:28" x14ac:dyDescent="0.3">
      <c r="I4780" s="5"/>
      <c r="AB4780" s="6"/>
    </row>
    <row r="4781" spans="9:28" x14ac:dyDescent="0.3">
      <c r="I4781" s="5"/>
      <c r="AB4781" s="6"/>
    </row>
    <row r="4782" spans="9:28" x14ac:dyDescent="0.3">
      <c r="I4782" s="5"/>
      <c r="AB4782" s="6"/>
    </row>
    <row r="4783" spans="9:28" x14ac:dyDescent="0.3">
      <c r="I4783" s="5"/>
      <c r="AB4783" s="6"/>
    </row>
    <row r="4784" spans="9:28" x14ac:dyDescent="0.3">
      <c r="I4784" s="5"/>
      <c r="AB4784" s="6"/>
    </row>
    <row r="4785" spans="9:28" x14ac:dyDescent="0.3">
      <c r="I4785" s="5"/>
      <c r="AB4785" s="6"/>
    </row>
    <row r="4786" spans="9:28" x14ac:dyDescent="0.3">
      <c r="I4786" s="5"/>
      <c r="AB4786" s="6"/>
    </row>
    <row r="4787" spans="9:28" x14ac:dyDescent="0.3">
      <c r="I4787" s="5"/>
      <c r="AB4787" s="6"/>
    </row>
    <row r="4788" spans="9:28" x14ac:dyDescent="0.3">
      <c r="I4788" s="5"/>
      <c r="AB4788" s="6"/>
    </row>
    <row r="4789" spans="9:28" x14ac:dyDescent="0.3">
      <c r="I4789" s="5"/>
      <c r="AB4789" s="6"/>
    </row>
    <row r="4790" spans="9:28" x14ac:dyDescent="0.3">
      <c r="I4790" s="5"/>
      <c r="AB4790" s="6"/>
    </row>
    <row r="4791" spans="9:28" x14ac:dyDescent="0.3">
      <c r="I4791" s="5"/>
      <c r="AB4791" s="6"/>
    </row>
    <row r="4792" spans="9:28" x14ac:dyDescent="0.3">
      <c r="I4792" s="5"/>
      <c r="AB4792" s="6"/>
    </row>
    <row r="4793" spans="9:28" x14ac:dyDescent="0.3">
      <c r="I4793" s="5"/>
      <c r="AB4793" s="6"/>
    </row>
    <row r="4794" spans="9:28" x14ac:dyDescent="0.3">
      <c r="I4794" s="5"/>
      <c r="AB4794" s="6"/>
    </row>
    <row r="4795" spans="9:28" x14ac:dyDescent="0.3">
      <c r="I4795" s="5"/>
      <c r="AB4795" s="6"/>
    </row>
    <row r="4796" spans="9:28" x14ac:dyDescent="0.3">
      <c r="I4796" s="5"/>
      <c r="AB4796" s="6"/>
    </row>
    <row r="4797" spans="9:28" x14ac:dyDescent="0.3">
      <c r="I4797" s="5"/>
      <c r="AB4797" s="6"/>
    </row>
    <row r="4798" spans="9:28" x14ac:dyDescent="0.3">
      <c r="I4798" s="5"/>
      <c r="AB4798" s="6"/>
    </row>
    <row r="4799" spans="9:28" x14ac:dyDescent="0.3">
      <c r="I4799" s="5"/>
      <c r="AB4799" s="6"/>
    </row>
    <row r="4800" spans="9:28" x14ac:dyDescent="0.3">
      <c r="I4800" s="5"/>
      <c r="AB4800" s="6"/>
    </row>
    <row r="4801" spans="9:28" x14ac:dyDescent="0.3">
      <c r="I4801" s="5"/>
      <c r="AB4801" s="6"/>
    </row>
    <row r="4802" spans="9:28" x14ac:dyDescent="0.3">
      <c r="I4802" s="5"/>
      <c r="AB4802" s="6"/>
    </row>
    <row r="4803" spans="9:28" x14ac:dyDescent="0.3">
      <c r="I4803" s="5"/>
      <c r="AB4803" s="6"/>
    </row>
    <row r="4804" spans="9:28" x14ac:dyDescent="0.3">
      <c r="I4804" s="5"/>
      <c r="AB4804" s="6"/>
    </row>
    <row r="4805" spans="9:28" x14ac:dyDescent="0.3">
      <c r="I4805" s="5"/>
      <c r="AB4805" s="6"/>
    </row>
    <row r="4806" spans="9:28" x14ac:dyDescent="0.3">
      <c r="I4806" s="5"/>
      <c r="AB4806" s="6"/>
    </row>
    <row r="4807" spans="9:28" x14ac:dyDescent="0.3">
      <c r="I4807" s="5"/>
      <c r="AB4807" s="6"/>
    </row>
    <row r="4808" spans="9:28" x14ac:dyDescent="0.3">
      <c r="I4808" s="5"/>
      <c r="AB4808" s="6"/>
    </row>
    <row r="4809" spans="9:28" x14ac:dyDescent="0.3">
      <c r="I4809" s="5"/>
      <c r="AB4809" s="6"/>
    </row>
    <row r="4810" spans="9:28" x14ac:dyDescent="0.3">
      <c r="I4810" s="5"/>
      <c r="AB4810" s="6"/>
    </row>
    <row r="4811" spans="9:28" x14ac:dyDescent="0.3">
      <c r="I4811" s="5"/>
      <c r="AB4811" s="6"/>
    </row>
    <row r="4812" spans="9:28" x14ac:dyDescent="0.3">
      <c r="I4812" s="5"/>
      <c r="AB4812" s="6"/>
    </row>
    <row r="4813" spans="9:28" x14ac:dyDescent="0.3">
      <c r="I4813" s="5"/>
      <c r="AB4813" s="6"/>
    </row>
    <row r="4814" spans="9:28" x14ac:dyDescent="0.3">
      <c r="I4814" s="5"/>
      <c r="AB4814" s="6"/>
    </row>
    <row r="4815" spans="9:28" x14ac:dyDescent="0.3">
      <c r="I4815" s="5"/>
      <c r="AB4815" s="6"/>
    </row>
    <row r="4816" spans="9:28" x14ac:dyDescent="0.3">
      <c r="I4816" s="5"/>
      <c r="AB4816" s="6"/>
    </row>
    <row r="4817" spans="9:28" x14ac:dyDescent="0.3">
      <c r="I4817" s="5"/>
      <c r="AB4817" s="6"/>
    </row>
    <row r="4818" spans="9:28" x14ac:dyDescent="0.3">
      <c r="I4818" s="5"/>
      <c r="AB4818" s="6"/>
    </row>
    <row r="4819" spans="9:28" x14ac:dyDescent="0.3">
      <c r="I4819" s="5"/>
      <c r="AB4819" s="6"/>
    </row>
    <row r="4820" spans="9:28" x14ac:dyDescent="0.3">
      <c r="I4820" s="5"/>
      <c r="AB4820" s="6"/>
    </row>
    <row r="4821" spans="9:28" x14ac:dyDescent="0.3">
      <c r="I4821" s="5"/>
      <c r="AB4821" s="6"/>
    </row>
    <row r="4822" spans="9:28" x14ac:dyDescent="0.3">
      <c r="I4822" s="5"/>
      <c r="AB4822" s="6"/>
    </row>
    <row r="4823" spans="9:28" x14ac:dyDescent="0.3">
      <c r="I4823" s="5"/>
      <c r="AB4823" s="6"/>
    </row>
    <row r="4824" spans="9:28" x14ac:dyDescent="0.3">
      <c r="I4824" s="5"/>
      <c r="AB4824" s="6"/>
    </row>
    <row r="4825" spans="9:28" x14ac:dyDescent="0.3">
      <c r="I4825" s="5"/>
      <c r="AB4825" s="6"/>
    </row>
    <row r="4826" spans="9:28" x14ac:dyDescent="0.3">
      <c r="I4826" s="5"/>
      <c r="AB4826" s="6"/>
    </row>
    <row r="4827" spans="9:28" x14ac:dyDescent="0.3">
      <c r="I4827" s="5"/>
      <c r="AB4827" s="6"/>
    </row>
    <row r="4828" spans="9:28" x14ac:dyDescent="0.3">
      <c r="I4828" s="5"/>
      <c r="AB4828" s="6"/>
    </row>
    <row r="4829" spans="9:28" x14ac:dyDescent="0.3">
      <c r="I4829" s="5"/>
      <c r="AB4829" s="6"/>
    </row>
    <row r="4830" spans="9:28" x14ac:dyDescent="0.3">
      <c r="I4830" s="5"/>
      <c r="AB4830" s="6"/>
    </row>
    <row r="4831" spans="9:28" x14ac:dyDescent="0.3">
      <c r="I4831" s="5"/>
      <c r="AB4831" s="6"/>
    </row>
    <row r="4832" spans="9:28" x14ac:dyDescent="0.3">
      <c r="I4832" s="5"/>
      <c r="AB4832" s="6"/>
    </row>
    <row r="4833" spans="9:28" x14ac:dyDescent="0.3">
      <c r="I4833" s="5"/>
      <c r="AB4833" s="6"/>
    </row>
    <row r="4834" spans="9:28" x14ac:dyDescent="0.3">
      <c r="I4834" s="5"/>
      <c r="AB4834" s="6"/>
    </row>
    <row r="4835" spans="9:28" x14ac:dyDescent="0.3">
      <c r="I4835" s="5"/>
      <c r="AB4835" s="6"/>
    </row>
    <row r="4836" spans="9:28" x14ac:dyDescent="0.3">
      <c r="I4836" s="5"/>
      <c r="AB4836" s="6"/>
    </row>
    <row r="4837" spans="9:28" x14ac:dyDescent="0.3">
      <c r="I4837" s="5"/>
      <c r="AB4837" s="6"/>
    </row>
    <row r="4838" spans="9:28" x14ac:dyDescent="0.3">
      <c r="I4838" s="5"/>
      <c r="AB4838" s="6"/>
    </row>
    <row r="4839" spans="9:28" x14ac:dyDescent="0.3">
      <c r="I4839" s="5"/>
      <c r="AB4839" s="6"/>
    </row>
    <row r="4840" spans="9:28" x14ac:dyDescent="0.3">
      <c r="I4840" s="5"/>
      <c r="AB4840" s="6"/>
    </row>
    <row r="4841" spans="9:28" x14ac:dyDescent="0.3">
      <c r="I4841" s="5"/>
      <c r="AB4841" s="6"/>
    </row>
    <row r="4842" spans="9:28" x14ac:dyDescent="0.3">
      <c r="I4842" s="5"/>
      <c r="AB4842" s="6"/>
    </row>
    <row r="4843" spans="9:28" x14ac:dyDescent="0.3">
      <c r="I4843" s="5"/>
      <c r="AB4843" s="6"/>
    </row>
    <row r="4844" spans="9:28" x14ac:dyDescent="0.3">
      <c r="I4844" s="5"/>
      <c r="AB4844" s="6"/>
    </row>
    <row r="4845" spans="9:28" x14ac:dyDescent="0.3">
      <c r="I4845" s="5"/>
      <c r="AB4845" s="6"/>
    </row>
    <row r="4846" spans="9:28" x14ac:dyDescent="0.3">
      <c r="I4846" s="5"/>
      <c r="AB4846" s="6"/>
    </row>
    <row r="4847" spans="9:28" x14ac:dyDescent="0.3">
      <c r="I4847" s="5"/>
      <c r="AB4847" s="6"/>
    </row>
    <row r="4848" spans="9:28" x14ac:dyDescent="0.3">
      <c r="I4848" s="5"/>
      <c r="AB4848" s="6"/>
    </row>
    <row r="4849" spans="9:28" x14ac:dyDescent="0.3">
      <c r="I4849" s="5"/>
      <c r="AB4849" s="6"/>
    </row>
    <row r="4850" spans="9:28" x14ac:dyDescent="0.3">
      <c r="I4850" s="5"/>
      <c r="AB4850" s="6"/>
    </row>
    <row r="4851" spans="9:28" x14ac:dyDescent="0.3">
      <c r="I4851" s="5"/>
      <c r="AB4851" s="6"/>
    </row>
    <row r="4852" spans="9:28" x14ac:dyDescent="0.3">
      <c r="I4852" s="5"/>
      <c r="AB4852" s="6"/>
    </row>
    <row r="4853" spans="9:28" x14ac:dyDescent="0.3">
      <c r="I4853" s="5"/>
      <c r="AB4853" s="6"/>
    </row>
    <row r="4854" spans="9:28" x14ac:dyDescent="0.3">
      <c r="I4854" s="5"/>
      <c r="AB4854" s="6"/>
    </row>
    <row r="4855" spans="9:28" x14ac:dyDescent="0.3">
      <c r="I4855" s="5"/>
      <c r="AB4855" s="6"/>
    </row>
    <row r="4856" spans="9:28" x14ac:dyDescent="0.3">
      <c r="I4856" s="5"/>
      <c r="AB4856" s="6"/>
    </row>
    <row r="4857" spans="9:28" x14ac:dyDescent="0.3">
      <c r="I4857" s="5"/>
      <c r="AB4857" s="6"/>
    </row>
    <row r="4858" spans="9:28" x14ac:dyDescent="0.3">
      <c r="I4858" s="5"/>
      <c r="AB4858" s="6"/>
    </row>
    <row r="4859" spans="9:28" x14ac:dyDescent="0.3">
      <c r="I4859" s="5"/>
      <c r="AB4859" s="6"/>
    </row>
    <row r="4860" spans="9:28" x14ac:dyDescent="0.3">
      <c r="I4860" s="5"/>
      <c r="AB4860" s="6"/>
    </row>
    <row r="4861" spans="9:28" x14ac:dyDescent="0.3">
      <c r="I4861" s="5"/>
      <c r="AB4861" s="6"/>
    </row>
    <row r="4862" spans="9:28" x14ac:dyDescent="0.3">
      <c r="I4862" s="5"/>
      <c r="AB4862" s="6"/>
    </row>
    <row r="4863" spans="9:28" x14ac:dyDescent="0.3">
      <c r="I4863" s="5"/>
      <c r="AB4863" s="6"/>
    </row>
    <row r="4864" spans="9:28" x14ac:dyDescent="0.3">
      <c r="I4864" s="5"/>
      <c r="AB4864" s="6"/>
    </row>
    <row r="4865" spans="9:28" x14ac:dyDescent="0.3">
      <c r="I4865" s="5"/>
      <c r="AB4865" s="6"/>
    </row>
    <row r="4866" spans="9:28" x14ac:dyDescent="0.3">
      <c r="I4866" s="5"/>
      <c r="AB4866" s="6"/>
    </row>
    <row r="4867" spans="9:28" x14ac:dyDescent="0.3">
      <c r="I4867" s="5"/>
      <c r="AB4867" s="6"/>
    </row>
    <row r="4868" spans="9:28" x14ac:dyDescent="0.3">
      <c r="I4868" s="5"/>
      <c r="AB4868" s="6"/>
    </row>
    <row r="4869" spans="9:28" x14ac:dyDescent="0.3">
      <c r="I4869" s="5"/>
      <c r="AB4869" s="6"/>
    </row>
    <row r="4870" spans="9:28" x14ac:dyDescent="0.3">
      <c r="I4870" s="5"/>
      <c r="AB4870" s="6"/>
    </row>
    <row r="4871" spans="9:28" x14ac:dyDescent="0.3">
      <c r="I4871" s="5"/>
      <c r="AB4871" s="6"/>
    </row>
    <row r="4872" spans="9:28" x14ac:dyDescent="0.3">
      <c r="I4872" s="5"/>
      <c r="AB4872" s="6"/>
    </row>
    <row r="4873" spans="9:28" x14ac:dyDescent="0.3">
      <c r="I4873" s="5"/>
      <c r="AB4873" s="6"/>
    </row>
    <row r="4874" spans="9:28" x14ac:dyDescent="0.3">
      <c r="I4874" s="5"/>
      <c r="AB4874" s="6"/>
    </row>
    <row r="4875" spans="9:28" x14ac:dyDescent="0.3">
      <c r="I4875" s="5"/>
      <c r="AB4875" s="6"/>
    </row>
    <row r="4876" spans="9:28" x14ac:dyDescent="0.3">
      <c r="I4876" s="5"/>
      <c r="AB4876" s="6"/>
    </row>
    <row r="4877" spans="9:28" x14ac:dyDescent="0.3">
      <c r="I4877" s="5"/>
      <c r="AB4877" s="6"/>
    </row>
    <row r="4878" spans="9:28" x14ac:dyDescent="0.3">
      <c r="I4878" s="5"/>
      <c r="AB4878" s="6"/>
    </row>
    <row r="4879" spans="9:28" x14ac:dyDescent="0.3">
      <c r="I4879" s="5"/>
      <c r="AB4879" s="6"/>
    </row>
    <row r="4880" spans="9:28" x14ac:dyDescent="0.3">
      <c r="I4880" s="5"/>
      <c r="AB4880" s="6"/>
    </row>
    <row r="4881" spans="9:28" x14ac:dyDescent="0.3">
      <c r="I4881" s="5"/>
      <c r="AB4881" s="6"/>
    </row>
    <row r="4882" spans="9:28" x14ac:dyDescent="0.3">
      <c r="I4882" s="5"/>
      <c r="AB4882" s="6"/>
    </row>
    <row r="4883" spans="9:28" x14ac:dyDescent="0.3">
      <c r="I4883" s="5"/>
      <c r="AB4883" s="6"/>
    </row>
    <row r="4884" spans="9:28" x14ac:dyDescent="0.3">
      <c r="I4884" s="5"/>
      <c r="AB4884" s="6"/>
    </row>
    <row r="4885" spans="9:28" x14ac:dyDescent="0.3">
      <c r="I4885" s="5"/>
      <c r="AB4885" s="6"/>
    </row>
    <row r="4886" spans="9:28" x14ac:dyDescent="0.3">
      <c r="I4886" s="5"/>
      <c r="AB4886" s="6"/>
    </row>
    <row r="4887" spans="9:28" x14ac:dyDescent="0.3">
      <c r="I4887" s="5"/>
      <c r="AB4887" s="6"/>
    </row>
    <row r="4888" spans="9:28" x14ac:dyDescent="0.3">
      <c r="I4888" s="5"/>
      <c r="AB4888" s="6"/>
    </row>
    <row r="4889" spans="9:28" x14ac:dyDescent="0.3">
      <c r="I4889" s="5"/>
      <c r="AB4889" s="6"/>
    </row>
    <row r="4890" spans="9:28" x14ac:dyDescent="0.3">
      <c r="I4890" s="5"/>
      <c r="AB4890" s="6"/>
    </row>
    <row r="4891" spans="9:28" x14ac:dyDescent="0.3">
      <c r="I4891" s="5"/>
      <c r="AB4891" s="6"/>
    </row>
    <row r="4892" spans="9:28" x14ac:dyDescent="0.3">
      <c r="I4892" s="5"/>
      <c r="AB4892" s="6"/>
    </row>
    <row r="4893" spans="9:28" x14ac:dyDescent="0.3">
      <c r="I4893" s="5"/>
      <c r="AB4893" s="6"/>
    </row>
    <row r="4894" spans="9:28" x14ac:dyDescent="0.3">
      <c r="I4894" s="5"/>
      <c r="AB4894" s="6"/>
    </row>
    <row r="4895" spans="9:28" x14ac:dyDescent="0.3">
      <c r="I4895" s="5"/>
      <c r="AB4895" s="6"/>
    </row>
    <row r="4896" spans="9:28" x14ac:dyDescent="0.3">
      <c r="I4896" s="5"/>
      <c r="AB4896" s="6"/>
    </row>
    <row r="4897" spans="9:28" x14ac:dyDescent="0.3">
      <c r="I4897" s="5"/>
      <c r="AB4897" s="6"/>
    </row>
    <row r="4898" spans="9:28" x14ac:dyDescent="0.3">
      <c r="I4898" s="5"/>
      <c r="AB4898" s="6"/>
    </row>
    <row r="4899" spans="9:28" x14ac:dyDescent="0.3">
      <c r="I4899" s="5"/>
      <c r="AB4899" s="6"/>
    </row>
    <row r="4900" spans="9:28" x14ac:dyDescent="0.3">
      <c r="I4900" s="5"/>
      <c r="AB4900" s="6"/>
    </row>
    <row r="4901" spans="9:28" x14ac:dyDescent="0.3">
      <c r="I4901" s="5"/>
      <c r="AB4901" s="6"/>
    </row>
    <row r="4902" spans="9:28" x14ac:dyDescent="0.3">
      <c r="I4902" s="5"/>
      <c r="AB4902" s="6"/>
    </row>
    <row r="4903" spans="9:28" x14ac:dyDescent="0.3">
      <c r="I4903" s="5"/>
      <c r="AB4903" s="6"/>
    </row>
    <row r="4904" spans="9:28" x14ac:dyDescent="0.3">
      <c r="I4904" s="5"/>
      <c r="AB4904" s="6"/>
    </row>
    <row r="4905" spans="9:28" x14ac:dyDescent="0.3">
      <c r="I4905" s="5"/>
      <c r="AB4905" s="6"/>
    </row>
    <row r="4906" spans="9:28" x14ac:dyDescent="0.3">
      <c r="I4906" s="5"/>
      <c r="AB4906" s="6"/>
    </row>
    <row r="4907" spans="9:28" x14ac:dyDescent="0.3">
      <c r="I4907" s="5"/>
      <c r="AB4907" s="6"/>
    </row>
    <row r="4908" spans="9:28" x14ac:dyDescent="0.3">
      <c r="I4908" s="5"/>
      <c r="AB4908" s="6"/>
    </row>
    <row r="4909" spans="9:28" x14ac:dyDescent="0.3">
      <c r="I4909" s="5"/>
      <c r="AB4909" s="6"/>
    </row>
    <row r="4910" spans="9:28" x14ac:dyDescent="0.3">
      <c r="I4910" s="5"/>
      <c r="AB4910" s="6"/>
    </row>
    <row r="4911" spans="9:28" x14ac:dyDescent="0.3">
      <c r="I4911" s="5"/>
      <c r="AB4911" s="6"/>
    </row>
    <row r="4912" spans="9:28" x14ac:dyDescent="0.3">
      <c r="I4912" s="5"/>
      <c r="AB4912" s="6"/>
    </row>
    <row r="4913" spans="9:28" x14ac:dyDescent="0.3">
      <c r="I4913" s="5"/>
      <c r="AB4913" s="6"/>
    </row>
    <row r="4914" spans="9:28" x14ac:dyDescent="0.3">
      <c r="I4914" s="5"/>
      <c r="AB4914" s="6"/>
    </row>
    <row r="4915" spans="9:28" x14ac:dyDescent="0.3">
      <c r="I4915" s="5"/>
      <c r="AB4915" s="6"/>
    </row>
    <row r="4916" spans="9:28" x14ac:dyDescent="0.3">
      <c r="I4916" s="5"/>
      <c r="AB4916" s="6"/>
    </row>
    <row r="4917" spans="9:28" x14ac:dyDescent="0.3">
      <c r="I4917" s="5"/>
      <c r="AB4917" s="6"/>
    </row>
    <row r="4918" spans="9:28" x14ac:dyDescent="0.3">
      <c r="I4918" s="5"/>
      <c r="AB4918" s="6"/>
    </row>
    <row r="4919" spans="9:28" x14ac:dyDescent="0.3">
      <c r="I4919" s="5"/>
      <c r="AB4919" s="6"/>
    </row>
    <row r="4920" spans="9:28" x14ac:dyDescent="0.3">
      <c r="I4920" s="5"/>
      <c r="AB4920" s="6"/>
    </row>
    <row r="4921" spans="9:28" x14ac:dyDescent="0.3">
      <c r="I4921" s="5"/>
      <c r="AB4921" s="6"/>
    </row>
    <row r="4922" spans="9:28" x14ac:dyDescent="0.3">
      <c r="I4922" s="5"/>
      <c r="AB4922" s="6"/>
    </row>
    <row r="4923" spans="9:28" x14ac:dyDescent="0.3">
      <c r="I4923" s="5"/>
      <c r="AB4923" s="6"/>
    </row>
    <row r="4924" spans="9:28" x14ac:dyDescent="0.3">
      <c r="I4924" s="5"/>
      <c r="AB4924" s="6"/>
    </row>
    <row r="4925" spans="9:28" x14ac:dyDescent="0.3">
      <c r="I4925" s="5"/>
      <c r="AB4925" s="6"/>
    </row>
    <row r="4926" spans="9:28" x14ac:dyDescent="0.3">
      <c r="I4926" s="5"/>
      <c r="AB4926" s="6"/>
    </row>
    <row r="4927" spans="9:28" x14ac:dyDescent="0.3">
      <c r="I4927" s="5"/>
      <c r="AB4927" s="6"/>
    </row>
    <row r="4928" spans="9:28" x14ac:dyDescent="0.3">
      <c r="I4928" s="5"/>
      <c r="AB4928" s="6"/>
    </row>
    <row r="4929" spans="9:28" x14ac:dyDescent="0.3">
      <c r="I4929" s="5"/>
      <c r="AB4929" s="6"/>
    </row>
    <row r="4930" spans="9:28" x14ac:dyDescent="0.3">
      <c r="I4930" s="5"/>
      <c r="AB4930" s="6"/>
    </row>
    <row r="4931" spans="9:28" x14ac:dyDescent="0.3">
      <c r="I4931" s="5"/>
      <c r="AB4931" s="6"/>
    </row>
    <row r="4932" spans="9:28" x14ac:dyDescent="0.3">
      <c r="I4932" s="5"/>
      <c r="AB4932" s="6"/>
    </row>
    <row r="4933" spans="9:28" x14ac:dyDescent="0.3">
      <c r="I4933" s="5"/>
      <c r="AB4933" s="6"/>
    </row>
    <row r="4934" spans="9:28" x14ac:dyDescent="0.3">
      <c r="I4934" s="5"/>
      <c r="AB4934" s="6"/>
    </row>
    <row r="4935" spans="9:28" x14ac:dyDescent="0.3">
      <c r="I4935" s="5"/>
      <c r="AB4935" s="6"/>
    </row>
    <row r="4936" spans="9:28" x14ac:dyDescent="0.3">
      <c r="I4936" s="5"/>
      <c r="AB4936" s="6"/>
    </row>
    <row r="4937" spans="9:28" x14ac:dyDescent="0.3">
      <c r="I4937" s="5"/>
      <c r="AB4937" s="6"/>
    </row>
    <row r="4938" spans="9:28" x14ac:dyDescent="0.3">
      <c r="I4938" s="5"/>
      <c r="AB4938" s="6"/>
    </row>
    <row r="4939" spans="9:28" x14ac:dyDescent="0.3">
      <c r="I4939" s="5"/>
      <c r="AB4939" s="6"/>
    </row>
    <row r="4940" spans="9:28" x14ac:dyDescent="0.3">
      <c r="I4940" s="5"/>
      <c r="AB4940" s="6"/>
    </row>
    <row r="4941" spans="9:28" x14ac:dyDescent="0.3">
      <c r="I4941" s="5"/>
      <c r="AB4941" s="6"/>
    </row>
    <row r="4942" spans="9:28" x14ac:dyDescent="0.3">
      <c r="I4942" s="5"/>
      <c r="AB4942" s="6"/>
    </row>
    <row r="4943" spans="9:28" x14ac:dyDescent="0.3">
      <c r="I4943" s="5"/>
      <c r="AB4943" s="6"/>
    </row>
    <row r="4944" spans="9:28" x14ac:dyDescent="0.3">
      <c r="I4944" s="5"/>
      <c r="AB4944" s="6"/>
    </row>
    <row r="4945" spans="9:28" x14ac:dyDescent="0.3">
      <c r="I4945" s="5"/>
      <c r="AB4945" s="6"/>
    </row>
    <row r="4946" spans="9:28" x14ac:dyDescent="0.3">
      <c r="I4946" s="5"/>
      <c r="AB4946" s="6"/>
    </row>
    <row r="4947" spans="9:28" x14ac:dyDescent="0.3">
      <c r="I4947" s="5"/>
      <c r="AB4947" s="6"/>
    </row>
    <row r="4948" spans="9:28" x14ac:dyDescent="0.3">
      <c r="I4948" s="5"/>
      <c r="AB4948" s="6"/>
    </row>
    <row r="4949" spans="9:28" x14ac:dyDescent="0.3">
      <c r="I4949" s="5"/>
      <c r="AB4949" s="6"/>
    </row>
    <row r="4950" spans="9:28" x14ac:dyDescent="0.3">
      <c r="I4950" s="5"/>
      <c r="AB4950" s="6"/>
    </row>
    <row r="4951" spans="9:28" x14ac:dyDescent="0.3">
      <c r="I4951" s="5"/>
      <c r="AB4951" s="6"/>
    </row>
    <row r="4952" spans="9:28" x14ac:dyDescent="0.3">
      <c r="I4952" s="5"/>
      <c r="AB4952" s="6"/>
    </row>
    <row r="4953" spans="9:28" x14ac:dyDescent="0.3">
      <c r="I4953" s="5"/>
      <c r="AB4953" s="6"/>
    </row>
    <row r="4954" spans="9:28" x14ac:dyDescent="0.3">
      <c r="I4954" s="5"/>
      <c r="AB4954" s="6"/>
    </row>
    <row r="4955" spans="9:28" x14ac:dyDescent="0.3">
      <c r="I4955" s="5"/>
      <c r="AB4955" s="6"/>
    </row>
    <row r="4956" spans="9:28" x14ac:dyDescent="0.3">
      <c r="I4956" s="5"/>
      <c r="AB4956" s="6"/>
    </row>
    <row r="4957" spans="9:28" x14ac:dyDescent="0.3">
      <c r="I4957" s="5"/>
      <c r="AB4957" s="6"/>
    </row>
    <row r="4958" spans="9:28" x14ac:dyDescent="0.3">
      <c r="I4958" s="5"/>
      <c r="AB4958" s="6"/>
    </row>
    <row r="4959" spans="9:28" x14ac:dyDescent="0.3">
      <c r="I4959" s="5"/>
      <c r="AB4959" s="6"/>
    </row>
    <row r="4960" spans="9:28" x14ac:dyDescent="0.3">
      <c r="I4960" s="5"/>
      <c r="AB4960" s="6"/>
    </row>
    <row r="4961" spans="9:28" x14ac:dyDescent="0.3">
      <c r="I4961" s="5"/>
      <c r="AB4961" s="6"/>
    </row>
    <row r="4962" spans="9:28" x14ac:dyDescent="0.3">
      <c r="I4962" s="5"/>
      <c r="AB4962" s="6"/>
    </row>
    <row r="4963" spans="9:28" x14ac:dyDescent="0.3">
      <c r="I4963" s="5"/>
      <c r="AB4963" s="6"/>
    </row>
    <row r="4964" spans="9:28" x14ac:dyDescent="0.3">
      <c r="I4964" s="5"/>
      <c r="AB4964" s="6"/>
    </row>
    <row r="4965" spans="9:28" x14ac:dyDescent="0.3">
      <c r="I4965" s="5"/>
      <c r="AB4965" s="6"/>
    </row>
    <row r="4966" spans="9:28" x14ac:dyDescent="0.3">
      <c r="I4966" s="5"/>
      <c r="AB4966" s="6"/>
    </row>
    <row r="4967" spans="9:28" x14ac:dyDescent="0.3">
      <c r="I4967" s="5"/>
      <c r="AB4967" s="6"/>
    </row>
    <row r="4968" spans="9:28" x14ac:dyDescent="0.3">
      <c r="I4968" s="5"/>
      <c r="AB4968" s="6"/>
    </row>
    <row r="4969" spans="9:28" x14ac:dyDescent="0.3">
      <c r="I4969" s="5"/>
      <c r="AB4969" s="6"/>
    </row>
    <row r="4970" spans="9:28" x14ac:dyDescent="0.3">
      <c r="I4970" s="5"/>
      <c r="AB4970" s="6"/>
    </row>
    <row r="4971" spans="9:28" x14ac:dyDescent="0.3">
      <c r="I4971" s="5"/>
      <c r="AB4971" s="6"/>
    </row>
    <row r="4972" spans="9:28" x14ac:dyDescent="0.3">
      <c r="I4972" s="5"/>
      <c r="AB4972" s="6"/>
    </row>
    <row r="4973" spans="9:28" x14ac:dyDescent="0.3">
      <c r="I4973" s="5"/>
      <c r="AB4973" s="6"/>
    </row>
    <row r="4974" spans="9:28" x14ac:dyDescent="0.3">
      <c r="I4974" s="5"/>
      <c r="AB4974" s="6"/>
    </row>
    <row r="4975" spans="9:28" x14ac:dyDescent="0.3">
      <c r="I4975" s="5"/>
      <c r="AB4975" s="6"/>
    </row>
    <row r="4976" spans="9:28" x14ac:dyDescent="0.3">
      <c r="I4976" s="5"/>
      <c r="AB4976" s="6"/>
    </row>
    <row r="4977" spans="9:28" x14ac:dyDescent="0.3">
      <c r="I4977" s="5"/>
      <c r="AB4977" s="6"/>
    </row>
    <row r="4978" spans="9:28" x14ac:dyDescent="0.3">
      <c r="I4978" s="5"/>
      <c r="AB4978" s="6"/>
    </row>
    <row r="4979" spans="9:28" x14ac:dyDescent="0.3">
      <c r="I4979" s="5"/>
      <c r="AB4979" s="6"/>
    </row>
    <row r="4980" spans="9:28" x14ac:dyDescent="0.3">
      <c r="I4980" s="5"/>
      <c r="AB4980" s="6"/>
    </row>
    <row r="4981" spans="9:28" x14ac:dyDescent="0.3">
      <c r="I4981" s="5"/>
      <c r="AB4981" s="6"/>
    </row>
    <row r="4982" spans="9:28" x14ac:dyDescent="0.3">
      <c r="I4982" s="5"/>
      <c r="AB4982" s="6"/>
    </row>
    <row r="4983" spans="9:28" x14ac:dyDescent="0.3">
      <c r="I4983" s="5"/>
      <c r="AB4983" s="6"/>
    </row>
    <row r="4984" spans="9:28" x14ac:dyDescent="0.3">
      <c r="I4984" s="5"/>
      <c r="AB4984" s="6"/>
    </row>
    <row r="4985" spans="9:28" x14ac:dyDescent="0.3">
      <c r="I4985" s="5"/>
      <c r="AB4985" s="6"/>
    </row>
    <row r="4986" spans="9:28" x14ac:dyDescent="0.3">
      <c r="I4986" s="5"/>
      <c r="AB4986" s="6"/>
    </row>
    <row r="4987" spans="9:28" x14ac:dyDescent="0.3">
      <c r="I4987" s="5"/>
      <c r="AB4987" s="6"/>
    </row>
    <row r="4988" spans="9:28" x14ac:dyDescent="0.3">
      <c r="I4988" s="5"/>
      <c r="AB4988" s="6"/>
    </row>
    <row r="4989" spans="9:28" x14ac:dyDescent="0.3">
      <c r="I4989" s="5"/>
      <c r="AB4989" s="6"/>
    </row>
    <row r="4990" spans="9:28" x14ac:dyDescent="0.3">
      <c r="I4990" s="5"/>
      <c r="AB4990" s="6"/>
    </row>
    <row r="4991" spans="9:28" x14ac:dyDescent="0.3">
      <c r="I4991" s="5"/>
      <c r="AB4991" s="6"/>
    </row>
    <row r="4992" spans="9:28" x14ac:dyDescent="0.3">
      <c r="I4992" s="5"/>
      <c r="AB4992" s="6"/>
    </row>
    <row r="4993" spans="9:28" x14ac:dyDescent="0.3">
      <c r="I4993" s="5"/>
      <c r="AB4993" s="6"/>
    </row>
    <row r="4994" spans="9:28" x14ac:dyDescent="0.3">
      <c r="I4994" s="5"/>
      <c r="AB4994" s="6"/>
    </row>
    <row r="4995" spans="9:28" x14ac:dyDescent="0.3">
      <c r="I4995" s="5"/>
      <c r="AB4995" s="6"/>
    </row>
    <row r="4996" spans="9:28" x14ac:dyDescent="0.3">
      <c r="I4996" s="5"/>
      <c r="AB4996" s="6"/>
    </row>
    <row r="4997" spans="9:28" x14ac:dyDescent="0.3">
      <c r="I4997" s="5"/>
      <c r="AB4997" s="6"/>
    </row>
    <row r="4998" spans="9:28" x14ac:dyDescent="0.3">
      <c r="I4998" s="5"/>
      <c r="AB4998" s="6"/>
    </row>
    <row r="4999" spans="9:28" x14ac:dyDescent="0.3">
      <c r="I4999" s="5"/>
      <c r="AB4999" s="6"/>
    </row>
    <row r="5000" spans="9:28" x14ac:dyDescent="0.3">
      <c r="I5000" s="5"/>
      <c r="AB5000" s="6"/>
    </row>
    <row r="5001" spans="9:28" x14ac:dyDescent="0.3">
      <c r="I5001" s="5"/>
      <c r="AB5001" s="6"/>
    </row>
    <row r="5002" spans="9:28" x14ac:dyDescent="0.3">
      <c r="I5002" s="5"/>
      <c r="AB5002" s="6"/>
    </row>
    <row r="5003" spans="9:28" x14ac:dyDescent="0.3">
      <c r="I5003" s="5"/>
      <c r="AB5003" s="6"/>
    </row>
    <row r="5004" spans="9:28" x14ac:dyDescent="0.3">
      <c r="I5004" s="5"/>
      <c r="AB5004" s="6"/>
    </row>
    <row r="5005" spans="9:28" x14ac:dyDescent="0.3">
      <c r="I5005" s="5"/>
      <c r="AB5005" s="6"/>
    </row>
    <row r="5006" spans="9:28" x14ac:dyDescent="0.3">
      <c r="I5006" s="5"/>
      <c r="AB5006" s="6"/>
    </row>
    <row r="5007" spans="9:28" x14ac:dyDescent="0.3">
      <c r="I5007" s="5"/>
      <c r="AB5007" s="6"/>
    </row>
    <row r="5008" spans="9:28" x14ac:dyDescent="0.3">
      <c r="I5008" s="5"/>
      <c r="AB5008" s="6"/>
    </row>
    <row r="5009" spans="9:28" x14ac:dyDescent="0.3">
      <c r="I5009" s="5"/>
      <c r="AB5009" s="6"/>
    </row>
    <row r="5010" spans="9:28" x14ac:dyDescent="0.3">
      <c r="I5010" s="5"/>
      <c r="AB5010" s="6"/>
    </row>
    <row r="5011" spans="9:28" x14ac:dyDescent="0.3">
      <c r="I5011" s="5"/>
      <c r="AB5011" s="6"/>
    </row>
    <row r="5012" spans="9:28" x14ac:dyDescent="0.3">
      <c r="I5012" s="5"/>
      <c r="AB5012" s="6"/>
    </row>
    <row r="5013" spans="9:28" x14ac:dyDescent="0.3">
      <c r="I5013" s="5"/>
      <c r="AB5013" s="6"/>
    </row>
    <row r="5014" spans="9:28" x14ac:dyDescent="0.3">
      <c r="I5014" s="5"/>
      <c r="AB5014" s="6"/>
    </row>
    <row r="5015" spans="9:28" x14ac:dyDescent="0.3">
      <c r="I5015" s="5"/>
      <c r="AB5015" s="6"/>
    </row>
    <row r="5016" spans="9:28" x14ac:dyDescent="0.3">
      <c r="I5016" s="5"/>
      <c r="AB5016" s="6"/>
    </row>
    <row r="5017" spans="9:28" x14ac:dyDescent="0.3">
      <c r="I5017" s="5"/>
      <c r="AB5017" s="6"/>
    </row>
    <row r="5018" spans="9:28" x14ac:dyDescent="0.3">
      <c r="I5018" s="5"/>
      <c r="AB5018" s="6"/>
    </row>
    <row r="5019" spans="9:28" x14ac:dyDescent="0.3">
      <c r="I5019" s="5"/>
      <c r="AB5019" s="6"/>
    </row>
    <row r="5020" spans="9:28" x14ac:dyDescent="0.3">
      <c r="I5020" s="5"/>
      <c r="AB5020" s="6"/>
    </row>
    <row r="5021" spans="9:28" x14ac:dyDescent="0.3">
      <c r="I5021" s="5"/>
      <c r="AB5021" s="6"/>
    </row>
    <row r="5022" spans="9:28" x14ac:dyDescent="0.3">
      <c r="I5022" s="5"/>
      <c r="AB5022" s="6"/>
    </row>
    <row r="5023" spans="9:28" x14ac:dyDescent="0.3">
      <c r="I5023" s="5"/>
      <c r="AB5023" s="6"/>
    </row>
    <row r="5024" spans="9:28" x14ac:dyDescent="0.3">
      <c r="I5024" s="5"/>
      <c r="AB5024" s="6"/>
    </row>
    <row r="5025" spans="9:28" x14ac:dyDescent="0.3">
      <c r="I5025" s="5"/>
      <c r="AB5025" s="6"/>
    </row>
    <row r="5026" spans="9:28" x14ac:dyDescent="0.3">
      <c r="I5026" s="5"/>
      <c r="AB5026" s="6"/>
    </row>
    <row r="5027" spans="9:28" x14ac:dyDescent="0.3">
      <c r="I5027" s="5"/>
      <c r="AB5027" s="6"/>
    </row>
    <row r="5028" spans="9:28" x14ac:dyDescent="0.3">
      <c r="I5028" s="5"/>
      <c r="AB5028" s="6"/>
    </row>
    <row r="5029" spans="9:28" x14ac:dyDescent="0.3">
      <c r="I5029" s="5"/>
      <c r="AB5029" s="6"/>
    </row>
    <row r="5030" spans="9:28" x14ac:dyDescent="0.3">
      <c r="I5030" s="5"/>
      <c r="AB5030" s="6"/>
    </row>
    <row r="5031" spans="9:28" x14ac:dyDescent="0.3">
      <c r="I5031" s="5"/>
      <c r="AB5031" s="6"/>
    </row>
    <row r="5032" spans="9:28" x14ac:dyDescent="0.3">
      <c r="I5032" s="5"/>
      <c r="AB5032" s="6"/>
    </row>
    <row r="5033" spans="9:28" x14ac:dyDescent="0.3">
      <c r="I5033" s="5"/>
      <c r="AB5033" s="6"/>
    </row>
    <row r="5034" spans="9:28" x14ac:dyDescent="0.3">
      <c r="I5034" s="5"/>
      <c r="AB5034" s="6"/>
    </row>
    <row r="5035" spans="9:28" x14ac:dyDescent="0.3">
      <c r="I5035" s="5"/>
      <c r="AB5035" s="6"/>
    </row>
    <row r="5036" spans="9:28" x14ac:dyDescent="0.3">
      <c r="I5036" s="5"/>
      <c r="AB5036" s="6"/>
    </row>
    <row r="5037" spans="9:28" x14ac:dyDescent="0.3">
      <c r="I5037" s="5"/>
      <c r="AB5037" s="6"/>
    </row>
    <row r="5038" spans="9:28" x14ac:dyDescent="0.3">
      <c r="I5038" s="5"/>
      <c r="AB5038" s="6"/>
    </row>
    <row r="5039" spans="9:28" x14ac:dyDescent="0.3">
      <c r="I5039" s="5"/>
      <c r="AB5039" s="6"/>
    </row>
    <row r="5040" spans="9:28" x14ac:dyDescent="0.3">
      <c r="I5040" s="5"/>
      <c r="AB5040" s="6"/>
    </row>
    <row r="5041" spans="9:28" x14ac:dyDescent="0.3">
      <c r="I5041" s="5"/>
      <c r="AB5041" s="6"/>
    </row>
    <row r="5042" spans="9:28" x14ac:dyDescent="0.3">
      <c r="I5042" s="5"/>
      <c r="AB5042" s="6"/>
    </row>
    <row r="5043" spans="9:28" x14ac:dyDescent="0.3">
      <c r="I5043" s="5"/>
      <c r="AB5043" s="6"/>
    </row>
    <row r="5044" spans="9:28" x14ac:dyDescent="0.3">
      <c r="I5044" s="5"/>
      <c r="AB5044" s="6"/>
    </row>
    <row r="5045" spans="9:28" x14ac:dyDescent="0.3">
      <c r="I5045" s="5"/>
      <c r="AB5045" s="6"/>
    </row>
    <row r="5046" spans="9:28" x14ac:dyDescent="0.3">
      <c r="I5046" s="5"/>
      <c r="AB5046" s="6"/>
    </row>
    <row r="5047" spans="9:28" x14ac:dyDescent="0.3">
      <c r="I5047" s="5"/>
      <c r="AB5047" s="6"/>
    </row>
    <row r="5048" spans="9:28" x14ac:dyDescent="0.3">
      <c r="I5048" s="5"/>
      <c r="AB5048" s="6"/>
    </row>
    <row r="5049" spans="9:28" x14ac:dyDescent="0.3">
      <c r="I5049" s="5"/>
      <c r="AB5049" s="6"/>
    </row>
    <row r="5050" spans="9:28" x14ac:dyDescent="0.3">
      <c r="I5050" s="5"/>
      <c r="AB5050" s="6"/>
    </row>
    <row r="5051" spans="9:28" x14ac:dyDescent="0.3">
      <c r="I5051" s="5"/>
      <c r="AB5051" s="6"/>
    </row>
    <row r="5052" spans="9:28" x14ac:dyDescent="0.3">
      <c r="I5052" s="5"/>
      <c r="AB5052" s="6"/>
    </row>
    <row r="5053" spans="9:28" x14ac:dyDescent="0.3">
      <c r="I5053" s="5"/>
      <c r="AB5053" s="6"/>
    </row>
    <row r="5054" spans="9:28" x14ac:dyDescent="0.3">
      <c r="I5054" s="5"/>
      <c r="AB5054" s="6"/>
    </row>
    <row r="5055" spans="9:28" x14ac:dyDescent="0.3">
      <c r="I5055" s="5"/>
      <c r="AB5055" s="6"/>
    </row>
    <row r="5056" spans="9:28" x14ac:dyDescent="0.3">
      <c r="I5056" s="5"/>
      <c r="AB5056" s="6"/>
    </row>
    <row r="5057" spans="9:28" x14ac:dyDescent="0.3">
      <c r="I5057" s="5"/>
      <c r="AB5057" s="6"/>
    </row>
    <row r="5058" spans="9:28" x14ac:dyDescent="0.3">
      <c r="I5058" s="5"/>
      <c r="AB5058" s="6"/>
    </row>
    <row r="5059" spans="9:28" x14ac:dyDescent="0.3">
      <c r="I5059" s="5"/>
      <c r="AB5059" s="6"/>
    </row>
    <row r="5060" spans="9:28" x14ac:dyDescent="0.3">
      <c r="I5060" s="5"/>
      <c r="AB5060" s="6"/>
    </row>
    <row r="5061" spans="9:28" x14ac:dyDescent="0.3">
      <c r="I5061" s="5"/>
      <c r="AB5061" s="6"/>
    </row>
    <row r="5062" spans="9:28" x14ac:dyDescent="0.3">
      <c r="I5062" s="5"/>
      <c r="AB5062" s="6"/>
    </row>
    <row r="5063" spans="9:28" x14ac:dyDescent="0.3">
      <c r="I5063" s="5"/>
      <c r="AB5063" s="6"/>
    </row>
    <row r="5064" spans="9:28" x14ac:dyDescent="0.3">
      <c r="I5064" s="5"/>
      <c r="AB5064" s="6"/>
    </row>
    <row r="5065" spans="9:28" x14ac:dyDescent="0.3">
      <c r="I5065" s="5"/>
      <c r="AB5065" s="6"/>
    </row>
    <row r="5066" spans="9:28" x14ac:dyDescent="0.3">
      <c r="I5066" s="5"/>
      <c r="AB5066" s="6"/>
    </row>
    <row r="5067" spans="9:28" x14ac:dyDescent="0.3">
      <c r="I5067" s="5"/>
      <c r="AB5067" s="6"/>
    </row>
    <row r="5068" spans="9:28" x14ac:dyDescent="0.3">
      <c r="I5068" s="5"/>
      <c r="AB5068" s="6"/>
    </row>
    <row r="5069" spans="9:28" x14ac:dyDescent="0.3">
      <c r="I5069" s="5"/>
      <c r="AB5069" s="6"/>
    </row>
    <row r="5070" spans="9:28" x14ac:dyDescent="0.3">
      <c r="I5070" s="5"/>
      <c r="AB5070" s="6"/>
    </row>
    <row r="5071" spans="9:28" x14ac:dyDescent="0.3">
      <c r="I5071" s="5"/>
      <c r="AB5071" s="6"/>
    </row>
    <row r="5072" spans="9:28" x14ac:dyDescent="0.3">
      <c r="I5072" s="5"/>
      <c r="AB5072" s="6"/>
    </row>
    <row r="5073" spans="9:28" x14ac:dyDescent="0.3">
      <c r="I5073" s="5"/>
      <c r="AB5073" s="6"/>
    </row>
    <row r="5074" spans="9:28" x14ac:dyDescent="0.3">
      <c r="I5074" s="5"/>
      <c r="AB5074" s="6"/>
    </row>
    <row r="5075" spans="9:28" x14ac:dyDescent="0.3">
      <c r="I5075" s="5"/>
      <c r="AB5075" s="6"/>
    </row>
    <row r="5076" spans="9:28" x14ac:dyDescent="0.3">
      <c r="I5076" s="5"/>
      <c r="AB5076" s="6"/>
    </row>
    <row r="5077" spans="9:28" x14ac:dyDescent="0.3">
      <c r="I5077" s="5"/>
      <c r="AB5077" s="6"/>
    </row>
    <row r="5078" spans="9:28" x14ac:dyDescent="0.3">
      <c r="I5078" s="5"/>
      <c r="AB5078" s="6"/>
    </row>
    <row r="5079" spans="9:28" x14ac:dyDescent="0.3">
      <c r="I5079" s="5"/>
      <c r="AB5079" s="6"/>
    </row>
    <row r="5080" spans="9:28" x14ac:dyDescent="0.3">
      <c r="I5080" s="5"/>
      <c r="AB5080" s="6"/>
    </row>
    <row r="5081" spans="9:28" x14ac:dyDescent="0.3">
      <c r="I5081" s="5"/>
      <c r="AB5081" s="6"/>
    </row>
    <row r="5082" spans="9:28" x14ac:dyDescent="0.3">
      <c r="I5082" s="5"/>
      <c r="AB5082" s="6"/>
    </row>
    <row r="5083" spans="9:28" x14ac:dyDescent="0.3">
      <c r="I5083" s="5"/>
      <c r="AB5083" s="6"/>
    </row>
    <row r="5084" spans="9:28" x14ac:dyDescent="0.3">
      <c r="I5084" s="5"/>
      <c r="AB5084" s="6"/>
    </row>
    <row r="5085" spans="9:28" x14ac:dyDescent="0.3">
      <c r="I5085" s="5"/>
      <c r="AB5085" s="6"/>
    </row>
    <row r="5086" spans="9:28" x14ac:dyDescent="0.3">
      <c r="I5086" s="5"/>
      <c r="AB5086" s="6"/>
    </row>
    <row r="5087" spans="9:28" x14ac:dyDescent="0.3">
      <c r="I5087" s="5"/>
      <c r="AB5087" s="6"/>
    </row>
    <row r="5088" spans="9:28" x14ac:dyDescent="0.3">
      <c r="I5088" s="5"/>
      <c r="AB5088" s="6"/>
    </row>
    <row r="5089" spans="9:28" x14ac:dyDescent="0.3">
      <c r="I5089" s="5"/>
      <c r="AB5089" s="6"/>
    </row>
    <row r="5090" spans="9:28" x14ac:dyDescent="0.3">
      <c r="I5090" s="5"/>
      <c r="AB5090" s="6"/>
    </row>
    <row r="5091" spans="9:28" x14ac:dyDescent="0.3">
      <c r="I5091" s="5"/>
      <c r="AB5091" s="6"/>
    </row>
    <row r="5092" spans="9:28" x14ac:dyDescent="0.3">
      <c r="I5092" s="5"/>
      <c r="AB5092" s="6"/>
    </row>
    <row r="5093" spans="9:28" x14ac:dyDescent="0.3">
      <c r="I5093" s="5"/>
      <c r="AB5093" s="6"/>
    </row>
    <row r="5094" spans="9:28" x14ac:dyDescent="0.3">
      <c r="I5094" s="5"/>
      <c r="AB5094" s="6"/>
    </row>
    <row r="5095" spans="9:28" x14ac:dyDescent="0.3">
      <c r="I5095" s="5"/>
      <c r="AB5095" s="6"/>
    </row>
    <row r="5096" spans="9:28" x14ac:dyDescent="0.3">
      <c r="I5096" s="5"/>
      <c r="AB5096" s="6"/>
    </row>
    <row r="5097" spans="9:28" x14ac:dyDescent="0.3">
      <c r="I5097" s="5"/>
      <c r="AB5097" s="6"/>
    </row>
    <row r="5098" spans="9:28" x14ac:dyDescent="0.3">
      <c r="I5098" s="5"/>
      <c r="AB5098" s="6"/>
    </row>
    <row r="5099" spans="9:28" x14ac:dyDescent="0.3">
      <c r="I5099" s="5"/>
      <c r="AB5099" s="6"/>
    </row>
    <row r="5100" spans="9:28" x14ac:dyDescent="0.3">
      <c r="I5100" s="5"/>
      <c r="AB5100" s="6"/>
    </row>
    <row r="5101" spans="9:28" x14ac:dyDescent="0.3">
      <c r="I5101" s="5"/>
      <c r="AB5101" s="6"/>
    </row>
    <row r="5102" spans="9:28" x14ac:dyDescent="0.3">
      <c r="I5102" s="5"/>
      <c r="AB5102" s="6"/>
    </row>
    <row r="5103" spans="9:28" x14ac:dyDescent="0.3">
      <c r="I5103" s="5"/>
      <c r="AB5103" s="6"/>
    </row>
    <row r="5104" spans="9:28" x14ac:dyDescent="0.3">
      <c r="I5104" s="5"/>
      <c r="AB5104" s="6"/>
    </row>
    <row r="5105" spans="9:28" x14ac:dyDescent="0.3">
      <c r="I5105" s="5"/>
      <c r="AB5105" s="6"/>
    </row>
    <row r="5106" spans="9:28" x14ac:dyDescent="0.3">
      <c r="I5106" s="5"/>
      <c r="AB5106" s="6"/>
    </row>
    <row r="5107" spans="9:28" x14ac:dyDescent="0.3">
      <c r="I5107" s="5"/>
      <c r="AB5107" s="6"/>
    </row>
    <row r="5108" spans="9:28" x14ac:dyDescent="0.3">
      <c r="I5108" s="5"/>
      <c r="AB5108" s="6"/>
    </row>
    <row r="5109" spans="9:28" x14ac:dyDescent="0.3">
      <c r="I5109" s="5"/>
      <c r="AB5109" s="6"/>
    </row>
    <row r="5110" spans="9:28" x14ac:dyDescent="0.3">
      <c r="I5110" s="5"/>
      <c r="AB5110" s="6"/>
    </row>
    <row r="5111" spans="9:28" x14ac:dyDescent="0.3">
      <c r="I5111" s="5"/>
      <c r="AB5111" s="6"/>
    </row>
    <row r="5112" spans="9:28" x14ac:dyDescent="0.3">
      <c r="I5112" s="5"/>
      <c r="AB5112" s="6"/>
    </row>
    <row r="5113" spans="9:28" x14ac:dyDescent="0.3">
      <c r="I5113" s="5"/>
      <c r="AB5113" s="6"/>
    </row>
    <row r="5114" spans="9:28" x14ac:dyDescent="0.3">
      <c r="I5114" s="5"/>
      <c r="AB5114" s="6"/>
    </row>
    <row r="5115" spans="9:28" x14ac:dyDescent="0.3">
      <c r="I5115" s="5"/>
      <c r="AB5115" s="6"/>
    </row>
    <row r="5116" spans="9:28" x14ac:dyDescent="0.3">
      <c r="I5116" s="5"/>
      <c r="AB5116" s="6"/>
    </row>
    <row r="5117" spans="9:28" x14ac:dyDescent="0.3">
      <c r="I5117" s="5"/>
      <c r="AB5117" s="6"/>
    </row>
    <row r="5118" spans="9:28" x14ac:dyDescent="0.3">
      <c r="I5118" s="5"/>
      <c r="AB5118" s="6"/>
    </row>
    <row r="5119" spans="9:28" x14ac:dyDescent="0.3">
      <c r="I5119" s="5"/>
      <c r="AB5119" s="6"/>
    </row>
    <row r="5120" spans="9:28" x14ac:dyDescent="0.3">
      <c r="I5120" s="5"/>
      <c r="AB5120" s="6"/>
    </row>
    <row r="5121" spans="9:28" x14ac:dyDescent="0.3">
      <c r="I5121" s="5"/>
      <c r="AB5121" s="6"/>
    </row>
    <row r="5122" spans="9:28" x14ac:dyDescent="0.3">
      <c r="I5122" s="5"/>
      <c r="AB5122" s="6"/>
    </row>
    <row r="5123" spans="9:28" x14ac:dyDescent="0.3">
      <c r="I5123" s="5"/>
      <c r="AB5123" s="6"/>
    </row>
    <row r="5124" spans="9:28" x14ac:dyDescent="0.3">
      <c r="I5124" s="5"/>
      <c r="AB5124" s="6"/>
    </row>
    <row r="5125" spans="9:28" x14ac:dyDescent="0.3">
      <c r="I5125" s="5"/>
      <c r="AB5125" s="6"/>
    </row>
    <row r="5126" spans="9:28" x14ac:dyDescent="0.3">
      <c r="I5126" s="5"/>
      <c r="AB5126" s="6"/>
    </row>
    <row r="5127" spans="9:28" x14ac:dyDescent="0.3">
      <c r="I5127" s="5"/>
      <c r="AB5127" s="6"/>
    </row>
    <row r="5128" spans="9:28" x14ac:dyDescent="0.3">
      <c r="I5128" s="5"/>
      <c r="AB5128" s="6"/>
    </row>
    <row r="5129" spans="9:28" x14ac:dyDescent="0.3">
      <c r="I5129" s="5"/>
      <c r="AB5129" s="6"/>
    </row>
    <row r="5130" spans="9:28" x14ac:dyDescent="0.3">
      <c r="I5130" s="5"/>
      <c r="AB5130" s="6"/>
    </row>
    <row r="5131" spans="9:28" x14ac:dyDescent="0.3">
      <c r="I5131" s="5"/>
      <c r="AB5131" s="6"/>
    </row>
    <row r="5132" spans="9:28" x14ac:dyDescent="0.3">
      <c r="I5132" s="5"/>
      <c r="AB5132" s="6"/>
    </row>
    <row r="5133" spans="9:28" x14ac:dyDescent="0.3">
      <c r="I5133" s="5"/>
      <c r="AB5133" s="6"/>
    </row>
    <row r="5134" spans="9:28" x14ac:dyDescent="0.3">
      <c r="I5134" s="5"/>
      <c r="AB5134" s="6"/>
    </row>
    <row r="5135" spans="9:28" x14ac:dyDescent="0.3">
      <c r="I5135" s="5"/>
      <c r="AB5135" s="6"/>
    </row>
    <row r="5136" spans="9:28" x14ac:dyDescent="0.3">
      <c r="I5136" s="5"/>
      <c r="AB5136" s="6"/>
    </row>
    <row r="5137" spans="9:28" x14ac:dyDescent="0.3">
      <c r="I5137" s="5"/>
      <c r="AB5137" s="6"/>
    </row>
    <row r="5138" spans="9:28" x14ac:dyDescent="0.3">
      <c r="I5138" s="5"/>
      <c r="AB5138" s="6"/>
    </row>
    <row r="5139" spans="9:28" x14ac:dyDescent="0.3">
      <c r="I5139" s="5"/>
      <c r="AB5139" s="6"/>
    </row>
    <row r="5140" spans="9:28" x14ac:dyDescent="0.3">
      <c r="I5140" s="5"/>
      <c r="AB5140" s="6"/>
    </row>
    <row r="5141" spans="9:28" x14ac:dyDescent="0.3">
      <c r="I5141" s="5"/>
      <c r="AB5141" s="6"/>
    </row>
    <row r="5142" spans="9:28" x14ac:dyDescent="0.3">
      <c r="I5142" s="5"/>
      <c r="AB5142" s="6"/>
    </row>
    <row r="5143" spans="9:28" x14ac:dyDescent="0.3">
      <c r="I5143" s="5"/>
      <c r="AB5143" s="6"/>
    </row>
    <row r="5144" spans="9:28" x14ac:dyDescent="0.3">
      <c r="I5144" s="5"/>
      <c r="AB5144" s="6"/>
    </row>
    <row r="5145" spans="9:28" x14ac:dyDescent="0.3">
      <c r="I5145" s="5"/>
      <c r="AB5145" s="6"/>
    </row>
    <row r="5146" spans="9:28" x14ac:dyDescent="0.3">
      <c r="I5146" s="5"/>
      <c r="AB5146" s="6"/>
    </row>
    <row r="5147" spans="9:28" x14ac:dyDescent="0.3">
      <c r="I5147" s="5"/>
      <c r="AB5147" s="6"/>
    </row>
    <row r="5148" spans="9:28" x14ac:dyDescent="0.3">
      <c r="I5148" s="5"/>
      <c r="AB5148" s="6"/>
    </row>
    <row r="5149" spans="9:28" x14ac:dyDescent="0.3">
      <c r="I5149" s="5"/>
      <c r="AB5149" s="6"/>
    </row>
    <row r="5150" spans="9:28" x14ac:dyDescent="0.3">
      <c r="I5150" s="5"/>
      <c r="AB5150" s="6"/>
    </row>
    <row r="5151" spans="9:28" x14ac:dyDescent="0.3">
      <c r="I5151" s="5"/>
      <c r="AB5151" s="6"/>
    </row>
    <row r="5152" spans="9:28" x14ac:dyDescent="0.3">
      <c r="I5152" s="5"/>
      <c r="AB5152" s="6"/>
    </row>
    <row r="5153" spans="9:28" x14ac:dyDescent="0.3">
      <c r="I5153" s="5"/>
      <c r="AB5153" s="6"/>
    </row>
    <row r="5154" spans="9:28" x14ac:dyDescent="0.3">
      <c r="I5154" s="5"/>
      <c r="AB5154" s="6"/>
    </row>
    <row r="5155" spans="9:28" x14ac:dyDescent="0.3">
      <c r="I5155" s="5"/>
      <c r="AB5155" s="6"/>
    </row>
    <row r="5156" spans="9:28" x14ac:dyDescent="0.3">
      <c r="I5156" s="5"/>
      <c r="AB5156" s="6"/>
    </row>
    <row r="5157" spans="9:28" x14ac:dyDescent="0.3">
      <c r="I5157" s="5"/>
      <c r="AB5157" s="6"/>
    </row>
    <row r="5158" spans="9:28" x14ac:dyDescent="0.3">
      <c r="I5158" s="5"/>
      <c r="AB5158" s="6"/>
    </row>
    <row r="5159" spans="9:28" x14ac:dyDescent="0.3">
      <c r="I5159" s="5"/>
      <c r="AB5159" s="6"/>
    </row>
    <row r="5160" spans="9:28" x14ac:dyDescent="0.3">
      <c r="I5160" s="5"/>
      <c r="AB5160" s="6"/>
    </row>
    <row r="5161" spans="9:28" x14ac:dyDescent="0.3">
      <c r="I5161" s="5"/>
      <c r="AB5161" s="6"/>
    </row>
    <row r="5162" spans="9:28" x14ac:dyDescent="0.3">
      <c r="I5162" s="5"/>
      <c r="AB5162" s="6"/>
    </row>
    <row r="5163" spans="9:28" x14ac:dyDescent="0.3">
      <c r="I5163" s="5"/>
      <c r="AB5163" s="6"/>
    </row>
    <row r="5164" spans="9:28" x14ac:dyDescent="0.3">
      <c r="I5164" s="5"/>
      <c r="AB5164" s="6"/>
    </row>
    <row r="5165" spans="9:28" x14ac:dyDescent="0.3">
      <c r="I5165" s="5"/>
      <c r="AB5165" s="6"/>
    </row>
    <row r="5166" spans="9:28" x14ac:dyDescent="0.3">
      <c r="I5166" s="5"/>
      <c r="AB5166" s="6"/>
    </row>
    <row r="5167" spans="9:28" x14ac:dyDescent="0.3">
      <c r="I5167" s="5"/>
      <c r="AB5167" s="6"/>
    </row>
    <row r="5168" spans="9:28" x14ac:dyDescent="0.3">
      <c r="I5168" s="5"/>
      <c r="AB5168" s="6"/>
    </row>
    <row r="5169" spans="9:28" x14ac:dyDescent="0.3">
      <c r="I5169" s="5"/>
      <c r="AB5169" s="6"/>
    </row>
    <row r="5170" spans="9:28" x14ac:dyDescent="0.3">
      <c r="I5170" s="5"/>
      <c r="AB5170" s="6"/>
    </row>
    <row r="5171" spans="9:28" x14ac:dyDescent="0.3">
      <c r="I5171" s="5"/>
      <c r="AB5171" s="6"/>
    </row>
    <row r="5172" spans="9:28" x14ac:dyDescent="0.3">
      <c r="I5172" s="5"/>
      <c r="AB5172" s="6"/>
    </row>
    <row r="5173" spans="9:28" x14ac:dyDescent="0.3">
      <c r="I5173" s="5"/>
      <c r="AB5173" s="6"/>
    </row>
    <row r="5174" spans="9:28" x14ac:dyDescent="0.3">
      <c r="I5174" s="5"/>
      <c r="AB5174" s="6"/>
    </row>
    <row r="5175" spans="9:28" x14ac:dyDescent="0.3">
      <c r="I5175" s="5"/>
      <c r="AB5175" s="6"/>
    </row>
    <row r="5176" spans="9:28" x14ac:dyDescent="0.3">
      <c r="I5176" s="5"/>
      <c r="AB5176" s="6"/>
    </row>
    <row r="5177" spans="9:28" x14ac:dyDescent="0.3">
      <c r="I5177" s="5"/>
      <c r="AB5177" s="6"/>
    </row>
    <row r="5178" spans="9:28" x14ac:dyDescent="0.3">
      <c r="I5178" s="5"/>
      <c r="AB5178" s="6"/>
    </row>
    <row r="5179" spans="9:28" x14ac:dyDescent="0.3">
      <c r="I5179" s="5"/>
      <c r="AB5179" s="6"/>
    </row>
    <row r="5180" spans="9:28" x14ac:dyDescent="0.3">
      <c r="I5180" s="5"/>
      <c r="AB5180" s="6"/>
    </row>
    <row r="5181" spans="9:28" x14ac:dyDescent="0.3">
      <c r="I5181" s="5"/>
      <c r="AB5181" s="6"/>
    </row>
    <row r="5182" spans="9:28" x14ac:dyDescent="0.3">
      <c r="I5182" s="5"/>
      <c r="AB5182" s="6"/>
    </row>
    <row r="5183" spans="9:28" x14ac:dyDescent="0.3">
      <c r="I5183" s="5"/>
      <c r="AB5183" s="6"/>
    </row>
    <row r="5184" spans="9:28" x14ac:dyDescent="0.3">
      <c r="I5184" s="5"/>
      <c r="AB5184" s="6"/>
    </row>
    <row r="5185" spans="9:28" x14ac:dyDescent="0.3">
      <c r="I5185" s="5"/>
      <c r="AB5185" s="6"/>
    </row>
    <row r="5186" spans="9:28" x14ac:dyDescent="0.3">
      <c r="I5186" s="5"/>
      <c r="AB5186" s="6"/>
    </row>
    <row r="5187" spans="9:28" x14ac:dyDescent="0.3">
      <c r="I5187" s="5"/>
      <c r="AB5187" s="6"/>
    </row>
    <row r="5188" spans="9:28" x14ac:dyDescent="0.3">
      <c r="I5188" s="5"/>
      <c r="AB5188" s="6"/>
    </row>
    <row r="5189" spans="9:28" x14ac:dyDescent="0.3">
      <c r="I5189" s="5"/>
      <c r="AB5189" s="6"/>
    </row>
    <row r="5190" spans="9:28" x14ac:dyDescent="0.3">
      <c r="I5190" s="5"/>
      <c r="AB5190" s="6"/>
    </row>
    <row r="5191" spans="9:28" x14ac:dyDescent="0.3">
      <c r="I5191" s="5"/>
      <c r="AB5191" s="6"/>
    </row>
    <row r="5192" spans="9:28" x14ac:dyDescent="0.3">
      <c r="I5192" s="5"/>
      <c r="AB5192" s="6"/>
    </row>
    <row r="5193" spans="9:28" x14ac:dyDescent="0.3">
      <c r="I5193" s="5"/>
      <c r="AB5193" s="6"/>
    </row>
    <row r="5194" spans="9:28" x14ac:dyDescent="0.3">
      <c r="I5194" s="5"/>
      <c r="AB5194" s="6"/>
    </row>
    <row r="5195" spans="9:28" x14ac:dyDescent="0.3">
      <c r="I5195" s="5"/>
      <c r="AB5195" s="6"/>
    </row>
    <row r="5196" spans="9:28" x14ac:dyDescent="0.3">
      <c r="I5196" s="5"/>
      <c r="AB5196" s="6"/>
    </row>
    <row r="5197" spans="9:28" x14ac:dyDescent="0.3">
      <c r="I5197" s="5"/>
      <c r="AB5197" s="6"/>
    </row>
    <row r="5198" spans="9:28" x14ac:dyDescent="0.3">
      <c r="I5198" s="5"/>
      <c r="AB5198" s="6"/>
    </row>
    <row r="5199" spans="9:28" x14ac:dyDescent="0.3">
      <c r="I5199" s="5"/>
      <c r="AB5199" s="6"/>
    </row>
    <row r="5200" spans="9:28" x14ac:dyDescent="0.3">
      <c r="I5200" s="5"/>
      <c r="AB5200" s="6"/>
    </row>
    <row r="5201" spans="9:28" x14ac:dyDescent="0.3">
      <c r="I5201" s="5"/>
      <c r="AB5201" s="6"/>
    </row>
    <row r="5202" spans="9:28" x14ac:dyDescent="0.3">
      <c r="I5202" s="5"/>
      <c r="AB5202" s="6"/>
    </row>
    <row r="5203" spans="9:28" x14ac:dyDescent="0.3">
      <c r="I5203" s="5"/>
      <c r="AB5203" s="6"/>
    </row>
    <row r="5204" spans="9:28" x14ac:dyDescent="0.3">
      <c r="I5204" s="5"/>
      <c r="AB5204" s="6"/>
    </row>
    <row r="5205" spans="9:28" x14ac:dyDescent="0.3">
      <c r="I5205" s="5"/>
      <c r="AB5205" s="6"/>
    </row>
    <row r="5206" spans="9:28" x14ac:dyDescent="0.3">
      <c r="I5206" s="5"/>
      <c r="AB5206" s="6"/>
    </row>
    <row r="5207" spans="9:28" x14ac:dyDescent="0.3">
      <c r="I5207" s="5"/>
      <c r="AB5207" s="6"/>
    </row>
    <row r="5208" spans="9:28" x14ac:dyDescent="0.3">
      <c r="I5208" s="5"/>
      <c r="AB5208" s="6"/>
    </row>
    <row r="5209" spans="9:28" x14ac:dyDescent="0.3">
      <c r="I5209" s="5"/>
      <c r="AB5209" s="6"/>
    </row>
    <row r="5210" spans="9:28" x14ac:dyDescent="0.3">
      <c r="I5210" s="5"/>
      <c r="AB5210" s="6"/>
    </row>
    <row r="5211" spans="9:28" x14ac:dyDescent="0.3">
      <c r="I5211" s="5"/>
      <c r="AB5211" s="6"/>
    </row>
    <row r="5212" spans="9:28" x14ac:dyDescent="0.3">
      <c r="I5212" s="5"/>
      <c r="AB5212" s="6"/>
    </row>
    <row r="5213" spans="9:28" x14ac:dyDescent="0.3">
      <c r="I5213" s="5"/>
      <c r="AB5213" s="6"/>
    </row>
    <row r="5214" spans="9:28" x14ac:dyDescent="0.3">
      <c r="I5214" s="5"/>
      <c r="AB5214" s="6"/>
    </row>
    <row r="5215" spans="9:28" x14ac:dyDescent="0.3">
      <c r="I5215" s="5"/>
      <c r="AB5215" s="6"/>
    </row>
    <row r="5216" spans="9:28" x14ac:dyDescent="0.3">
      <c r="I5216" s="5"/>
      <c r="AB5216" s="6"/>
    </row>
    <row r="5217" spans="9:28" x14ac:dyDescent="0.3">
      <c r="I5217" s="5"/>
      <c r="AB5217" s="6"/>
    </row>
    <row r="5218" spans="9:28" x14ac:dyDescent="0.3">
      <c r="I5218" s="5"/>
      <c r="AB5218" s="6"/>
    </row>
    <row r="5219" spans="9:28" x14ac:dyDescent="0.3">
      <c r="I5219" s="5"/>
      <c r="AB5219" s="6"/>
    </row>
    <row r="5220" spans="9:28" x14ac:dyDescent="0.3">
      <c r="I5220" s="5"/>
      <c r="AB5220" s="6"/>
    </row>
    <row r="5221" spans="9:28" x14ac:dyDescent="0.3">
      <c r="I5221" s="5"/>
      <c r="AB5221" s="6"/>
    </row>
    <row r="5222" spans="9:28" x14ac:dyDescent="0.3">
      <c r="I5222" s="5"/>
      <c r="AB5222" s="6"/>
    </row>
    <row r="5223" spans="9:28" x14ac:dyDescent="0.3">
      <c r="I5223" s="5"/>
      <c r="AB5223" s="6"/>
    </row>
    <row r="5224" spans="9:28" x14ac:dyDescent="0.3">
      <c r="I5224" s="5"/>
      <c r="AB5224" s="6"/>
    </row>
    <row r="5225" spans="9:28" x14ac:dyDescent="0.3">
      <c r="I5225" s="5"/>
      <c r="AB5225" s="6"/>
    </row>
    <row r="5226" spans="9:28" x14ac:dyDescent="0.3">
      <c r="I5226" s="5"/>
      <c r="AB5226" s="6"/>
    </row>
    <row r="5227" spans="9:28" x14ac:dyDescent="0.3">
      <c r="I5227" s="5"/>
      <c r="AB5227" s="6"/>
    </row>
    <row r="5228" spans="9:28" x14ac:dyDescent="0.3">
      <c r="I5228" s="5"/>
      <c r="AB5228" s="6"/>
    </row>
    <row r="5229" spans="9:28" x14ac:dyDescent="0.3">
      <c r="I5229" s="5"/>
      <c r="AB5229" s="6"/>
    </row>
    <row r="5230" spans="9:28" x14ac:dyDescent="0.3">
      <c r="I5230" s="5"/>
      <c r="AB5230" s="6"/>
    </row>
    <row r="5231" spans="9:28" x14ac:dyDescent="0.3">
      <c r="I5231" s="5"/>
      <c r="AB5231" s="6"/>
    </row>
    <row r="5232" spans="9:28" x14ac:dyDescent="0.3">
      <c r="I5232" s="5"/>
      <c r="AB5232" s="6"/>
    </row>
    <row r="5233" spans="9:28" x14ac:dyDescent="0.3">
      <c r="I5233" s="5"/>
      <c r="AB5233" s="6"/>
    </row>
    <row r="5234" spans="9:28" x14ac:dyDescent="0.3">
      <c r="I5234" s="5"/>
      <c r="AB5234" s="6"/>
    </row>
    <row r="5235" spans="9:28" x14ac:dyDescent="0.3">
      <c r="I5235" s="5"/>
      <c r="AB5235" s="6"/>
    </row>
    <row r="5236" spans="9:28" x14ac:dyDescent="0.3">
      <c r="I5236" s="5"/>
      <c r="AB5236" s="6"/>
    </row>
    <row r="5237" spans="9:28" x14ac:dyDescent="0.3">
      <c r="I5237" s="5"/>
      <c r="AB5237" s="6"/>
    </row>
    <row r="5238" spans="9:28" x14ac:dyDescent="0.3">
      <c r="I5238" s="5"/>
      <c r="AB5238" s="6"/>
    </row>
    <row r="5239" spans="9:28" x14ac:dyDescent="0.3">
      <c r="I5239" s="5"/>
      <c r="AB5239" s="6"/>
    </row>
    <row r="5240" spans="9:28" x14ac:dyDescent="0.3">
      <c r="I5240" s="5"/>
      <c r="AB5240" s="6"/>
    </row>
    <row r="5241" spans="9:28" x14ac:dyDescent="0.3">
      <c r="I5241" s="5"/>
      <c r="AB5241" s="6"/>
    </row>
    <row r="5242" spans="9:28" x14ac:dyDescent="0.3">
      <c r="I5242" s="5"/>
      <c r="AB5242" s="6"/>
    </row>
    <row r="5243" spans="9:28" x14ac:dyDescent="0.3">
      <c r="I5243" s="5"/>
      <c r="AB5243" s="6"/>
    </row>
    <row r="5244" spans="9:28" x14ac:dyDescent="0.3">
      <c r="I5244" s="5"/>
      <c r="AB5244" s="6"/>
    </row>
    <row r="5245" spans="9:28" x14ac:dyDescent="0.3">
      <c r="I5245" s="5"/>
      <c r="AB5245" s="6"/>
    </row>
    <row r="5246" spans="9:28" x14ac:dyDescent="0.3">
      <c r="I5246" s="5"/>
      <c r="AB5246" s="6"/>
    </row>
    <row r="5247" spans="9:28" x14ac:dyDescent="0.3">
      <c r="I5247" s="5"/>
      <c r="AB5247" s="6"/>
    </row>
    <row r="5248" spans="9:28" x14ac:dyDescent="0.3">
      <c r="I5248" s="5"/>
      <c r="AB5248" s="6"/>
    </row>
    <row r="5249" spans="9:28" x14ac:dyDescent="0.3">
      <c r="I5249" s="5"/>
      <c r="AB5249" s="6"/>
    </row>
    <row r="5250" spans="9:28" x14ac:dyDescent="0.3">
      <c r="I5250" s="5"/>
      <c r="AB5250" s="6"/>
    </row>
    <row r="5251" spans="9:28" x14ac:dyDescent="0.3">
      <c r="I5251" s="5"/>
      <c r="AB5251" s="6"/>
    </row>
    <row r="5252" spans="9:28" x14ac:dyDescent="0.3">
      <c r="I5252" s="5"/>
      <c r="AB5252" s="6"/>
    </row>
    <row r="5253" spans="9:28" x14ac:dyDescent="0.3">
      <c r="I5253" s="5"/>
      <c r="AB5253" s="6"/>
    </row>
    <row r="5254" spans="9:28" x14ac:dyDescent="0.3">
      <c r="I5254" s="5"/>
      <c r="AB5254" s="6"/>
    </row>
    <row r="5255" spans="9:28" x14ac:dyDescent="0.3">
      <c r="I5255" s="5"/>
      <c r="AB5255" s="6"/>
    </row>
    <row r="5256" spans="9:28" x14ac:dyDescent="0.3">
      <c r="I5256" s="5"/>
      <c r="AB5256" s="6"/>
    </row>
    <row r="5257" spans="9:28" x14ac:dyDescent="0.3">
      <c r="I5257" s="5"/>
      <c r="AB5257" s="6"/>
    </row>
    <row r="5258" spans="9:28" x14ac:dyDescent="0.3">
      <c r="I5258" s="5"/>
      <c r="AB5258" s="6"/>
    </row>
    <row r="5259" spans="9:28" x14ac:dyDescent="0.3">
      <c r="I5259" s="5"/>
      <c r="AB5259" s="6"/>
    </row>
    <row r="5260" spans="9:28" x14ac:dyDescent="0.3">
      <c r="I5260" s="5"/>
      <c r="AB5260" s="6"/>
    </row>
    <row r="5261" spans="9:28" x14ac:dyDescent="0.3">
      <c r="I5261" s="5"/>
      <c r="AB5261" s="6"/>
    </row>
    <row r="5262" spans="9:28" x14ac:dyDescent="0.3">
      <c r="I5262" s="5"/>
      <c r="AB5262" s="6"/>
    </row>
    <row r="5263" spans="9:28" x14ac:dyDescent="0.3">
      <c r="I5263" s="5"/>
      <c r="AB5263" s="6"/>
    </row>
    <row r="5264" spans="9:28" x14ac:dyDescent="0.3">
      <c r="I5264" s="5"/>
      <c r="AB5264" s="6"/>
    </row>
    <row r="5265" spans="9:28" x14ac:dyDescent="0.3">
      <c r="I5265" s="5"/>
      <c r="AB5265" s="6"/>
    </row>
    <row r="5266" spans="9:28" x14ac:dyDescent="0.3">
      <c r="I5266" s="5"/>
      <c r="AB5266" s="6"/>
    </row>
    <row r="5267" spans="9:28" x14ac:dyDescent="0.3">
      <c r="I5267" s="5"/>
      <c r="AB5267" s="6"/>
    </row>
    <row r="5268" spans="9:28" x14ac:dyDescent="0.3">
      <c r="I5268" s="5"/>
      <c r="AB5268" s="6"/>
    </row>
    <row r="5269" spans="9:28" x14ac:dyDescent="0.3">
      <c r="I5269" s="5"/>
      <c r="AB5269" s="6"/>
    </row>
    <row r="5270" spans="9:28" x14ac:dyDescent="0.3">
      <c r="I5270" s="5"/>
      <c r="AB5270" s="6"/>
    </row>
    <row r="5271" spans="9:28" x14ac:dyDescent="0.3">
      <c r="I5271" s="5"/>
      <c r="AB5271" s="6"/>
    </row>
    <row r="5272" spans="9:28" x14ac:dyDescent="0.3">
      <c r="I5272" s="5"/>
      <c r="AB5272" s="6"/>
    </row>
    <row r="5273" spans="9:28" x14ac:dyDescent="0.3">
      <c r="I5273" s="5"/>
      <c r="AB5273" s="6"/>
    </row>
    <row r="5274" spans="9:28" x14ac:dyDescent="0.3">
      <c r="I5274" s="5"/>
      <c r="AB5274" s="6"/>
    </row>
    <row r="5275" spans="9:28" x14ac:dyDescent="0.3">
      <c r="I5275" s="5"/>
      <c r="AB5275" s="6"/>
    </row>
    <row r="5276" spans="9:28" x14ac:dyDescent="0.3">
      <c r="I5276" s="5"/>
      <c r="AB5276" s="6"/>
    </row>
    <row r="5277" spans="9:28" x14ac:dyDescent="0.3">
      <c r="I5277" s="5"/>
      <c r="AB5277" s="6"/>
    </row>
    <row r="5278" spans="9:28" x14ac:dyDescent="0.3">
      <c r="I5278" s="5"/>
      <c r="AB5278" s="6"/>
    </row>
    <row r="5279" spans="9:28" x14ac:dyDescent="0.3">
      <c r="I5279" s="5"/>
      <c r="AB5279" s="6"/>
    </row>
    <row r="5280" spans="9:28" x14ac:dyDescent="0.3">
      <c r="I5280" s="5"/>
      <c r="AB5280" s="6"/>
    </row>
    <row r="5281" spans="9:28" x14ac:dyDescent="0.3">
      <c r="I5281" s="5"/>
      <c r="AB5281" s="6"/>
    </row>
    <row r="5282" spans="9:28" x14ac:dyDescent="0.3">
      <c r="I5282" s="5"/>
      <c r="AB5282" s="6"/>
    </row>
    <row r="5283" spans="9:28" x14ac:dyDescent="0.3">
      <c r="I5283" s="5"/>
      <c r="AB5283" s="6"/>
    </row>
    <row r="5284" spans="9:28" x14ac:dyDescent="0.3">
      <c r="I5284" s="5"/>
      <c r="AB5284" s="6"/>
    </row>
    <row r="5285" spans="9:28" x14ac:dyDescent="0.3">
      <c r="I5285" s="5"/>
      <c r="AB5285" s="6"/>
    </row>
    <row r="5286" spans="9:28" x14ac:dyDescent="0.3">
      <c r="I5286" s="5"/>
      <c r="AB5286" s="6"/>
    </row>
    <row r="5287" spans="9:28" x14ac:dyDescent="0.3">
      <c r="I5287" s="5"/>
      <c r="AB5287" s="6"/>
    </row>
    <row r="5288" spans="9:28" x14ac:dyDescent="0.3">
      <c r="I5288" s="5"/>
      <c r="AB5288" s="6"/>
    </row>
    <row r="5289" spans="9:28" x14ac:dyDescent="0.3">
      <c r="I5289" s="5"/>
      <c r="AB5289" s="6"/>
    </row>
    <row r="5290" spans="9:28" x14ac:dyDescent="0.3">
      <c r="I5290" s="5"/>
      <c r="AB5290" s="6"/>
    </row>
    <row r="5291" spans="9:28" x14ac:dyDescent="0.3">
      <c r="I5291" s="5"/>
      <c r="AB5291" s="6"/>
    </row>
    <row r="5292" spans="9:28" x14ac:dyDescent="0.3">
      <c r="I5292" s="5"/>
      <c r="AB5292" s="6"/>
    </row>
    <row r="5293" spans="9:28" x14ac:dyDescent="0.3">
      <c r="I5293" s="5"/>
      <c r="AB5293" s="6"/>
    </row>
    <row r="5294" spans="9:28" x14ac:dyDescent="0.3">
      <c r="I5294" s="5"/>
      <c r="AB5294" s="6"/>
    </row>
    <row r="5295" spans="9:28" x14ac:dyDescent="0.3">
      <c r="I5295" s="5"/>
      <c r="AB5295" s="6"/>
    </row>
    <row r="5296" spans="9:28" x14ac:dyDescent="0.3">
      <c r="I5296" s="5"/>
      <c r="AB5296" s="6"/>
    </row>
    <row r="5297" spans="9:28" x14ac:dyDescent="0.3">
      <c r="I5297" s="5"/>
      <c r="AB5297" s="6"/>
    </row>
    <row r="5298" spans="9:28" x14ac:dyDescent="0.3">
      <c r="I5298" s="5"/>
      <c r="AB5298" s="6"/>
    </row>
    <row r="5299" spans="9:28" x14ac:dyDescent="0.3">
      <c r="I5299" s="5"/>
      <c r="AB5299" s="6"/>
    </row>
    <row r="5300" spans="9:28" x14ac:dyDescent="0.3">
      <c r="I5300" s="5"/>
      <c r="AB5300" s="6"/>
    </row>
    <row r="5301" spans="9:28" x14ac:dyDescent="0.3">
      <c r="I5301" s="5"/>
      <c r="AB5301" s="6"/>
    </row>
    <row r="5302" spans="9:28" x14ac:dyDescent="0.3">
      <c r="I5302" s="5"/>
      <c r="AB5302" s="6"/>
    </row>
    <row r="5303" spans="9:28" x14ac:dyDescent="0.3">
      <c r="I5303" s="5"/>
      <c r="AB5303" s="6"/>
    </row>
    <row r="5304" spans="9:28" x14ac:dyDescent="0.3">
      <c r="I5304" s="5"/>
      <c r="AB5304" s="6"/>
    </row>
    <row r="5305" spans="9:28" x14ac:dyDescent="0.3">
      <c r="I5305" s="5"/>
      <c r="AB5305" s="6"/>
    </row>
    <row r="5306" spans="9:28" x14ac:dyDescent="0.3">
      <c r="I5306" s="5"/>
      <c r="AB5306" s="6"/>
    </row>
    <row r="5307" spans="9:28" x14ac:dyDescent="0.3">
      <c r="I5307" s="5"/>
      <c r="AB5307" s="6"/>
    </row>
    <row r="5308" spans="9:28" x14ac:dyDescent="0.3">
      <c r="I5308" s="5"/>
      <c r="AB5308" s="6"/>
    </row>
    <row r="5309" spans="9:28" x14ac:dyDescent="0.3">
      <c r="I5309" s="5"/>
      <c r="AB5309" s="6"/>
    </row>
    <row r="5310" spans="9:28" x14ac:dyDescent="0.3">
      <c r="I5310" s="5"/>
      <c r="AB5310" s="6"/>
    </row>
    <row r="5311" spans="9:28" x14ac:dyDescent="0.3">
      <c r="I5311" s="5"/>
      <c r="AB5311" s="6"/>
    </row>
    <row r="5312" spans="9:28" x14ac:dyDescent="0.3">
      <c r="I5312" s="5"/>
      <c r="AB5312" s="6"/>
    </row>
    <row r="5313" spans="9:28" x14ac:dyDescent="0.3">
      <c r="I5313" s="5"/>
      <c r="AB5313" s="6"/>
    </row>
    <row r="5314" spans="9:28" x14ac:dyDescent="0.3">
      <c r="I5314" s="5"/>
      <c r="AB5314" s="6"/>
    </row>
    <row r="5315" spans="9:28" x14ac:dyDescent="0.3">
      <c r="I5315" s="5"/>
      <c r="AB5315" s="6"/>
    </row>
    <row r="5316" spans="9:28" x14ac:dyDescent="0.3">
      <c r="I5316" s="5"/>
      <c r="AB5316" s="6"/>
    </row>
    <row r="5317" spans="9:28" x14ac:dyDescent="0.3">
      <c r="I5317" s="5"/>
      <c r="AB5317" s="6"/>
    </row>
    <row r="5318" spans="9:28" x14ac:dyDescent="0.3">
      <c r="I5318" s="5"/>
      <c r="AB5318" s="6"/>
    </row>
    <row r="5319" spans="9:28" x14ac:dyDescent="0.3">
      <c r="I5319" s="5"/>
      <c r="AB5319" s="6"/>
    </row>
    <row r="5320" spans="9:28" x14ac:dyDescent="0.3">
      <c r="I5320" s="5"/>
      <c r="AB5320" s="6"/>
    </row>
    <row r="5321" spans="9:28" x14ac:dyDescent="0.3">
      <c r="I5321" s="5"/>
      <c r="AB5321" s="6"/>
    </row>
    <row r="5322" spans="9:28" x14ac:dyDescent="0.3">
      <c r="I5322" s="5"/>
      <c r="AB5322" s="6"/>
    </row>
    <row r="5323" spans="9:28" x14ac:dyDescent="0.3">
      <c r="I5323" s="5"/>
      <c r="AB5323" s="6"/>
    </row>
    <row r="5324" spans="9:28" x14ac:dyDescent="0.3">
      <c r="I5324" s="5"/>
      <c r="AB5324" s="6"/>
    </row>
    <row r="5325" spans="9:28" x14ac:dyDescent="0.3">
      <c r="I5325" s="5"/>
      <c r="AB5325" s="6"/>
    </row>
    <row r="5326" spans="9:28" x14ac:dyDescent="0.3">
      <c r="I5326" s="5"/>
      <c r="AB5326" s="6"/>
    </row>
    <row r="5327" spans="9:28" x14ac:dyDescent="0.3">
      <c r="I5327" s="5"/>
      <c r="AB5327" s="6"/>
    </row>
    <row r="5328" spans="9:28" x14ac:dyDescent="0.3">
      <c r="I5328" s="5"/>
      <c r="AB5328" s="6"/>
    </row>
    <row r="5329" spans="9:28" x14ac:dyDescent="0.3">
      <c r="I5329" s="5"/>
      <c r="AB5329" s="6"/>
    </row>
    <row r="5330" spans="9:28" x14ac:dyDescent="0.3">
      <c r="I5330" s="5"/>
      <c r="AB5330" s="6"/>
    </row>
    <row r="5331" spans="9:28" x14ac:dyDescent="0.3">
      <c r="I5331" s="5"/>
      <c r="AB5331" s="6"/>
    </row>
    <row r="5332" spans="9:28" x14ac:dyDescent="0.3">
      <c r="I5332" s="5"/>
      <c r="AB5332" s="6"/>
    </row>
    <row r="5333" spans="9:28" x14ac:dyDescent="0.3">
      <c r="I5333" s="5"/>
      <c r="AB5333" s="6"/>
    </row>
    <row r="5334" spans="9:28" x14ac:dyDescent="0.3">
      <c r="I5334" s="5"/>
      <c r="AB5334" s="6"/>
    </row>
    <row r="5335" spans="9:28" x14ac:dyDescent="0.3">
      <c r="I5335" s="5"/>
      <c r="AB5335" s="6"/>
    </row>
    <row r="5336" spans="9:28" x14ac:dyDescent="0.3">
      <c r="I5336" s="5"/>
      <c r="AB5336" s="6"/>
    </row>
    <row r="5337" spans="9:28" x14ac:dyDescent="0.3">
      <c r="I5337" s="5"/>
      <c r="AB5337" s="6"/>
    </row>
    <row r="5338" spans="9:28" x14ac:dyDescent="0.3">
      <c r="I5338" s="5"/>
      <c r="AB5338" s="6"/>
    </row>
    <row r="5339" spans="9:28" x14ac:dyDescent="0.3">
      <c r="I5339" s="5"/>
      <c r="AB5339" s="6"/>
    </row>
    <row r="5340" spans="9:28" x14ac:dyDescent="0.3">
      <c r="I5340" s="5"/>
      <c r="AB5340" s="6"/>
    </row>
    <row r="5341" spans="9:28" x14ac:dyDescent="0.3">
      <c r="I5341" s="5"/>
      <c r="AB5341" s="6"/>
    </row>
    <row r="5342" spans="9:28" x14ac:dyDescent="0.3">
      <c r="I5342" s="5"/>
      <c r="AB5342" s="6"/>
    </row>
    <row r="5343" spans="9:28" x14ac:dyDescent="0.3">
      <c r="I5343" s="5"/>
      <c r="AB5343" s="6"/>
    </row>
    <row r="5344" spans="9:28" x14ac:dyDescent="0.3">
      <c r="I5344" s="5"/>
      <c r="AB5344" s="6"/>
    </row>
    <row r="5345" spans="9:28" x14ac:dyDescent="0.3">
      <c r="I5345" s="5"/>
      <c r="AB5345" s="6"/>
    </row>
    <row r="5346" spans="9:28" x14ac:dyDescent="0.3">
      <c r="I5346" s="5"/>
      <c r="AB5346" s="6"/>
    </row>
    <row r="5347" spans="9:28" x14ac:dyDescent="0.3">
      <c r="I5347" s="5"/>
      <c r="AB5347" s="6"/>
    </row>
    <row r="5348" spans="9:28" x14ac:dyDescent="0.3">
      <c r="I5348" s="5"/>
      <c r="AB5348" s="6"/>
    </row>
    <row r="5349" spans="9:28" x14ac:dyDescent="0.3">
      <c r="I5349" s="5"/>
      <c r="AB5349" s="6"/>
    </row>
    <row r="5350" spans="9:28" x14ac:dyDescent="0.3">
      <c r="I5350" s="5"/>
      <c r="AB5350" s="6"/>
    </row>
    <row r="5351" spans="9:28" x14ac:dyDescent="0.3">
      <c r="I5351" s="5"/>
      <c r="AB5351" s="6"/>
    </row>
    <row r="5352" spans="9:28" x14ac:dyDescent="0.3">
      <c r="I5352" s="5"/>
      <c r="AB5352" s="6"/>
    </row>
    <row r="5353" spans="9:28" x14ac:dyDescent="0.3">
      <c r="I5353" s="5"/>
      <c r="AB5353" s="6"/>
    </row>
    <row r="5354" spans="9:28" x14ac:dyDescent="0.3">
      <c r="I5354" s="5"/>
      <c r="AB5354" s="6"/>
    </row>
    <row r="5355" spans="9:28" x14ac:dyDescent="0.3">
      <c r="I5355" s="5"/>
      <c r="AB5355" s="6"/>
    </row>
    <row r="5356" spans="9:28" x14ac:dyDescent="0.3">
      <c r="I5356" s="5"/>
      <c r="AB5356" s="6"/>
    </row>
    <row r="5357" spans="9:28" x14ac:dyDescent="0.3">
      <c r="I5357" s="5"/>
      <c r="AB5357" s="6"/>
    </row>
    <row r="5358" spans="9:28" x14ac:dyDescent="0.3">
      <c r="I5358" s="5"/>
      <c r="AB5358" s="6"/>
    </row>
    <row r="5359" spans="9:28" x14ac:dyDescent="0.3">
      <c r="I5359" s="5"/>
      <c r="AB5359" s="6"/>
    </row>
    <row r="5360" spans="9:28" x14ac:dyDescent="0.3">
      <c r="I5360" s="5"/>
      <c r="AB5360" s="6"/>
    </row>
    <row r="5361" spans="9:28" x14ac:dyDescent="0.3">
      <c r="I5361" s="5"/>
      <c r="AB5361" s="6"/>
    </row>
    <row r="5362" spans="9:28" x14ac:dyDescent="0.3">
      <c r="I5362" s="5"/>
      <c r="AB5362" s="6"/>
    </row>
    <row r="5363" spans="9:28" x14ac:dyDescent="0.3">
      <c r="I5363" s="5"/>
      <c r="AB5363" s="6"/>
    </row>
    <row r="5364" spans="9:28" x14ac:dyDescent="0.3">
      <c r="I5364" s="5"/>
      <c r="AB5364" s="6"/>
    </row>
    <row r="5365" spans="9:28" x14ac:dyDescent="0.3">
      <c r="I5365" s="5"/>
      <c r="AB5365" s="6"/>
    </row>
    <row r="5366" spans="9:28" x14ac:dyDescent="0.3">
      <c r="I5366" s="5"/>
      <c r="AB5366" s="6"/>
    </row>
    <row r="5367" spans="9:28" x14ac:dyDescent="0.3">
      <c r="I5367" s="5"/>
      <c r="AB5367" s="6"/>
    </row>
    <row r="5368" spans="9:28" x14ac:dyDescent="0.3">
      <c r="I5368" s="5"/>
      <c r="AB5368" s="6"/>
    </row>
    <row r="5369" spans="9:28" x14ac:dyDescent="0.3">
      <c r="I5369" s="5"/>
      <c r="AB5369" s="6"/>
    </row>
    <row r="5370" spans="9:28" x14ac:dyDescent="0.3">
      <c r="I5370" s="5"/>
      <c r="AB5370" s="6"/>
    </row>
    <row r="5371" spans="9:28" x14ac:dyDescent="0.3">
      <c r="I5371" s="5"/>
      <c r="AB5371" s="6"/>
    </row>
    <row r="5372" spans="9:28" x14ac:dyDescent="0.3">
      <c r="I5372" s="5"/>
      <c r="AB5372" s="6"/>
    </row>
    <row r="5373" spans="9:28" x14ac:dyDescent="0.3">
      <c r="I5373" s="5"/>
      <c r="AB5373" s="6"/>
    </row>
    <row r="5374" spans="9:28" x14ac:dyDescent="0.3">
      <c r="I5374" s="5"/>
      <c r="AB5374" s="6"/>
    </row>
    <row r="5375" spans="9:28" x14ac:dyDescent="0.3">
      <c r="I5375" s="5"/>
      <c r="AB5375" s="6"/>
    </row>
    <row r="5376" spans="9:28" x14ac:dyDescent="0.3">
      <c r="I5376" s="5"/>
      <c r="AB5376" s="6"/>
    </row>
    <row r="5377" spans="9:28" x14ac:dyDescent="0.3">
      <c r="I5377" s="5"/>
      <c r="AB5377" s="6"/>
    </row>
    <row r="5378" spans="9:28" x14ac:dyDescent="0.3">
      <c r="I5378" s="5"/>
      <c r="AB5378" s="6"/>
    </row>
    <row r="5379" spans="9:28" x14ac:dyDescent="0.3">
      <c r="I5379" s="5"/>
      <c r="AB5379" s="6"/>
    </row>
    <row r="5380" spans="9:28" x14ac:dyDescent="0.3">
      <c r="I5380" s="5"/>
      <c r="AB5380" s="6"/>
    </row>
    <row r="5381" spans="9:28" x14ac:dyDescent="0.3">
      <c r="I5381" s="5"/>
      <c r="AB5381" s="6"/>
    </row>
    <row r="5382" spans="9:28" x14ac:dyDescent="0.3">
      <c r="I5382" s="5"/>
      <c r="AB5382" s="6"/>
    </row>
    <row r="5383" spans="9:28" x14ac:dyDescent="0.3">
      <c r="I5383" s="5"/>
      <c r="AB5383" s="6"/>
    </row>
    <row r="5384" spans="9:28" x14ac:dyDescent="0.3">
      <c r="I5384" s="5"/>
      <c r="AB5384" s="6"/>
    </row>
    <row r="5385" spans="9:28" x14ac:dyDescent="0.3">
      <c r="I5385" s="5"/>
      <c r="AB5385" s="6"/>
    </row>
    <row r="5386" spans="9:28" x14ac:dyDescent="0.3">
      <c r="I5386" s="5"/>
      <c r="AB5386" s="6"/>
    </row>
    <row r="5387" spans="9:28" x14ac:dyDescent="0.3">
      <c r="I5387" s="5"/>
      <c r="AB5387" s="6"/>
    </row>
    <row r="5388" spans="9:28" x14ac:dyDescent="0.3">
      <c r="I5388" s="5"/>
      <c r="AB5388" s="6"/>
    </row>
    <row r="5389" spans="9:28" x14ac:dyDescent="0.3">
      <c r="I5389" s="5"/>
      <c r="AB5389" s="6"/>
    </row>
    <row r="5390" spans="9:28" x14ac:dyDescent="0.3">
      <c r="I5390" s="5"/>
      <c r="AB5390" s="6"/>
    </row>
    <row r="5391" spans="9:28" x14ac:dyDescent="0.3">
      <c r="I5391" s="5"/>
      <c r="AB5391" s="6"/>
    </row>
    <row r="5392" spans="9:28" x14ac:dyDescent="0.3">
      <c r="I5392" s="5"/>
      <c r="AB5392" s="6"/>
    </row>
    <row r="5393" spans="9:28" x14ac:dyDescent="0.3">
      <c r="I5393" s="5"/>
      <c r="AB5393" s="6"/>
    </row>
    <row r="5394" spans="9:28" x14ac:dyDescent="0.3">
      <c r="I5394" s="5"/>
      <c r="AB5394" s="6"/>
    </row>
    <row r="5395" spans="9:28" x14ac:dyDescent="0.3">
      <c r="I5395" s="5"/>
      <c r="AB5395" s="6"/>
    </row>
    <row r="5396" spans="9:28" x14ac:dyDescent="0.3">
      <c r="I5396" s="5"/>
      <c r="AB5396" s="6"/>
    </row>
    <row r="5397" spans="9:28" x14ac:dyDescent="0.3">
      <c r="I5397" s="5"/>
      <c r="AB5397" s="6"/>
    </row>
    <row r="5398" spans="9:28" x14ac:dyDescent="0.3">
      <c r="I5398" s="5"/>
      <c r="AB5398" s="6"/>
    </row>
    <row r="5399" spans="9:28" x14ac:dyDescent="0.3">
      <c r="I5399" s="5"/>
      <c r="AB5399" s="6"/>
    </row>
    <row r="5400" spans="9:28" x14ac:dyDescent="0.3">
      <c r="I5400" s="5"/>
      <c r="AB5400" s="6"/>
    </row>
    <row r="5401" spans="9:28" x14ac:dyDescent="0.3">
      <c r="I5401" s="5"/>
      <c r="AB5401" s="6"/>
    </row>
    <row r="5402" spans="9:28" x14ac:dyDescent="0.3">
      <c r="I5402" s="5"/>
      <c r="AB5402" s="6"/>
    </row>
    <row r="5403" spans="9:28" x14ac:dyDescent="0.3">
      <c r="I5403" s="5"/>
      <c r="AB5403" s="6"/>
    </row>
    <row r="5404" spans="9:28" x14ac:dyDescent="0.3">
      <c r="I5404" s="5"/>
      <c r="AB5404" s="6"/>
    </row>
    <row r="5405" spans="9:28" x14ac:dyDescent="0.3">
      <c r="I5405" s="5"/>
      <c r="AB5405" s="6"/>
    </row>
    <row r="5406" spans="9:28" x14ac:dyDescent="0.3">
      <c r="I5406" s="5"/>
      <c r="AB5406" s="6"/>
    </row>
    <row r="5407" spans="9:28" x14ac:dyDescent="0.3">
      <c r="I5407" s="5"/>
      <c r="AB5407" s="6"/>
    </row>
    <row r="5408" spans="9:28" x14ac:dyDescent="0.3">
      <c r="I5408" s="5"/>
      <c r="AB5408" s="6"/>
    </row>
    <row r="5409" spans="9:28" x14ac:dyDescent="0.3">
      <c r="I5409" s="5"/>
      <c r="AB5409" s="6"/>
    </row>
    <row r="5410" spans="9:28" x14ac:dyDescent="0.3">
      <c r="I5410" s="5"/>
      <c r="AB5410" s="6"/>
    </row>
    <row r="5411" spans="9:28" x14ac:dyDescent="0.3">
      <c r="I5411" s="5"/>
      <c r="AB5411" s="6"/>
    </row>
    <row r="5412" spans="9:28" x14ac:dyDescent="0.3">
      <c r="I5412" s="5"/>
      <c r="AB5412" s="6"/>
    </row>
    <row r="5413" spans="9:28" x14ac:dyDescent="0.3">
      <c r="I5413" s="5"/>
      <c r="AB5413" s="6"/>
    </row>
    <row r="5414" spans="9:28" x14ac:dyDescent="0.3">
      <c r="I5414" s="5"/>
      <c r="AB5414" s="6"/>
    </row>
    <row r="5415" spans="9:28" x14ac:dyDescent="0.3">
      <c r="I5415" s="5"/>
      <c r="AB5415" s="6"/>
    </row>
    <row r="5416" spans="9:28" x14ac:dyDescent="0.3">
      <c r="I5416" s="5"/>
      <c r="AB5416" s="6"/>
    </row>
    <row r="5417" spans="9:28" x14ac:dyDescent="0.3">
      <c r="I5417" s="5"/>
      <c r="AB5417" s="6"/>
    </row>
    <row r="5418" spans="9:28" x14ac:dyDescent="0.3">
      <c r="I5418" s="5"/>
      <c r="AB5418" s="6"/>
    </row>
    <row r="5419" spans="9:28" x14ac:dyDescent="0.3">
      <c r="I5419" s="5"/>
      <c r="AB5419" s="6"/>
    </row>
    <row r="5420" spans="9:28" x14ac:dyDescent="0.3">
      <c r="I5420" s="5"/>
      <c r="AB5420" s="6"/>
    </row>
    <row r="5421" spans="9:28" x14ac:dyDescent="0.3">
      <c r="I5421" s="5"/>
      <c r="AB5421" s="6"/>
    </row>
    <row r="5422" spans="9:28" x14ac:dyDescent="0.3">
      <c r="I5422" s="5"/>
      <c r="AB5422" s="6"/>
    </row>
    <row r="5423" spans="9:28" x14ac:dyDescent="0.3">
      <c r="I5423" s="5"/>
      <c r="AB5423" s="6"/>
    </row>
    <row r="5424" spans="9:28" x14ac:dyDescent="0.3">
      <c r="I5424" s="5"/>
      <c r="AB5424" s="6"/>
    </row>
    <row r="5425" spans="9:28" x14ac:dyDescent="0.3">
      <c r="I5425" s="5"/>
      <c r="AB5425" s="6"/>
    </row>
    <row r="5426" spans="9:28" x14ac:dyDescent="0.3">
      <c r="I5426" s="5"/>
      <c r="AB5426" s="6"/>
    </row>
    <row r="5427" spans="9:28" x14ac:dyDescent="0.3">
      <c r="I5427" s="5"/>
      <c r="AB5427" s="6"/>
    </row>
    <row r="5428" spans="9:28" x14ac:dyDescent="0.3">
      <c r="I5428" s="5"/>
      <c r="AB5428" s="6"/>
    </row>
    <row r="5429" spans="9:28" x14ac:dyDescent="0.3">
      <c r="I5429" s="5"/>
      <c r="AB5429" s="6"/>
    </row>
    <row r="5430" spans="9:28" x14ac:dyDescent="0.3">
      <c r="I5430" s="5"/>
      <c r="AB5430" s="6"/>
    </row>
    <row r="5431" spans="9:28" x14ac:dyDescent="0.3">
      <c r="I5431" s="5"/>
      <c r="AB5431" s="6"/>
    </row>
    <row r="5432" spans="9:28" x14ac:dyDescent="0.3">
      <c r="I5432" s="5"/>
      <c r="AB5432" s="6"/>
    </row>
    <row r="5433" spans="9:28" x14ac:dyDescent="0.3">
      <c r="I5433" s="5"/>
      <c r="AB5433" s="6"/>
    </row>
    <row r="5434" spans="9:28" x14ac:dyDescent="0.3">
      <c r="I5434" s="5"/>
      <c r="AB5434" s="6"/>
    </row>
    <row r="5435" spans="9:28" x14ac:dyDescent="0.3">
      <c r="I5435" s="5"/>
      <c r="AB5435" s="6"/>
    </row>
    <row r="5436" spans="9:28" x14ac:dyDescent="0.3">
      <c r="I5436" s="5"/>
      <c r="AB5436" s="6"/>
    </row>
    <row r="5437" spans="9:28" x14ac:dyDescent="0.3">
      <c r="I5437" s="5"/>
      <c r="AB5437" s="6"/>
    </row>
    <row r="5438" spans="9:28" x14ac:dyDescent="0.3">
      <c r="I5438" s="5"/>
      <c r="AB5438" s="6"/>
    </row>
    <row r="5439" spans="9:28" x14ac:dyDescent="0.3">
      <c r="I5439" s="5"/>
      <c r="AB5439" s="6"/>
    </row>
    <row r="5440" spans="9:28" x14ac:dyDescent="0.3">
      <c r="I5440" s="5"/>
      <c r="AB5440" s="6"/>
    </row>
    <row r="5441" spans="9:28" x14ac:dyDescent="0.3">
      <c r="I5441" s="5"/>
      <c r="AB5441" s="6"/>
    </row>
    <row r="5442" spans="9:28" x14ac:dyDescent="0.3">
      <c r="I5442" s="5"/>
      <c r="AB5442" s="6"/>
    </row>
    <row r="5443" spans="9:28" x14ac:dyDescent="0.3">
      <c r="I5443" s="5"/>
      <c r="AB5443" s="6"/>
    </row>
    <row r="5444" spans="9:28" x14ac:dyDescent="0.3">
      <c r="I5444" s="5"/>
      <c r="AB5444" s="6"/>
    </row>
    <row r="5445" spans="9:28" x14ac:dyDescent="0.3">
      <c r="I5445" s="5"/>
      <c r="AB5445" s="6"/>
    </row>
    <row r="5446" spans="9:28" x14ac:dyDescent="0.3">
      <c r="I5446" s="5"/>
      <c r="AB5446" s="6"/>
    </row>
    <row r="5447" spans="9:28" x14ac:dyDescent="0.3">
      <c r="I5447" s="5"/>
      <c r="AB5447" s="6"/>
    </row>
    <row r="5448" spans="9:28" x14ac:dyDescent="0.3">
      <c r="I5448" s="5"/>
      <c r="AB5448" s="6"/>
    </row>
    <row r="5449" spans="9:28" x14ac:dyDescent="0.3">
      <c r="I5449" s="5"/>
      <c r="AB5449" s="6"/>
    </row>
    <row r="5450" spans="9:28" x14ac:dyDescent="0.3">
      <c r="I5450" s="5"/>
      <c r="AB5450" s="6"/>
    </row>
    <row r="5451" spans="9:28" x14ac:dyDescent="0.3">
      <c r="I5451" s="5"/>
      <c r="AB5451" s="6"/>
    </row>
    <row r="5452" spans="9:28" x14ac:dyDescent="0.3">
      <c r="I5452" s="5"/>
      <c r="AB5452" s="6"/>
    </row>
    <row r="5453" spans="9:28" x14ac:dyDescent="0.3">
      <c r="I5453" s="5"/>
      <c r="AB5453" s="6"/>
    </row>
    <row r="5454" spans="9:28" x14ac:dyDescent="0.3">
      <c r="I5454" s="5"/>
      <c r="AB5454" s="6"/>
    </row>
    <row r="5455" spans="9:28" x14ac:dyDescent="0.3">
      <c r="I5455" s="5"/>
      <c r="AB5455" s="6"/>
    </row>
    <row r="5456" spans="9:28" x14ac:dyDescent="0.3">
      <c r="I5456" s="5"/>
      <c r="AB5456" s="6"/>
    </row>
    <row r="5457" spans="9:28" x14ac:dyDescent="0.3">
      <c r="I5457" s="5"/>
      <c r="AB5457" s="6"/>
    </row>
    <row r="5458" spans="9:28" x14ac:dyDescent="0.3">
      <c r="I5458" s="5"/>
      <c r="AB5458" s="6"/>
    </row>
    <row r="5459" spans="9:28" x14ac:dyDescent="0.3">
      <c r="I5459" s="5"/>
      <c r="AB5459" s="6"/>
    </row>
    <row r="5460" spans="9:28" x14ac:dyDescent="0.3">
      <c r="I5460" s="5"/>
      <c r="AB5460" s="6"/>
    </row>
    <row r="5461" spans="9:28" x14ac:dyDescent="0.3">
      <c r="I5461" s="5"/>
      <c r="AB5461" s="6"/>
    </row>
    <row r="5462" spans="9:28" x14ac:dyDescent="0.3">
      <c r="I5462" s="5"/>
      <c r="AB5462" s="6"/>
    </row>
    <row r="5463" spans="9:28" x14ac:dyDescent="0.3">
      <c r="I5463" s="5"/>
      <c r="AB5463" s="6"/>
    </row>
    <row r="5464" spans="9:28" x14ac:dyDescent="0.3">
      <c r="I5464" s="5"/>
      <c r="AB5464" s="6"/>
    </row>
    <row r="5465" spans="9:28" x14ac:dyDescent="0.3">
      <c r="I5465" s="5"/>
      <c r="AB5465" s="6"/>
    </row>
    <row r="5466" spans="9:28" x14ac:dyDescent="0.3">
      <c r="I5466" s="5"/>
      <c r="AB5466" s="6"/>
    </row>
    <row r="5467" spans="9:28" x14ac:dyDescent="0.3">
      <c r="I5467" s="5"/>
      <c r="AB5467" s="6"/>
    </row>
    <row r="5468" spans="9:28" x14ac:dyDescent="0.3">
      <c r="I5468" s="5"/>
      <c r="AB5468" s="6"/>
    </row>
    <row r="5469" spans="9:28" x14ac:dyDescent="0.3">
      <c r="I5469" s="5"/>
      <c r="AB5469" s="6"/>
    </row>
    <row r="5470" spans="9:28" x14ac:dyDescent="0.3">
      <c r="I5470" s="5"/>
      <c r="AB5470" s="6"/>
    </row>
    <row r="5471" spans="9:28" x14ac:dyDescent="0.3">
      <c r="I5471" s="5"/>
      <c r="AB5471" s="6"/>
    </row>
    <row r="5472" spans="9:28" x14ac:dyDescent="0.3">
      <c r="I5472" s="5"/>
      <c r="AB5472" s="6"/>
    </row>
    <row r="5473" spans="9:28" x14ac:dyDescent="0.3">
      <c r="I5473" s="5"/>
      <c r="AB5473" s="6"/>
    </row>
    <row r="5474" spans="9:28" x14ac:dyDescent="0.3">
      <c r="I5474" s="5"/>
      <c r="AB5474" s="6"/>
    </row>
    <row r="5475" spans="9:28" x14ac:dyDescent="0.3">
      <c r="I5475" s="5"/>
      <c r="AB5475" s="6"/>
    </row>
    <row r="5476" spans="9:28" x14ac:dyDescent="0.3">
      <c r="I5476" s="5"/>
      <c r="AB5476" s="6"/>
    </row>
    <row r="5477" spans="9:28" x14ac:dyDescent="0.3">
      <c r="I5477" s="5"/>
      <c r="AB5477" s="6"/>
    </row>
    <row r="5478" spans="9:28" x14ac:dyDescent="0.3">
      <c r="I5478" s="5"/>
      <c r="AB5478" s="6"/>
    </row>
    <row r="5479" spans="9:28" x14ac:dyDescent="0.3">
      <c r="I5479" s="5"/>
      <c r="AB5479" s="6"/>
    </row>
    <row r="5480" spans="9:28" x14ac:dyDescent="0.3">
      <c r="I5480" s="5"/>
      <c r="AB5480" s="6"/>
    </row>
    <row r="5481" spans="9:28" x14ac:dyDescent="0.3">
      <c r="I5481" s="5"/>
      <c r="AB5481" s="6"/>
    </row>
    <row r="5482" spans="9:28" x14ac:dyDescent="0.3">
      <c r="I5482" s="5"/>
      <c r="AB5482" s="6"/>
    </row>
    <row r="5483" spans="9:28" x14ac:dyDescent="0.3">
      <c r="I5483" s="5"/>
      <c r="AB5483" s="6"/>
    </row>
    <row r="5484" spans="9:28" x14ac:dyDescent="0.3">
      <c r="I5484" s="5"/>
      <c r="AB5484" s="6"/>
    </row>
    <row r="5485" spans="9:28" x14ac:dyDescent="0.3">
      <c r="I5485" s="5"/>
      <c r="AB5485" s="6"/>
    </row>
    <row r="5486" spans="9:28" x14ac:dyDescent="0.3">
      <c r="I5486" s="5"/>
      <c r="AB5486" s="6"/>
    </row>
    <row r="5487" spans="9:28" x14ac:dyDescent="0.3">
      <c r="I5487" s="5"/>
      <c r="AB5487" s="6"/>
    </row>
    <row r="5488" spans="9:28" x14ac:dyDescent="0.3">
      <c r="I5488" s="5"/>
      <c r="AB5488" s="6"/>
    </row>
    <row r="5489" spans="9:28" x14ac:dyDescent="0.3">
      <c r="I5489" s="5"/>
      <c r="AB5489" s="6"/>
    </row>
    <row r="5490" spans="9:28" x14ac:dyDescent="0.3">
      <c r="I5490" s="5"/>
      <c r="AB5490" s="6"/>
    </row>
    <row r="5491" spans="9:28" x14ac:dyDescent="0.3">
      <c r="I5491" s="5"/>
      <c r="AB5491" s="6"/>
    </row>
    <row r="5492" spans="9:28" x14ac:dyDescent="0.3">
      <c r="I5492" s="5"/>
      <c r="AB5492" s="6"/>
    </row>
    <row r="5493" spans="9:28" x14ac:dyDescent="0.3">
      <c r="I5493" s="5"/>
      <c r="AB5493" s="6"/>
    </row>
    <row r="5494" spans="9:28" x14ac:dyDescent="0.3">
      <c r="I5494" s="5"/>
      <c r="AB5494" s="6"/>
    </row>
    <row r="5495" spans="9:28" x14ac:dyDescent="0.3">
      <c r="I5495" s="5"/>
      <c r="AB5495" s="6"/>
    </row>
    <row r="5496" spans="9:28" x14ac:dyDescent="0.3">
      <c r="I5496" s="5"/>
      <c r="AB5496" s="6"/>
    </row>
    <row r="5497" spans="9:28" x14ac:dyDescent="0.3">
      <c r="I5497" s="5"/>
      <c r="AB5497" s="6"/>
    </row>
    <row r="5498" spans="9:28" x14ac:dyDescent="0.3">
      <c r="I5498" s="5"/>
      <c r="AB5498" s="6"/>
    </row>
    <row r="5499" spans="9:28" x14ac:dyDescent="0.3">
      <c r="I5499" s="5"/>
      <c r="AB5499" s="6"/>
    </row>
    <row r="5500" spans="9:28" x14ac:dyDescent="0.3">
      <c r="I5500" s="5"/>
      <c r="AB5500" s="6"/>
    </row>
    <row r="5501" spans="9:28" x14ac:dyDescent="0.3">
      <c r="I5501" s="5"/>
      <c r="AB5501" s="6"/>
    </row>
    <row r="5502" spans="9:28" x14ac:dyDescent="0.3">
      <c r="I5502" s="5"/>
      <c r="AB5502" s="6"/>
    </row>
    <row r="5503" spans="9:28" x14ac:dyDescent="0.3">
      <c r="I5503" s="5"/>
      <c r="AB5503" s="6"/>
    </row>
    <row r="5504" spans="9:28" x14ac:dyDescent="0.3">
      <c r="I5504" s="5"/>
      <c r="AB5504" s="6"/>
    </row>
    <row r="5505" spans="9:28" x14ac:dyDescent="0.3">
      <c r="I5505" s="5"/>
      <c r="AB5505" s="6"/>
    </row>
    <row r="5506" spans="9:28" x14ac:dyDescent="0.3">
      <c r="I5506" s="5"/>
      <c r="AB5506" s="6"/>
    </row>
    <row r="5507" spans="9:28" x14ac:dyDescent="0.3">
      <c r="I5507" s="5"/>
      <c r="AB5507" s="6"/>
    </row>
    <row r="5508" spans="9:28" x14ac:dyDescent="0.3">
      <c r="I5508" s="5"/>
      <c r="AB5508" s="6"/>
    </row>
    <row r="5509" spans="9:28" x14ac:dyDescent="0.3">
      <c r="I5509" s="5"/>
      <c r="AB5509" s="6"/>
    </row>
    <row r="5510" spans="9:28" x14ac:dyDescent="0.3">
      <c r="I5510" s="5"/>
      <c r="AB5510" s="6"/>
    </row>
    <row r="5511" spans="9:28" x14ac:dyDescent="0.3">
      <c r="I5511" s="5"/>
      <c r="AB5511" s="6"/>
    </row>
    <row r="5512" spans="9:28" x14ac:dyDescent="0.3">
      <c r="I5512" s="5"/>
      <c r="AB5512" s="6"/>
    </row>
    <row r="5513" spans="9:28" x14ac:dyDescent="0.3">
      <c r="I5513" s="5"/>
      <c r="AB5513" s="6"/>
    </row>
    <row r="5514" spans="9:28" x14ac:dyDescent="0.3">
      <c r="I5514" s="5"/>
      <c r="AB5514" s="6"/>
    </row>
    <row r="5515" spans="9:28" x14ac:dyDescent="0.3">
      <c r="I5515" s="5"/>
      <c r="AB5515" s="6"/>
    </row>
    <row r="5516" spans="9:28" x14ac:dyDescent="0.3">
      <c r="I5516" s="5"/>
      <c r="AB5516" s="6"/>
    </row>
    <row r="5517" spans="9:28" x14ac:dyDescent="0.3">
      <c r="I5517" s="5"/>
      <c r="AB5517" s="6"/>
    </row>
    <row r="5518" spans="9:28" x14ac:dyDescent="0.3">
      <c r="I5518" s="5"/>
      <c r="AB5518" s="6"/>
    </row>
    <row r="5519" spans="9:28" x14ac:dyDescent="0.3">
      <c r="I5519" s="5"/>
      <c r="AB5519" s="6"/>
    </row>
    <row r="5520" spans="9:28" x14ac:dyDescent="0.3">
      <c r="I5520" s="5"/>
      <c r="AB5520" s="6"/>
    </row>
    <row r="5521" spans="9:28" x14ac:dyDescent="0.3">
      <c r="I5521" s="5"/>
      <c r="AB5521" s="6"/>
    </row>
    <row r="5522" spans="9:28" x14ac:dyDescent="0.3">
      <c r="I5522" s="5"/>
      <c r="AB5522" s="6"/>
    </row>
    <row r="5523" spans="9:28" x14ac:dyDescent="0.3">
      <c r="I5523" s="5"/>
      <c r="AB5523" s="6"/>
    </row>
    <row r="5524" spans="9:28" x14ac:dyDescent="0.3">
      <c r="I5524" s="5"/>
      <c r="AB5524" s="6"/>
    </row>
    <row r="5525" spans="9:28" x14ac:dyDescent="0.3">
      <c r="I5525" s="5"/>
      <c r="AB5525" s="6"/>
    </row>
    <row r="5526" spans="9:28" x14ac:dyDescent="0.3">
      <c r="I5526" s="5"/>
      <c r="AB5526" s="6"/>
    </row>
    <row r="5527" spans="9:28" x14ac:dyDescent="0.3">
      <c r="I5527" s="5"/>
      <c r="AB5527" s="6"/>
    </row>
    <row r="5528" spans="9:28" x14ac:dyDescent="0.3">
      <c r="I5528" s="5"/>
      <c r="AB5528" s="6"/>
    </row>
    <row r="5529" spans="9:28" x14ac:dyDescent="0.3">
      <c r="I5529" s="5"/>
      <c r="AB5529" s="6"/>
    </row>
    <row r="5530" spans="9:28" x14ac:dyDescent="0.3">
      <c r="I5530" s="5"/>
      <c r="AB5530" s="6"/>
    </row>
    <row r="5531" spans="9:28" x14ac:dyDescent="0.3">
      <c r="I5531" s="5"/>
      <c r="AB5531" s="6"/>
    </row>
    <row r="5532" spans="9:28" x14ac:dyDescent="0.3">
      <c r="I5532" s="5"/>
      <c r="AB5532" s="6"/>
    </row>
    <row r="5533" spans="9:28" x14ac:dyDescent="0.3">
      <c r="I5533" s="5"/>
      <c r="AB5533" s="6"/>
    </row>
    <row r="5534" spans="9:28" x14ac:dyDescent="0.3">
      <c r="I5534" s="5"/>
      <c r="AB5534" s="6"/>
    </row>
    <row r="5535" spans="9:28" x14ac:dyDescent="0.3">
      <c r="I5535" s="5"/>
      <c r="AB5535" s="6"/>
    </row>
    <row r="5536" spans="9:28" x14ac:dyDescent="0.3">
      <c r="I5536" s="5"/>
      <c r="AB5536" s="6"/>
    </row>
    <row r="5537" spans="9:28" x14ac:dyDescent="0.3">
      <c r="I5537" s="5"/>
      <c r="AB5537" s="6"/>
    </row>
    <row r="5538" spans="9:28" x14ac:dyDescent="0.3">
      <c r="I5538" s="5"/>
      <c r="AB5538" s="6"/>
    </row>
    <row r="5539" spans="9:28" x14ac:dyDescent="0.3">
      <c r="I5539" s="5"/>
      <c r="AB5539" s="6"/>
    </row>
    <row r="5540" spans="9:28" x14ac:dyDescent="0.3">
      <c r="I5540" s="5"/>
      <c r="AB5540" s="6"/>
    </row>
    <row r="5541" spans="9:28" x14ac:dyDescent="0.3">
      <c r="I5541" s="5"/>
      <c r="AB5541" s="6"/>
    </row>
    <row r="5542" spans="9:28" x14ac:dyDescent="0.3">
      <c r="I5542" s="5"/>
      <c r="AB5542" s="6"/>
    </row>
    <row r="5543" spans="9:28" x14ac:dyDescent="0.3">
      <c r="I5543" s="5"/>
      <c r="AB5543" s="6"/>
    </row>
    <row r="5544" spans="9:28" x14ac:dyDescent="0.3">
      <c r="I5544" s="5"/>
      <c r="AB5544" s="6"/>
    </row>
    <row r="5545" spans="9:28" x14ac:dyDescent="0.3">
      <c r="I5545" s="5"/>
      <c r="AB5545" s="6"/>
    </row>
    <row r="5546" spans="9:28" x14ac:dyDescent="0.3">
      <c r="I5546" s="5"/>
      <c r="AB5546" s="6"/>
    </row>
    <row r="5547" spans="9:28" x14ac:dyDescent="0.3">
      <c r="I5547" s="5"/>
      <c r="AB5547" s="6"/>
    </row>
    <row r="5548" spans="9:28" x14ac:dyDescent="0.3">
      <c r="I5548" s="5"/>
      <c r="AB5548" s="6"/>
    </row>
    <row r="5549" spans="9:28" x14ac:dyDescent="0.3">
      <c r="I5549" s="5"/>
      <c r="AB5549" s="6"/>
    </row>
    <row r="5550" spans="9:28" x14ac:dyDescent="0.3">
      <c r="I5550" s="5"/>
      <c r="AB5550" s="6"/>
    </row>
    <row r="5551" spans="9:28" x14ac:dyDescent="0.3">
      <c r="I5551" s="5"/>
      <c r="AB5551" s="6"/>
    </row>
    <row r="5552" spans="9:28" x14ac:dyDescent="0.3">
      <c r="I5552" s="5"/>
      <c r="AB5552" s="6"/>
    </row>
    <row r="5553" spans="9:28" x14ac:dyDescent="0.3">
      <c r="I5553" s="5"/>
      <c r="AB5553" s="6"/>
    </row>
    <row r="5554" spans="9:28" x14ac:dyDescent="0.3">
      <c r="I5554" s="5"/>
      <c r="AB5554" s="6"/>
    </row>
    <row r="5555" spans="9:28" x14ac:dyDescent="0.3">
      <c r="I5555" s="5"/>
      <c r="AB5555" s="6"/>
    </row>
    <row r="5556" spans="9:28" x14ac:dyDescent="0.3">
      <c r="I5556" s="5"/>
      <c r="AB5556" s="6"/>
    </row>
    <row r="5557" spans="9:28" x14ac:dyDescent="0.3">
      <c r="I5557" s="5"/>
      <c r="AB5557" s="6"/>
    </row>
    <row r="5558" spans="9:28" x14ac:dyDescent="0.3">
      <c r="I5558" s="5"/>
      <c r="AB5558" s="6"/>
    </row>
    <row r="5559" spans="9:28" x14ac:dyDescent="0.3">
      <c r="I5559" s="5"/>
      <c r="AB5559" s="6"/>
    </row>
    <row r="5560" spans="9:28" x14ac:dyDescent="0.3">
      <c r="I5560" s="5"/>
      <c r="AB5560" s="6"/>
    </row>
    <row r="5561" spans="9:28" x14ac:dyDescent="0.3">
      <c r="I5561" s="5"/>
      <c r="AB5561" s="6"/>
    </row>
    <row r="5562" spans="9:28" x14ac:dyDescent="0.3">
      <c r="I5562" s="5"/>
      <c r="AB5562" s="6"/>
    </row>
    <row r="5563" spans="9:28" x14ac:dyDescent="0.3">
      <c r="I5563" s="5"/>
      <c r="AB5563" s="6"/>
    </row>
    <row r="5564" spans="9:28" x14ac:dyDescent="0.3">
      <c r="I5564" s="5"/>
      <c r="AB5564" s="6"/>
    </row>
    <row r="5565" spans="9:28" x14ac:dyDescent="0.3">
      <c r="I5565" s="5"/>
      <c r="AB5565" s="6"/>
    </row>
    <row r="5566" spans="9:28" x14ac:dyDescent="0.3">
      <c r="I5566" s="5"/>
      <c r="AB5566" s="6"/>
    </row>
    <row r="5567" spans="9:28" x14ac:dyDescent="0.3">
      <c r="I5567" s="5"/>
      <c r="AB5567" s="6"/>
    </row>
    <row r="5568" spans="9:28" x14ac:dyDescent="0.3">
      <c r="I5568" s="5"/>
      <c r="AB5568" s="6"/>
    </row>
    <row r="5569" spans="9:28" x14ac:dyDescent="0.3">
      <c r="I5569" s="5"/>
      <c r="AB5569" s="6"/>
    </row>
    <row r="5570" spans="9:28" x14ac:dyDescent="0.3">
      <c r="I5570" s="5"/>
      <c r="AB5570" s="6"/>
    </row>
    <row r="5571" spans="9:28" x14ac:dyDescent="0.3">
      <c r="I5571" s="5"/>
      <c r="AB5571" s="6"/>
    </row>
    <row r="5572" spans="9:28" x14ac:dyDescent="0.3">
      <c r="I5572" s="5"/>
      <c r="AB5572" s="6"/>
    </row>
    <row r="5573" spans="9:28" x14ac:dyDescent="0.3">
      <c r="I5573" s="5"/>
      <c r="AB5573" s="6"/>
    </row>
    <row r="5574" spans="9:28" x14ac:dyDescent="0.3">
      <c r="I5574" s="5"/>
      <c r="AB5574" s="6"/>
    </row>
    <row r="5575" spans="9:28" x14ac:dyDescent="0.3">
      <c r="I5575" s="5"/>
      <c r="AB5575" s="6"/>
    </row>
    <row r="5576" spans="9:28" x14ac:dyDescent="0.3">
      <c r="I5576" s="5"/>
      <c r="AB5576" s="6"/>
    </row>
    <row r="5577" spans="9:28" x14ac:dyDescent="0.3">
      <c r="I5577" s="5"/>
      <c r="AB5577" s="6"/>
    </row>
    <row r="5578" spans="9:28" x14ac:dyDescent="0.3">
      <c r="I5578" s="5"/>
      <c r="AB5578" s="6"/>
    </row>
    <row r="5579" spans="9:28" x14ac:dyDescent="0.3">
      <c r="I5579" s="5"/>
      <c r="AB5579" s="6"/>
    </row>
    <row r="5580" spans="9:28" x14ac:dyDescent="0.3">
      <c r="I5580" s="5"/>
      <c r="AB5580" s="6"/>
    </row>
    <row r="5581" spans="9:28" x14ac:dyDescent="0.3">
      <c r="I5581" s="5"/>
      <c r="AB5581" s="6"/>
    </row>
    <row r="5582" spans="9:28" x14ac:dyDescent="0.3">
      <c r="I5582" s="5"/>
      <c r="AB5582" s="6"/>
    </row>
    <row r="5583" spans="9:28" x14ac:dyDescent="0.3">
      <c r="I5583" s="5"/>
      <c r="AB5583" s="6"/>
    </row>
    <row r="5584" spans="9:28" x14ac:dyDescent="0.3">
      <c r="I5584" s="5"/>
      <c r="AB5584" s="6"/>
    </row>
    <row r="5585" spans="9:28" x14ac:dyDescent="0.3">
      <c r="I5585" s="5"/>
      <c r="AB5585" s="6"/>
    </row>
    <row r="5586" spans="9:28" x14ac:dyDescent="0.3">
      <c r="I5586" s="5"/>
      <c r="AB5586" s="6"/>
    </row>
    <row r="5587" spans="9:28" x14ac:dyDescent="0.3">
      <c r="I5587" s="5"/>
      <c r="AB5587" s="6"/>
    </row>
    <row r="5588" spans="9:28" x14ac:dyDescent="0.3">
      <c r="I5588" s="5"/>
      <c r="AB5588" s="6"/>
    </row>
    <row r="5589" spans="9:28" x14ac:dyDescent="0.3">
      <c r="I5589" s="5"/>
      <c r="AB5589" s="6"/>
    </row>
    <row r="5590" spans="9:28" x14ac:dyDescent="0.3">
      <c r="I5590" s="5"/>
      <c r="AB5590" s="6"/>
    </row>
    <row r="5591" spans="9:28" x14ac:dyDescent="0.3">
      <c r="I5591" s="5"/>
      <c r="AB5591" s="6"/>
    </row>
    <row r="5592" spans="9:28" x14ac:dyDescent="0.3">
      <c r="I5592" s="5"/>
      <c r="AB5592" s="6"/>
    </row>
    <row r="5593" spans="9:28" x14ac:dyDescent="0.3">
      <c r="I5593" s="5"/>
      <c r="AB5593" s="6"/>
    </row>
    <row r="5594" spans="9:28" x14ac:dyDescent="0.3">
      <c r="I5594" s="5"/>
      <c r="AB5594" s="6"/>
    </row>
    <row r="5595" spans="9:28" x14ac:dyDescent="0.3">
      <c r="I5595" s="5"/>
      <c r="AB5595" s="6"/>
    </row>
    <row r="5596" spans="9:28" x14ac:dyDescent="0.3">
      <c r="I5596" s="5"/>
      <c r="AB5596" s="6"/>
    </row>
    <row r="5597" spans="9:28" x14ac:dyDescent="0.3">
      <c r="I5597" s="5"/>
      <c r="AB5597" s="6"/>
    </row>
    <row r="5598" spans="9:28" x14ac:dyDescent="0.3">
      <c r="I5598" s="5"/>
      <c r="AB5598" s="6"/>
    </row>
    <row r="5599" spans="9:28" x14ac:dyDescent="0.3">
      <c r="I5599" s="5"/>
      <c r="AB5599" s="6"/>
    </row>
    <row r="5600" spans="9:28" x14ac:dyDescent="0.3">
      <c r="I5600" s="5"/>
      <c r="AB5600" s="6"/>
    </row>
    <row r="5601" spans="9:28" x14ac:dyDescent="0.3">
      <c r="I5601" s="5"/>
      <c r="AB5601" s="6"/>
    </row>
    <row r="5602" spans="9:28" x14ac:dyDescent="0.3">
      <c r="I5602" s="5"/>
      <c r="AB5602" s="6"/>
    </row>
    <row r="5603" spans="9:28" x14ac:dyDescent="0.3">
      <c r="I5603" s="5"/>
      <c r="AB5603" s="6"/>
    </row>
    <row r="5604" spans="9:28" x14ac:dyDescent="0.3">
      <c r="I5604" s="5"/>
      <c r="AB5604" s="6"/>
    </row>
    <row r="5605" spans="9:28" x14ac:dyDescent="0.3">
      <c r="I5605" s="5"/>
      <c r="AB5605" s="6"/>
    </row>
    <row r="5606" spans="9:28" x14ac:dyDescent="0.3">
      <c r="I5606" s="5"/>
      <c r="AB5606" s="6"/>
    </row>
    <row r="5607" spans="9:28" x14ac:dyDescent="0.3">
      <c r="I5607" s="5"/>
      <c r="AB5607" s="6"/>
    </row>
    <row r="5608" spans="9:28" x14ac:dyDescent="0.3">
      <c r="I5608" s="5"/>
      <c r="AB5608" s="6"/>
    </row>
    <row r="5609" spans="9:28" x14ac:dyDescent="0.3">
      <c r="I5609" s="5"/>
      <c r="AB5609" s="6"/>
    </row>
    <row r="5610" spans="9:28" x14ac:dyDescent="0.3">
      <c r="I5610" s="5"/>
      <c r="AB5610" s="6"/>
    </row>
    <row r="5611" spans="9:28" x14ac:dyDescent="0.3">
      <c r="I5611" s="5"/>
      <c r="AB5611" s="6"/>
    </row>
    <row r="5612" spans="9:28" x14ac:dyDescent="0.3">
      <c r="I5612" s="5"/>
      <c r="AB5612" s="6"/>
    </row>
    <row r="5613" spans="9:28" x14ac:dyDescent="0.3">
      <c r="I5613" s="5"/>
      <c r="AB5613" s="6"/>
    </row>
    <row r="5614" spans="9:28" x14ac:dyDescent="0.3">
      <c r="I5614" s="5"/>
      <c r="AB5614" s="6"/>
    </row>
    <row r="5615" spans="9:28" x14ac:dyDescent="0.3">
      <c r="I5615" s="5"/>
      <c r="AB5615" s="6"/>
    </row>
    <row r="5616" spans="9:28" x14ac:dyDescent="0.3">
      <c r="I5616" s="5"/>
      <c r="AB5616" s="6"/>
    </row>
    <row r="5617" spans="9:28" x14ac:dyDescent="0.3">
      <c r="I5617" s="5"/>
      <c r="AB5617" s="6"/>
    </row>
    <row r="5618" spans="9:28" x14ac:dyDescent="0.3">
      <c r="I5618" s="5"/>
      <c r="AB5618" s="6"/>
    </row>
    <row r="5619" spans="9:28" x14ac:dyDescent="0.3">
      <c r="I5619" s="5"/>
      <c r="AB5619" s="6"/>
    </row>
    <row r="5620" spans="9:28" x14ac:dyDescent="0.3">
      <c r="I5620" s="5"/>
      <c r="AB5620" s="6"/>
    </row>
    <row r="5621" spans="9:28" x14ac:dyDescent="0.3">
      <c r="I5621" s="5"/>
      <c r="AB5621" s="6"/>
    </row>
    <row r="5622" spans="9:28" x14ac:dyDescent="0.3">
      <c r="I5622" s="5"/>
      <c r="AB5622" s="6"/>
    </row>
    <row r="5623" spans="9:28" x14ac:dyDescent="0.3">
      <c r="I5623" s="5"/>
      <c r="AB5623" s="6"/>
    </row>
    <row r="5624" spans="9:28" x14ac:dyDescent="0.3">
      <c r="I5624" s="5"/>
      <c r="AB5624" s="6"/>
    </row>
    <row r="5625" spans="9:28" x14ac:dyDescent="0.3">
      <c r="I5625" s="5"/>
      <c r="AB5625" s="6"/>
    </row>
    <row r="5626" spans="9:28" x14ac:dyDescent="0.3">
      <c r="I5626" s="5"/>
      <c r="AB5626" s="6"/>
    </row>
    <row r="5627" spans="9:28" x14ac:dyDescent="0.3">
      <c r="I5627" s="5"/>
      <c r="AB5627" s="6"/>
    </row>
    <row r="5628" spans="9:28" x14ac:dyDescent="0.3">
      <c r="I5628" s="5"/>
      <c r="AB5628" s="6"/>
    </row>
    <row r="5629" spans="9:28" x14ac:dyDescent="0.3">
      <c r="I5629" s="5"/>
      <c r="AB5629" s="6"/>
    </row>
    <row r="5630" spans="9:28" x14ac:dyDescent="0.3">
      <c r="I5630" s="5"/>
      <c r="AB5630" s="6"/>
    </row>
    <row r="5631" spans="9:28" x14ac:dyDescent="0.3">
      <c r="I5631" s="5"/>
      <c r="AB5631" s="6"/>
    </row>
    <row r="5632" spans="9:28" x14ac:dyDescent="0.3">
      <c r="I5632" s="5"/>
      <c r="AB5632" s="6"/>
    </row>
    <row r="5633" spans="9:28" x14ac:dyDescent="0.3">
      <c r="I5633" s="5"/>
      <c r="AB5633" s="6"/>
    </row>
    <row r="5634" spans="9:28" x14ac:dyDescent="0.3">
      <c r="I5634" s="5"/>
      <c r="AB5634" s="6"/>
    </row>
    <row r="5635" spans="9:28" x14ac:dyDescent="0.3">
      <c r="I5635" s="5"/>
      <c r="AB5635" s="6"/>
    </row>
    <row r="5636" spans="9:28" x14ac:dyDescent="0.3">
      <c r="I5636" s="5"/>
      <c r="AB5636" s="6"/>
    </row>
    <row r="5637" spans="9:28" x14ac:dyDescent="0.3">
      <c r="I5637" s="5"/>
      <c r="AB5637" s="6"/>
    </row>
    <row r="5638" spans="9:28" x14ac:dyDescent="0.3">
      <c r="I5638" s="5"/>
      <c r="AB5638" s="6"/>
    </row>
    <row r="5639" spans="9:28" x14ac:dyDescent="0.3">
      <c r="I5639" s="5"/>
      <c r="AB5639" s="6"/>
    </row>
    <row r="5640" spans="9:28" x14ac:dyDescent="0.3">
      <c r="I5640" s="5"/>
      <c r="AB5640" s="6"/>
    </row>
    <row r="5641" spans="9:28" x14ac:dyDescent="0.3">
      <c r="I5641" s="5"/>
      <c r="AB5641" s="6"/>
    </row>
    <row r="5642" spans="9:28" x14ac:dyDescent="0.3">
      <c r="I5642" s="5"/>
      <c r="AB5642" s="6"/>
    </row>
    <row r="5643" spans="9:28" x14ac:dyDescent="0.3">
      <c r="I5643" s="5"/>
      <c r="AB5643" s="6"/>
    </row>
    <row r="5644" spans="9:28" x14ac:dyDescent="0.3">
      <c r="I5644" s="5"/>
      <c r="AB5644" s="6"/>
    </row>
    <row r="5645" spans="9:28" x14ac:dyDescent="0.3">
      <c r="I5645" s="5"/>
      <c r="AB5645" s="6"/>
    </row>
    <row r="5646" spans="9:28" x14ac:dyDescent="0.3">
      <c r="I5646" s="5"/>
      <c r="AB5646" s="6"/>
    </row>
    <row r="5647" spans="9:28" x14ac:dyDescent="0.3">
      <c r="I5647" s="5"/>
      <c r="AB5647" s="6"/>
    </row>
    <row r="5648" spans="9:28" x14ac:dyDescent="0.3">
      <c r="I5648" s="5"/>
      <c r="AB5648" s="6"/>
    </row>
    <row r="5649" spans="9:28" x14ac:dyDescent="0.3">
      <c r="I5649" s="5"/>
      <c r="AB5649" s="6"/>
    </row>
    <row r="5650" spans="9:28" x14ac:dyDescent="0.3">
      <c r="I5650" s="5"/>
      <c r="AB5650" s="6"/>
    </row>
    <row r="5651" spans="9:28" x14ac:dyDescent="0.3">
      <c r="I5651" s="5"/>
      <c r="AB5651" s="6"/>
    </row>
    <row r="5652" spans="9:28" x14ac:dyDescent="0.3">
      <c r="I5652" s="5"/>
      <c r="AB5652" s="6"/>
    </row>
    <row r="5653" spans="9:28" x14ac:dyDescent="0.3">
      <c r="I5653" s="5"/>
      <c r="AB5653" s="6"/>
    </row>
    <row r="5654" spans="9:28" x14ac:dyDescent="0.3">
      <c r="I5654" s="5"/>
      <c r="AB5654" s="6"/>
    </row>
    <row r="5655" spans="9:28" x14ac:dyDescent="0.3">
      <c r="I5655" s="5"/>
      <c r="AB5655" s="6"/>
    </row>
    <row r="5656" spans="9:28" x14ac:dyDescent="0.3">
      <c r="I5656" s="5"/>
      <c r="AB5656" s="6"/>
    </row>
    <row r="5657" spans="9:28" x14ac:dyDescent="0.3">
      <c r="I5657" s="5"/>
      <c r="AB5657" s="6"/>
    </row>
    <row r="5658" spans="9:28" x14ac:dyDescent="0.3">
      <c r="I5658" s="5"/>
      <c r="AB5658" s="6"/>
    </row>
    <row r="5659" spans="9:28" x14ac:dyDescent="0.3">
      <c r="I5659" s="5"/>
      <c r="AB5659" s="6"/>
    </row>
    <row r="5660" spans="9:28" x14ac:dyDescent="0.3">
      <c r="I5660" s="5"/>
      <c r="AB5660" s="6"/>
    </row>
    <row r="5661" spans="9:28" x14ac:dyDescent="0.3">
      <c r="I5661" s="5"/>
      <c r="AB5661" s="6"/>
    </row>
    <row r="5662" spans="9:28" x14ac:dyDescent="0.3">
      <c r="I5662" s="5"/>
      <c r="AB5662" s="6"/>
    </row>
    <row r="5663" spans="9:28" x14ac:dyDescent="0.3">
      <c r="I5663" s="5"/>
      <c r="AB5663" s="6"/>
    </row>
    <row r="5664" spans="9:28" x14ac:dyDescent="0.3">
      <c r="I5664" s="5"/>
      <c r="AB5664" s="6"/>
    </row>
    <row r="5665" spans="9:28" x14ac:dyDescent="0.3">
      <c r="I5665" s="5"/>
      <c r="AB5665" s="6"/>
    </row>
    <row r="5666" spans="9:28" x14ac:dyDescent="0.3">
      <c r="I5666" s="5"/>
      <c r="AB5666" s="6"/>
    </row>
    <row r="5667" spans="9:28" x14ac:dyDescent="0.3">
      <c r="I5667" s="5"/>
      <c r="AB5667" s="6"/>
    </row>
    <row r="5668" spans="9:28" x14ac:dyDescent="0.3">
      <c r="I5668" s="5"/>
      <c r="AB5668" s="6"/>
    </row>
    <row r="5669" spans="9:28" x14ac:dyDescent="0.3">
      <c r="I5669" s="5"/>
      <c r="AB5669" s="6"/>
    </row>
    <row r="5670" spans="9:28" x14ac:dyDescent="0.3">
      <c r="I5670" s="5"/>
      <c r="AB5670" s="6"/>
    </row>
    <row r="5671" spans="9:28" x14ac:dyDescent="0.3">
      <c r="I5671" s="5"/>
      <c r="AB5671" s="6"/>
    </row>
    <row r="5672" spans="9:28" x14ac:dyDescent="0.3">
      <c r="I5672" s="5"/>
      <c r="AB5672" s="6"/>
    </row>
    <row r="5673" spans="9:28" x14ac:dyDescent="0.3">
      <c r="I5673" s="5"/>
      <c r="AB5673" s="6"/>
    </row>
    <row r="5674" spans="9:28" x14ac:dyDescent="0.3">
      <c r="I5674" s="5"/>
      <c r="AB5674" s="6"/>
    </row>
    <row r="5675" spans="9:28" x14ac:dyDescent="0.3">
      <c r="I5675" s="5"/>
      <c r="AB5675" s="6"/>
    </row>
    <row r="5676" spans="9:28" x14ac:dyDescent="0.3">
      <c r="I5676" s="5"/>
      <c r="AB5676" s="6"/>
    </row>
    <row r="5677" spans="9:28" x14ac:dyDescent="0.3">
      <c r="I5677" s="5"/>
      <c r="AB5677" s="6"/>
    </row>
    <row r="5678" spans="9:28" x14ac:dyDescent="0.3">
      <c r="I5678" s="5"/>
      <c r="AB5678" s="6"/>
    </row>
    <row r="5679" spans="9:28" x14ac:dyDescent="0.3">
      <c r="I5679" s="5"/>
      <c r="AB5679" s="6"/>
    </row>
    <row r="5680" spans="9:28" x14ac:dyDescent="0.3">
      <c r="I5680" s="5"/>
      <c r="AB5680" s="6"/>
    </row>
    <row r="5681" spans="9:28" x14ac:dyDescent="0.3">
      <c r="I5681" s="5"/>
      <c r="AB5681" s="6"/>
    </row>
    <row r="5682" spans="9:28" x14ac:dyDescent="0.3">
      <c r="I5682" s="5"/>
      <c r="AB5682" s="6"/>
    </row>
    <row r="5683" spans="9:28" x14ac:dyDescent="0.3">
      <c r="I5683" s="5"/>
      <c r="AB5683" s="6"/>
    </row>
    <row r="5684" spans="9:28" x14ac:dyDescent="0.3">
      <c r="I5684" s="5"/>
      <c r="AB5684" s="6"/>
    </row>
    <row r="5685" spans="9:28" x14ac:dyDescent="0.3">
      <c r="I5685" s="5"/>
      <c r="AB5685" s="6"/>
    </row>
    <row r="5686" spans="9:28" x14ac:dyDescent="0.3">
      <c r="I5686" s="5"/>
      <c r="AB5686" s="6"/>
    </row>
    <row r="5687" spans="9:28" x14ac:dyDescent="0.3">
      <c r="I5687" s="5"/>
      <c r="AB5687" s="6"/>
    </row>
    <row r="5688" spans="9:28" x14ac:dyDescent="0.3">
      <c r="I5688" s="5"/>
      <c r="AB5688" s="6"/>
    </row>
    <row r="5689" spans="9:28" x14ac:dyDescent="0.3">
      <c r="I5689" s="5"/>
      <c r="AB5689" s="6"/>
    </row>
    <row r="5690" spans="9:28" x14ac:dyDescent="0.3">
      <c r="I5690" s="5"/>
      <c r="AB5690" s="6"/>
    </row>
    <row r="5691" spans="9:28" x14ac:dyDescent="0.3">
      <c r="I5691" s="5"/>
      <c r="AB5691" s="6"/>
    </row>
    <row r="5692" spans="9:28" x14ac:dyDescent="0.3">
      <c r="I5692" s="5"/>
      <c r="AB5692" s="6"/>
    </row>
    <row r="5693" spans="9:28" x14ac:dyDescent="0.3">
      <c r="I5693" s="5"/>
      <c r="AB5693" s="6"/>
    </row>
    <row r="5694" spans="9:28" x14ac:dyDescent="0.3">
      <c r="I5694" s="5"/>
      <c r="AB5694" s="6"/>
    </row>
    <row r="5695" spans="9:28" x14ac:dyDescent="0.3">
      <c r="I5695" s="5"/>
      <c r="AB5695" s="6"/>
    </row>
    <row r="5696" spans="9:28" x14ac:dyDescent="0.3">
      <c r="I5696" s="5"/>
      <c r="AB5696" s="6"/>
    </row>
    <row r="5697" spans="9:28" x14ac:dyDescent="0.3">
      <c r="I5697" s="5"/>
      <c r="AB5697" s="6"/>
    </row>
    <row r="5698" spans="9:28" x14ac:dyDescent="0.3">
      <c r="I5698" s="5"/>
      <c r="AB5698" s="6"/>
    </row>
    <row r="5699" spans="9:28" x14ac:dyDescent="0.3">
      <c r="I5699" s="5"/>
      <c r="AB5699" s="6"/>
    </row>
    <row r="5700" spans="9:28" x14ac:dyDescent="0.3">
      <c r="I5700" s="5"/>
      <c r="AB5700" s="6"/>
    </row>
    <row r="5701" spans="9:28" x14ac:dyDescent="0.3">
      <c r="I5701" s="5"/>
      <c r="AB5701" s="6"/>
    </row>
    <row r="5702" spans="9:28" x14ac:dyDescent="0.3">
      <c r="I5702" s="5"/>
      <c r="AB5702" s="6"/>
    </row>
    <row r="5703" spans="9:28" x14ac:dyDescent="0.3">
      <c r="I5703" s="5"/>
      <c r="AB5703" s="6"/>
    </row>
    <row r="5704" spans="9:28" x14ac:dyDescent="0.3">
      <c r="I5704" s="5"/>
      <c r="AB5704" s="6"/>
    </row>
    <row r="5705" spans="9:28" x14ac:dyDescent="0.3">
      <c r="I5705" s="5"/>
      <c r="AB5705" s="6"/>
    </row>
    <row r="5706" spans="9:28" x14ac:dyDescent="0.3">
      <c r="I5706" s="5"/>
      <c r="AB5706" s="6"/>
    </row>
    <row r="5707" spans="9:28" x14ac:dyDescent="0.3">
      <c r="I5707" s="5"/>
      <c r="AB5707" s="6"/>
    </row>
    <row r="5708" spans="9:28" x14ac:dyDescent="0.3">
      <c r="I5708" s="5"/>
      <c r="AB5708" s="6"/>
    </row>
    <row r="5709" spans="9:28" x14ac:dyDescent="0.3">
      <c r="I5709" s="5"/>
      <c r="AB5709" s="6"/>
    </row>
    <row r="5710" spans="9:28" x14ac:dyDescent="0.3">
      <c r="I5710" s="5"/>
      <c r="AB5710" s="6"/>
    </row>
    <row r="5711" spans="9:28" x14ac:dyDescent="0.3">
      <c r="I5711" s="5"/>
      <c r="AB5711" s="6"/>
    </row>
    <row r="5712" spans="9:28" x14ac:dyDescent="0.3">
      <c r="I5712" s="5"/>
      <c r="AB5712" s="6"/>
    </row>
    <row r="5713" spans="9:28" x14ac:dyDescent="0.3">
      <c r="I5713" s="5"/>
      <c r="AB5713" s="6"/>
    </row>
    <row r="5714" spans="9:28" x14ac:dyDescent="0.3">
      <c r="I5714" s="5"/>
      <c r="AB5714" s="6"/>
    </row>
    <row r="5715" spans="9:28" x14ac:dyDescent="0.3">
      <c r="I5715" s="5"/>
      <c r="AB5715" s="6"/>
    </row>
    <row r="5716" spans="9:28" x14ac:dyDescent="0.3">
      <c r="I5716" s="5"/>
      <c r="AB5716" s="6"/>
    </row>
    <row r="5717" spans="9:28" x14ac:dyDescent="0.3">
      <c r="I5717" s="5"/>
      <c r="AB5717" s="6"/>
    </row>
    <row r="5718" spans="9:28" x14ac:dyDescent="0.3">
      <c r="I5718" s="5"/>
      <c r="AB5718" s="6"/>
    </row>
    <row r="5719" spans="9:28" x14ac:dyDescent="0.3">
      <c r="I5719" s="5"/>
      <c r="AB5719" s="6"/>
    </row>
    <row r="5720" spans="9:28" x14ac:dyDescent="0.3">
      <c r="I5720" s="5"/>
      <c r="AB5720" s="6"/>
    </row>
    <row r="5721" spans="9:28" x14ac:dyDescent="0.3">
      <c r="I5721" s="5"/>
      <c r="AB5721" s="6"/>
    </row>
    <row r="5722" spans="9:28" x14ac:dyDescent="0.3">
      <c r="I5722" s="5"/>
      <c r="AB5722" s="6"/>
    </row>
    <row r="5723" spans="9:28" x14ac:dyDescent="0.3">
      <c r="I5723" s="5"/>
      <c r="AB5723" s="6"/>
    </row>
    <row r="5724" spans="9:28" x14ac:dyDescent="0.3">
      <c r="I5724" s="5"/>
      <c r="AB5724" s="6"/>
    </row>
    <row r="5725" spans="9:28" x14ac:dyDescent="0.3">
      <c r="I5725" s="5"/>
      <c r="AB5725" s="6"/>
    </row>
    <row r="5726" spans="9:28" x14ac:dyDescent="0.3">
      <c r="I5726" s="5"/>
      <c r="AB5726" s="6"/>
    </row>
    <row r="5727" spans="9:28" x14ac:dyDescent="0.3">
      <c r="I5727" s="5"/>
      <c r="AB5727" s="6"/>
    </row>
    <row r="5728" spans="9:28" x14ac:dyDescent="0.3">
      <c r="I5728" s="5"/>
      <c r="AB5728" s="6"/>
    </row>
    <row r="5729" spans="9:28" x14ac:dyDescent="0.3">
      <c r="I5729" s="5"/>
      <c r="AB5729" s="6"/>
    </row>
    <row r="5730" spans="9:28" x14ac:dyDescent="0.3">
      <c r="I5730" s="5"/>
      <c r="AB5730" s="6"/>
    </row>
    <row r="5731" spans="9:28" x14ac:dyDescent="0.3">
      <c r="I5731" s="5"/>
      <c r="AB5731" s="6"/>
    </row>
    <row r="5732" spans="9:28" x14ac:dyDescent="0.3">
      <c r="I5732" s="5"/>
      <c r="AB5732" s="6"/>
    </row>
    <row r="5733" spans="9:28" x14ac:dyDescent="0.3">
      <c r="I5733" s="5"/>
      <c r="AB5733" s="6"/>
    </row>
    <row r="5734" spans="9:28" x14ac:dyDescent="0.3">
      <c r="I5734" s="5"/>
      <c r="AB5734" s="6"/>
    </row>
    <row r="5735" spans="9:28" x14ac:dyDescent="0.3">
      <c r="I5735" s="5"/>
      <c r="AB5735" s="6"/>
    </row>
    <row r="5736" spans="9:28" x14ac:dyDescent="0.3">
      <c r="I5736" s="5"/>
      <c r="AB5736" s="6"/>
    </row>
    <row r="5737" spans="9:28" x14ac:dyDescent="0.3">
      <c r="I5737" s="5"/>
      <c r="AB5737" s="6"/>
    </row>
    <row r="5738" spans="9:28" x14ac:dyDescent="0.3">
      <c r="I5738" s="5"/>
      <c r="AB5738" s="6"/>
    </row>
    <row r="5739" spans="9:28" x14ac:dyDescent="0.3">
      <c r="I5739" s="5"/>
      <c r="AB5739" s="6"/>
    </row>
    <row r="5740" spans="9:28" x14ac:dyDescent="0.3">
      <c r="I5740" s="5"/>
      <c r="AB5740" s="6"/>
    </row>
    <row r="5741" spans="9:28" x14ac:dyDescent="0.3">
      <c r="I5741" s="5"/>
      <c r="AB5741" s="6"/>
    </row>
    <row r="5742" spans="9:28" x14ac:dyDescent="0.3">
      <c r="I5742" s="5"/>
      <c r="AB5742" s="6"/>
    </row>
    <row r="5743" spans="9:28" x14ac:dyDescent="0.3">
      <c r="I5743" s="5"/>
      <c r="AB5743" s="6"/>
    </row>
    <row r="5744" spans="9:28" x14ac:dyDescent="0.3">
      <c r="I5744" s="5"/>
      <c r="AB5744" s="6"/>
    </row>
    <row r="5745" spans="9:28" x14ac:dyDescent="0.3">
      <c r="I5745" s="5"/>
      <c r="AB5745" s="6"/>
    </row>
    <row r="5746" spans="9:28" x14ac:dyDescent="0.3">
      <c r="I5746" s="5"/>
      <c r="AB5746" s="6"/>
    </row>
    <row r="5747" spans="9:28" x14ac:dyDescent="0.3">
      <c r="I5747" s="5"/>
      <c r="AB5747" s="6"/>
    </row>
    <row r="5748" spans="9:28" x14ac:dyDescent="0.3">
      <c r="I5748" s="5"/>
      <c r="AB5748" s="6"/>
    </row>
    <row r="5749" spans="9:28" x14ac:dyDescent="0.3">
      <c r="I5749" s="5"/>
      <c r="AB5749" s="6"/>
    </row>
    <row r="5750" spans="9:28" x14ac:dyDescent="0.3">
      <c r="I5750" s="5"/>
      <c r="AB5750" s="6"/>
    </row>
    <row r="5751" spans="9:28" x14ac:dyDescent="0.3">
      <c r="I5751" s="5"/>
      <c r="AB5751" s="6"/>
    </row>
    <row r="5752" spans="9:28" x14ac:dyDescent="0.3">
      <c r="I5752" s="5"/>
      <c r="AB5752" s="6"/>
    </row>
    <row r="5753" spans="9:28" x14ac:dyDescent="0.3">
      <c r="I5753" s="5"/>
      <c r="AB5753" s="6"/>
    </row>
    <row r="5754" spans="9:28" x14ac:dyDescent="0.3">
      <c r="I5754" s="5"/>
      <c r="AB5754" s="6"/>
    </row>
    <row r="5755" spans="9:28" x14ac:dyDescent="0.3">
      <c r="I5755" s="5"/>
      <c r="AB5755" s="6"/>
    </row>
    <row r="5756" spans="9:28" x14ac:dyDescent="0.3">
      <c r="I5756" s="5"/>
      <c r="AB5756" s="6"/>
    </row>
    <row r="5757" spans="9:28" x14ac:dyDescent="0.3">
      <c r="I5757" s="5"/>
      <c r="AB5757" s="6"/>
    </row>
    <row r="5758" spans="9:28" x14ac:dyDescent="0.3">
      <c r="I5758" s="5"/>
      <c r="AB5758" s="6"/>
    </row>
    <row r="5759" spans="9:28" x14ac:dyDescent="0.3">
      <c r="I5759" s="5"/>
      <c r="AB5759" s="6"/>
    </row>
    <row r="5760" spans="9:28" x14ac:dyDescent="0.3">
      <c r="I5760" s="5"/>
      <c r="AB5760" s="6"/>
    </row>
    <row r="5761" spans="9:28" x14ac:dyDescent="0.3">
      <c r="I5761" s="5"/>
      <c r="AB5761" s="6"/>
    </row>
    <row r="5762" spans="9:28" x14ac:dyDescent="0.3">
      <c r="I5762" s="5"/>
      <c r="AB5762" s="6"/>
    </row>
    <row r="5763" spans="9:28" x14ac:dyDescent="0.3">
      <c r="I5763" s="5"/>
      <c r="AB5763" s="6"/>
    </row>
    <row r="5764" spans="9:28" x14ac:dyDescent="0.3">
      <c r="I5764" s="5"/>
      <c r="AB5764" s="6"/>
    </row>
    <row r="5765" spans="9:28" x14ac:dyDescent="0.3">
      <c r="I5765" s="5"/>
      <c r="AB5765" s="6"/>
    </row>
    <row r="5766" spans="9:28" x14ac:dyDescent="0.3">
      <c r="I5766" s="5"/>
      <c r="AB5766" s="6"/>
    </row>
    <row r="5767" spans="9:28" x14ac:dyDescent="0.3">
      <c r="I5767" s="5"/>
      <c r="AB5767" s="6"/>
    </row>
    <row r="5768" spans="9:28" x14ac:dyDescent="0.3">
      <c r="I5768" s="5"/>
      <c r="AB5768" s="6"/>
    </row>
    <row r="5769" spans="9:28" x14ac:dyDescent="0.3">
      <c r="I5769" s="5"/>
      <c r="AB5769" s="6"/>
    </row>
    <row r="5770" spans="9:28" x14ac:dyDescent="0.3">
      <c r="I5770" s="5"/>
      <c r="AB5770" s="6"/>
    </row>
    <row r="5771" spans="9:28" x14ac:dyDescent="0.3">
      <c r="I5771" s="5"/>
      <c r="AB5771" s="6"/>
    </row>
    <row r="5772" spans="9:28" x14ac:dyDescent="0.3">
      <c r="I5772" s="5"/>
      <c r="AB5772" s="6"/>
    </row>
    <row r="5773" spans="9:28" x14ac:dyDescent="0.3">
      <c r="I5773" s="5"/>
      <c r="AB5773" s="6"/>
    </row>
    <row r="5774" spans="9:28" x14ac:dyDescent="0.3">
      <c r="I5774" s="5"/>
      <c r="AB5774" s="6"/>
    </row>
    <row r="5775" spans="9:28" x14ac:dyDescent="0.3">
      <c r="I5775" s="5"/>
      <c r="AB5775" s="6"/>
    </row>
    <row r="5776" spans="9:28" x14ac:dyDescent="0.3">
      <c r="I5776" s="5"/>
      <c r="AB5776" s="6"/>
    </row>
    <row r="5777" spans="9:28" x14ac:dyDescent="0.3">
      <c r="I5777" s="5"/>
      <c r="AB5777" s="6"/>
    </row>
    <row r="5778" spans="9:28" x14ac:dyDescent="0.3">
      <c r="I5778" s="5"/>
      <c r="AB5778" s="6"/>
    </row>
    <row r="5779" spans="9:28" x14ac:dyDescent="0.3">
      <c r="I5779" s="5"/>
      <c r="AB5779" s="6"/>
    </row>
    <row r="5780" spans="9:28" x14ac:dyDescent="0.3">
      <c r="I5780" s="5"/>
      <c r="AB5780" s="6"/>
    </row>
    <row r="5781" spans="9:28" x14ac:dyDescent="0.3">
      <c r="I5781" s="5"/>
      <c r="AB5781" s="6"/>
    </row>
    <row r="5782" spans="9:28" x14ac:dyDescent="0.3">
      <c r="I5782" s="5"/>
      <c r="AB5782" s="6"/>
    </row>
    <row r="5783" spans="9:28" x14ac:dyDescent="0.3">
      <c r="I5783" s="5"/>
      <c r="AB5783" s="6"/>
    </row>
    <row r="5784" spans="9:28" x14ac:dyDescent="0.3">
      <c r="I5784" s="5"/>
      <c r="AB5784" s="6"/>
    </row>
    <row r="5785" spans="9:28" x14ac:dyDescent="0.3">
      <c r="I5785" s="5"/>
      <c r="AB5785" s="6"/>
    </row>
    <row r="5786" spans="9:28" x14ac:dyDescent="0.3">
      <c r="I5786" s="5"/>
      <c r="AB5786" s="6"/>
    </row>
    <row r="5787" spans="9:28" x14ac:dyDescent="0.3">
      <c r="I5787" s="5"/>
      <c r="AB5787" s="6"/>
    </row>
    <row r="5788" spans="9:28" x14ac:dyDescent="0.3">
      <c r="I5788" s="5"/>
      <c r="AB5788" s="6"/>
    </row>
    <row r="5789" spans="9:28" x14ac:dyDescent="0.3">
      <c r="I5789" s="5"/>
      <c r="AB5789" s="6"/>
    </row>
    <row r="5790" spans="9:28" x14ac:dyDescent="0.3">
      <c r="I5790" s="5"/>
      <c r="AB5790" s="6"/>
    </row>
    <row r="5791" spans="9:28" x14ac:dyDescent="0.3">
      <c r="I5791" s="5"/>
      <c r="AB5791" s="6"/>
    </row>
    <row r="5792" spans="9:28" x14ac:dyDescent="0.3">
      <c r="I5792" s="5"/>
      <c r="AB5792" s="6"/>
    </row>
    <row r="5793" spans="9:28" x14ac:dyDescent="0.3">
      <c r="I5793" s="5"/>
      <c r="AB5793" s="6"/>
    </row>
    <row r="5794" spans="9:28" x14ac:dyDescent="0.3">
      <c r="I5794" s="5"/>
      <c r="AB5794" s="6"/>
    </row>
    <row r="5795" spans="9:28" x14ac:dyDescent="0.3">
      <c r="I5795" s="5"/>
      <c r="AB5795" s="6"/>
    </row>
    <row r="5796" spans="9:28" x14ac:dyDescent="0.3">
      <c r="I5796" s="5"/>
      <c r="AB5796" s="6"/>
    </row>
    <row r="5797" spans="9:28" x14ac:dyDescent="0.3">
      <c r="I5797" s="5"/>
      <c r="AB5797" s="6"/>
    </row>
    <row r="5798" spans="9:28" x14ac:dyDescent="0.3">
      <c r="I5798" s="5"/>
      <c r="AB5798" s="6"/>
    </row>
    <row r="5799" spans="9:28" x14ac:dyDescent="0.3">
      <c r="I5799" s="5"/>
      <c r="AB5799" s="6"/>
    </row>
    <row r="5800" spans="9:28" x14ac:dyDescent="0.3">
      <c r="I5800" s="5"/>
      <c r="AB5800" s="6"/>
    </row>
    <row r="5801" spans="9:28" x14ac:dyDescent="0.3">
      <c r="I5801" s="5"/>
      <c r="AB5801" s="6"/>
    </row>
    <row r="5802" spans="9:28" x14ac:dyDescent="0.3">
      <c r="I5802" s="5"/>
      <c r="AB5802" s="6"/>
    </row>
    <row r="5803" spans="9:28" x14ac:dyDescent="0.3">
      <c r="I5803" s="5"/>
      <c r="AB5803" s="6"/>
    </row>
    <row r="5804" spans="9:28" x14ac:dyDescent="0.3">
      <c r="I5804" s="5"/>
      <c r="AB5804" s="6"/>
    </row>
    <row r="5805" spans="9:28" x14ac:dyDescent="0.3">
      <c r="I5805" s="5"/>
      <c r="AB5805" s="6"/>
    </row>
    <row r="5806" spans="9:28" x14ac:dyDescent="0.3">
      <c r="I5806" s="5"/>
      <c r="AB5806" s="6"/>
    </row>
    <row r="5807" spans="9:28" x14ac:dyDescent="0.3">
      <c r="I5807" s="5"/>
      <c r="AB5807" s="6"/>
    </row>
    <row r="5808" spans="9:28" x14ac:dyDescent="0.3">
      <c r="I5808" s="5"/>
      <c r="AB5808" s="6"/>
    </row>
    <row r="5809" spans="9:28" x14ac:dyDescent="0.3">
      <c r="I5809" s="5"/>
      <c r="AB5809" s="6"/>
    </row>
    <row r="5810" spans="9:28" x14ac:dyDescent="0.3">
      <c r="I5810" s="5"/>
      <c r="AB5810" s="6"/>
    </row>
    <row r="5811" spans="9:28" x14ac:dyDescent="0.3">
      <c r="I5811" s="5"/>
      <c r="AB5811" s="6"/>
    </row>
    <row r="5812" spans="9:28" x14ac:dyDescent="0.3">
      <c r="I5812" s="5"/>
      <c r="AB5812" s="6"/>
    </row>
    <row r="5813" spans="9:28" x14ac:dyDescent="0.3">
      <c r="I5813" s="5"/>
      <c r="AB5813" s="6"/>
    </row>
    <row r="5814" spans="9:28" x14ac:dyDescent="0.3">
      <c r="I5814" s="5"/>
      <c r="AB5814" s="6"/>
    </row>
    <row r="5815" spans="9:28" x14ac:dyDescent="0.3">
      <c r="I5815" s="5"/>
      <c r="AB5815" s="6"/>
    </row>
    <row r="5816" spans="9:28" x14ac:dyDescent="0.3">
      <c r="I5816" s="5"/>
      <c r="AB5816" s="6"/>
    </row>
    <row r="5817" spans="9:28" x14ac:dyDescent="0.3">
      <c r="I5817" s="5"/>
      <c r="AB5817" s="6"/>
    </row>
    <row r="5818" spans="9:28" x14ac:dyDescent="0.3">
      <c r="I5818" s="5"/>
      <c r="AB5818" s="6"/>
    </row>
    <row r="5819" spans="9:28" x14ac:dyDescent="0.3">
      <c r="I5819" s="5"/>
      <c r="AB5819" s="6"/>
    </row>
    <row r="5820" spans="9:28" x14ac:dyDescent="0.3">
      <c r="I5820" s="5"/>
      <c r="AB5820" s="6"/>
    </row>
    <row r="5821" spans="9:28" x14ac:dyDescent="0.3">
      <c r="I5821" s="5"/>
      <c r="AB5821" s="6"/>
    </row>
    <row r="5822" spans="9:28" x14ac:dyDescent="0.3">
      <c r="I5822" s="5"/>
      <c r="AB5822" s="6"/>
    </row>
    <row r="5823" spans="9:28" x14ac:dyDescent="0.3">
      <c r="I5823" s="5"/>
      <c r="AB5823" s="6"/>
    </row>
    <row r="5824" spans="9:28" x14ac:dyDescent="0.3">
      <c r="I5824" s="5"/>
      <c r="AB5824" s="6"/>
    </row>
    <row r="5825" spans="9:28" x14ac:dyDescent="0.3">
      <c r="I5825" s="5"/>
      <c r="AB5825" s="6"/>
    </row>
    <row r="5826" spans="9:28" x14ac:dyDescent="0.3">
      <c r="I5826" s="5"/>
      <c r="AB5826" s="6"/>
    </row>
    <row r="5827" spans="9:28" x14ac:dyDescent="0.3">
      <c r="I5827" s="5"/>
      <c r="AB5827" s="6"/>
    </row>
    <row r="5828" spans="9:28" x14ac:dyDescent="0.3">
      <c r="I5828" s="5"/>
      <c r="AB5828" s="6"/>
    </row>
    <row r="5829" spans="9:28" x14ac:dyDescent="0.3">
      <c r="I5829" s="5"/>
      <c r="AB5829" s="6"/>
    </row>
    <row r="5830" spans="9:28" x14ac:dyDescent="0.3">
      <c r="I5830" s="5"/>
      <c r="AB5830" s="6"/>
    </row>
    <row r="5831" spans="9:28" x14ac:dyDescent="0.3">
      <c r="I5831" s="5"/>
      <c r="AB5831" s="6"/>
    </row>
    <row r="5832" spans="9:28" x14ac:dyDescent="0.3">
      <c r="I5832" s="5"/>
      <c r="AB5832" s="6"/>
    </row>
    <row r="5833" spans="9:28" x14ac:dyDescent="0.3">
      <c r="I5833" s="5"/>
      <c r="AB5833" s="6"/>
    </row>
    <row r="5834" spans="9:28" x14ac:dyDescent="0.3">
      <c r="I5834" s="5"/>
      <c r="AB5834" s="6"/>
    </row>
    <row r="5835" spans="9:28" x14ac:dyDescent="0.3">
      <c r="I5835" s="5"/>
      <c r="AB5835" s="6"/>
    </row>
    <row r="5836" spans="9:28" x14ac:dyDescent="0.3">
      <c r="I5836" s="5"/>
      <c r="AB5836" s="6"/>
    </row>
    <row r="5837" spans="9:28" x14ac:dyDescent="0.3">
      <c r="I5837" s="5"/>
      <c r="AB5837" s="6"/>
    </row>
    <row r="5838" spans="9:28" x14ac:dyDescent="0.3">
      <c r="I5838" s="5"/>
      <c r="AB5838" s="6"/>
    </row>
    <row r="5839" spans="9:28" x14ac:dyDescent="0.3">
      <c r="I5839" s="5"/>
      <c r="AB5839" s="6"/>
    </row>
    <row r="5840" spans="9:28" x14ac:dyDescent="0.3">
      <c r="I5840" s="5"/>
      <c r="AB5840" s="6"/>
    </row>
    <row r="5841" spans="9:28" x14ac:dyDescent="0.3">
      <c r="I5841" s="5"/>
      <c r="AB5841" s="6"/>
    </row>
    <row r="5842" spans="9:28" x14ac:dyDescent="0.3">
      <c r="I5842" s="5"/>
      <c r="AB5842" s="6"/>
    </row>
    <row r="5843" spans="9:28" x14ac:dyDescent="0.3">
      <c r="I5843" s="5"/>
      <c r="AB5843" s="6"/>
    </row>
    <row r="5844" spans="9:28" x14ac:dyDescent="0.3">
      <c r="I5844" s="5"/>
      <c r="AB5844" s="6"/>
    </row>
    <row r="5845" spans="9:28" x14ac:dyDescent="0.3">
      <c r="I5845" s="5"/>
      <c r="AB5845" s="6"/>
    </row>
    <row r="5846" spans="9:28" x14ac:dyDescent="0.3">
      <c r="I5846" s="5"/>
      <c r="AB5846" s="6"/>
    </row>
    <row r="5847" spans="9:28" x14ac:dyDescent="0.3">
      <c r="I5847" s="5"/>
      <c r="AB5847" s="6"/>
    </row>
    <row r="5848" spans="9:28" x14ac:dyDescent="0.3">
      <c r="I5848" s="5"/>
      <c r="AB5848" s="6"/>
    </row>
    <row r="5849" spans="9:28" x14ac:dyDescent="0.3">
      <c r="I5849" s="5"/>
      <c r="AB5849" s="6"/>
    </row>
    <row r="5850" spans="9:28" x14ac:dyDescent="0.3">
      <c r="I5850" s="5"/>
      <c r="AB5850" s="6"/>
    </row>
    <row r="5851" spans="9:28" x14ac:dyDescent="0.3">
      <c r="I5851" s="5"/>
      <c r="AB5851" s="6"/>
    </row>
    <row r="5852" spans="9:28" x14ac:dyDescent="0.3">
      <c r="I5852" s="5"/>
      <c r="AB5852" s="6"/>
    </row>
    <row r="5853" spans="9:28" x14ac:dyDescent="0.3">
      <c r="I5853" s="5"/>
      <c r="AB5853" s="6"/>
    </row>
    <row r="5854" spans="9:28" x14ac:dyDescent="0.3">
      <c r="I5854" s="5"/>
      <c r="AB5854" s="6"/>
    </row>
    <row r="5855" spans="9:28" x14ac:dyDescent="0.3">
      <c r="I5855" s="5"/>
      <c r="AB5855" s="6"/>
    </row>
    <row r="5856" spans="9:28" x14ac:dyDescent="0.3">
      <c r="I5856" s="5"/>
      <c r="AB5856" s="6"/>
    </row>
    <row r="5857" spans="9:28" x14ac:dyDescent="0.3">
      <c r="I5857" s="5"/>
      <c r="AB5857" s="6"/>
    </row>
    <row r="5858" spans="9:28" x14ac:dyDescent="0.3">
      <c r="I5858" s="5"/>
      <c r="AB5858" s="6"/>
    </row>
    <row r="5859" spans="9:28" x14ac:dyDescent="0.3">
      <c r="I5859" s="5"/>
      <c r="AB5859" s="6"/>
    </row>
    <row r="5860" spans="9:28" x14ac:dyDescent="0.3">
      <c r="I5860" s="5"/>
      <c r="AB5860" s="6"/>
    </row>
    <row r="5861" spans="9:28" x14ac:dyDescent="0.3">
      <c r="I5861" s="5"/>
      <c r="AB5861" s="6"/>
    </row>
    <row r="5862" spans="9:28" x14ac:dyDescent="0.3">
      <c r="I5862" s="5"/>
      <c r="AB5862" s="6"/>
    </row>
    <row r="5863" spans="9:28" x14ac:dyDescent="0.3">
      <c r="I5863" s="5"/>
      <c r="AB5863" s="6"/>
    </row>
    <row r="5864" spans="9:28" x14ac:dyDescent="0.3">
      <c r="I5864" s="5"/>
      <c r="AB5864" s="6"/>
    </row>
    <row r="5865" spans="9:28" x14ac:dyDescent="0.3">
      <c r="I5865" s="5"/>
      <c r="AB5865" s="6"/>
    </row>
    <row r="5866" spans="9:28" x14ac:dyDescent="0.3">
      <c r="I5866" s="5"/>
      <c r="AB5866" s="6"/>
    </row>
    <row r="5867" spans="9:28" x14ac:dyDescent="0.3">
      <c r="I5867" s="5"/>
      <c r="AB5867" s="6"/>
    </row>
    <row r="5868" spans="9:28" x14ac:dyDescent="0.3">
      <c r="I5868" s="5"/>
      <c r="AB5868" s="6"/>
    </row>
    <row r="5869" spans="9:28" x14ac:dyDescent="0.3">
      <c r="I5869" s="5"/>
      <c r="AB5869" s="6"/>
    </row>
    <row r="5870" spans="9:28" x14ac:dyDescent="0.3">
      <c r="I5870" s="5"/>
      <c r="AB5870" s="6"/>
    </row>
    <row r="5871" spans="9:28" x14ac:dyDescent="0.3">
      <c r="I5871" s="5"/>
      <c r="AB5871" s="6"/>
    </row>
    <row r="5872" spans="9:28" x14ac:dyDescent="0.3">
      <c r="I5872" s="5"/>
      <c r="AB5872" s="6"/>
    </row>
    <row r="5873" spans="9:28" x14ac:dyDescent="0.3">
      <c r="I5873" s="5"/>
      <c r="AB5873" s="6"/>
    </row>
    <row r="5874" spans="9:28" x14ac:dyDescent="0.3">
      <c r="I5874" s="5"/>
      <c r="AB5874" s="6"/>
    </row>
    <row r="5875" spans="9:28" x14ac:dyDescent="0.3">
      <c r="I5875" s="5"/>
      <c r="AB5875" s="6"/>
    </row>
    <row r="5876" spans="9:28" x14ac:dyDescent="0.3">
      <c r="I5876" s="5"/>
      <c r="AB5876" s="6"/>
    </row>
    <row r="5877" spans="9:28" x14ac:dyDescent="0.3">
      <c r="I5877" s="5"/>
      <c r="AB5877" s="6"/>
    </row>
    <row r="5878" spans="9:28" x14ac:dyDescent="0.3">
      <c r="I5878" s="5"/>
      <c r="AB5878" s="6"/>
    </row>
    <row r="5879" spans="9:28" x14ac:dyDescent="0.3">
      <c r="I5879" s="5"/>
      <c r="AB5879" s="6"/>
    </row>
    <row r="5880" spans="9:28" x14ac:dyDescent="0.3">
      <c r="I5880" s="5"/>
      <c r="AB5880" s="6"/>
    </row>
    <row r="5881" spans="9:28" x14ac:dyDescent="0.3">
      <c r="I5881" s="5"/>
      <c r="AB5881" s="6"/>
    </row>
    <row r="5882" spans="9:28" x14ac:dyDescent="0.3">
      <c r="I5882" s="5"/>
      <c r="AB5882" s="6"/>
    </row>
    <row r="5883" spans="9:28" x14ac:dyDescent="0.3">
      <c r="I5883" s="5"/>
      <c r="AB5883" s="6"/>
    </row>
    <row r="5884" spans="9:28" x14ac:dyDescent="0.3">
      <c r="I5884" s="5"/>
      <c r="AB5884" s="6"/>
    </row>
    <row r="5885" spans="9:28" x14ac:dyDescent="0.3">
      <c r="I5885" s="5"/>
      <c r="AB5885" s="6"/>
    </row>
    <row r="5886" spans="9:28" x14ac:dyDescent="0.3">
      <c r="I5886" s="5"/>
      <c r="AB5886" s="6"/>
    </row>
    <row r="5887" spans="9:28" x14ac:dyDescent="0.3">
      <c r="I5887" s="5"/>
      <c r="AB5887" s="6"/>
    </row>
    <row r="5888" spans="9:28" x14ac:dyDescent="0.3">
      <c r="I5888" s="5"/>
      <c r="AB5888" s="6"/>
    </row>
    <row r="5889" spans="9:28" x14ac:dyDescent="0.3">
      <c r="I5889" s="5"/>
      <c r="AB5889" s="6"/>
    </row>
    <row r="5890" spans="9:28" x14ac:dyDescent="0.3">
      <c r="I5890" s="5"/>
      <c r="AB5890" s="6"/>
    </row>
    <row r="5891" spans="9:28" x14ac:dyDescent="0.3">
      <c r="I5891" s="5"/>
      <c r="AB5891" s="6"/>
    </row>
    <row r="5892" spans="9:28" x14ac:dyDescent="0.3">
      <c r="I5892" s="5"/>
      <c r="AB5892" s="6"/>
    </row>
    <row r="5893" spans="9:28" x14ac:dyDescent="0.3">
      <c r="I5893" s="5"/>
      <c r="AB5893" s="6"/>
    </row>
    <row r="5894" spans="9:28" x14ac:dyDescent="0.3">
      <c r="I5894" s="5"/>
      <c r="AB5894" s="6"/>
    </row>
    <row r="5895" spans="9:28" x14ac:dyDescent="0.3">
      <c r="I5895" s="5"/>
      <c r="AB5895" s="6"/>
    </row>
    <row r="5896" spans="9:28" x14ac:dyDescent="0.3">
      <c r="I5896" s="5"/>
      <c r="AB5896" s="6"/>
    </row>
    <row r="5897" spans="9:28" x14ac:dyDescent="0.3">
      <c r="I5897" s="5"/>
      <c r="AB5897" s="6"/>
    </row>
    <row r="5898" spans="9:28" x14ac:dyDescent="0.3">
      <c r="I5898" s="5"/>
      <c r="AB5898" s="6"/>
    </row>
    <row r="5899" spans="9:28" x14ac:dyDescent="0.3">
      <c r="I5899" s="5"/>
      <c r="AB5899" s="6"/>
    </row>
    <row r="5900" spans="9:28" x14ac:dyDescent="0.3">
      <c r="I5900" s="5"/>
      <c r="AB5900" s="6"/>
    </row>
    <row r="5901" spans="9:28" x14ac:dyDescent="0.3">
      <c r="I5901" s="5"/>
      <c r="AB5901" s="6"/>
    </row>
    <row r="5902" spans="9:28" x14ac:dyDescent="0.3">
      <c r="I5902" s="5"/>
      <c r="AB5902" s="6"/>
    </row>
    <row r="5903" spans="9:28" x14ac:dyDescent="0.3">
      <c r="I5903" s="5"/>
      <c r="AB5903" s="6"/>
    </row>
    <row r="5904" spans="9:28" x14ac:dyDescent="0.3">
      <c r="I5904" s="5"/>
      <c r="AB5904" s="6"/>
    </row>
    <row r="5905" spans="9:28" x14ac:dyDescent="0.3">
      <c r="I5905" s="5"/>
      <c r="AB5905" s="6"/>
    </row>
    <row r="5906" spans="9:28" x14ac:dyDescent="0.3">
      <c r="I5906" s="5"/>
      <c r="AB5906" s="6"/>
    </row>
    <row r="5907" spans="9:28" x14ac:dyDescent="0.3">
      <c r="I5907" s="5"/>
      <c r="AB5907" s="6"/>
    </row>
    <row r="5908" spans="9:28" x14ac:dyDescent="0.3">
      <c r="I5908" s="5"/>
      <c r="AB5908" s="6"/>
    </row>
    <row r="5909" spans="9:28" x14ac:dyDescent="0.3">
      <c r="I5909" s="5"/>
      <c r="AB5909" s="6"/>
    </row>
    <row r="5910" spans="9:28" x14ac:dyDescent="0.3">
      <c r="I5910" s="5"/>
      <c r="AB5910" s="6"/>
    </row>
    <row r="5911" spans="9:28" x14ac:dyDescent="0.3">
      <c r="I5911" s="5"/>
      <c r="AB5911" s="6"/>
    </row>
    <row r="5912" spans="9:28" x14ac:dyDescent="0.3">
      <c r="I5912" s="5"/>
      <c r="AB5912" s="6"/>
    </row>
    <row r="5913" spans="9:28" x14ac:dyDescent="0.3">
      <c r="I5913" s="5"/>
      <c r="AB5913" s="6"/>
    </row>
    <row r="5914" spans="9:28" x14ac:dyDescent="0.3">
      <c r="I5914" s="5"/>
      <c r="AB5914" s="6"/>
    </row>
    <row r="5915" spans="9:28" x14ac:dyDescent="0.3">
      <c r="I5915" s="5"/>
      <c r="AB5915" s="6"/>
    </row>
    <row r="5916" spans="9:28" x14ac:dyDescent="0.3">
      <c r="I5916" s="5"/>
      <c r="AB5916" s="6"/>
    </row>
    <row r="5917" spans="9:28" x14ac:dyDescent="0.3">
      <c r="I5917" s="5"/>
      <c r="AB5917" s="6"/>
    </row>
    <row r="5918" spans="9:28" x14ac:dyDescent="0.3">
      <c r="I5918" s="5"/>
      <c r="AB5918" s="6"/>
    </row>
    <row r="5919" spans="9:28" x14ac:dyDescent="0.3">
      <c r="I5919" s="5"/>
      <c r="AB5919" s="6"/>
    </row>
    <row r="5920" spans="9:28" x14ac:dyDescent="0.3">
      <c r="I5920" s="5"/>
      <c r="AB5920" s="6"/>
    </row>
    <row r="5921" spans="9:28" x14ac:dyDescent="0.3">
      <c r="I5921" s="5"/>
      <c r="AB5921" s="6"/>
    </row>
    <row r="5922" spans="9:28" x14ac:dyDescent="0.3">
      <c r="I5922" s="5"/>
      <c r="AB5922" s="6"/>
    </row>
    <row r="5923" spans="9:28" x14ac:dyDescent="0.3">
      <c r="I5923" s="5"/>
      <c r="AB5923" s="6"/>
    </row>
    <row r="5924" spans="9:28" x14ac:dyDescent="0.3">
      <c r="I5924" s="5"/>
      <c r="AB5924" s="6"/>
    </row>
    <row r="5925" spans="9:28" x14ac:dyDescent="0.3">
      <c r="I5925" s="5"/>
      <c r="AB5925" s="6"/>
    </row>
    <row r="5926" spans="9:28" x14ac:dyDescent="0.3">
      <c r="I5926" s="5"/>
      <c r="AB5926" s="6"/>
    </row>
    <row r="5927" spans="9:28" x14ac:dyDescent="0.3">
      <c r="I5927" s="5"/>
      <c r="AB5927" s="6"/>
    </row>
    <row r="5928" spans="9:28" x14ac:dyDescent="0.3">
      <c r="I5928" s="5"/>
      <c r="AB5928" s="6"/>
    </row>
    <row r="5929" spans="9:28" x14ac:dyDescent="0.3">
      <c r="I5929" s="5"/>
      <c r="AB5929" s="6"/>
    </row>
    <row r="5930" spans="9:28" x14ac:dyDescent="0.3">
      <c r="I5930" s="5"/>
      <c r="AB5930" s="6"/>
    </row>
    <row r="5931" spans="9:28" x14ac:dyDescent="0.3">
      <c r="I5931" s="5"/>
      <c r="AB5931" s="6"/>
    </row>
    <row r="5932" spans="9:28" x14ac:dyDescent="0.3">
      <c r="I5932" s="5"/>
      <c r="AB5932" s="6"/>
    </row>
    <row r="5933" spans="9:28" x14ac:dyDescent="0.3">
      <c r="I5933" s="5"/>
      <c r="AB5933" s="6"/>
    </row>
    <row r="5934" spans="9:28" x14ac:dyDescent="0.3">
      <c r="I5934" s="5"/>
      <c r="AB5934" s="6"/>
    </row>
    <row r="5935" spans="9:28" x14ac:dyDescent="0.3">
      <c r="I5935" s="5"/>
      <c r="AB5935" s="6"/>
    </row>
    <row r="5936" spans="9:28" x14ac:dyDescent="0.3">
      <c r="I5936" s="5"/>
      <c r="AB5936" s="6"/>
    </row>
    <row r="5937" spans="9:28" x14ac:dyDescent="0.3">
      <c r="I5937" s="5"/>
      <c r="AB5937" s="6"/>
    </row>
    <row r="5938" spans="9:28" x14ac:dyDescent="0.3">
      <c r="I5938" s="5"/>
      <c r="AB5938" s="6"/>
    </row>
    <row r="5939" spans="9:28" x14ac:dyDescent="0.3">
      <c r="I5939" s="5"/>
      <c r="AB5939" s="6"/>
    </row>
    <row r="5940" spans="9:28" x14ac:dyDescent="0.3">
      <c r="I5940" s="5"/>
      <c r="AB5940" s="6"/>
    </row>
    <row r="5941" spans="9:28" x14ac:dyDescent="0.3">
      <c r="I5941" s="5"/>
      <c r="AB5941" s="6"/>
    </row>
    <row r="5942" spans="9:28" x14ac:dyDescent="0.3">
      <c r="I5942" s="5"/>
      <c r="AB5942" s="6"/>
    </row>
    <row r="5943" spans="9:28" x14ac:dyDescent="0.3">
      <c r="I5943" s="5"/>
      <c r="AB5943" s="6"/>
    </row>
    <row r="5944" spans="9:28" x14ac:dyDescent="0.3">
      <c r="I5944" s="5"/>
      <c r="AB5944" s="6"/>
    </row>
    <row r="5945" spans="9:28" x14ac:dyDescent="0.3">
      <c r="I5945" s="5"/>
      <c r="AB5945" s="6"/>
    </row>
    <row r="5946" spans="9:28" x14ac:dyDescent="0.3">
      <c r="I5946" s="5"/>
      <c r="AB5946" s="6"/>
    </row>
    <row r="5947" spans="9:28" x14ac:dyDescent="0.3">
      <c r="I5947" s="5"/>
      <c r="AB5947" s="6"/>
    </row>
    <row r="5948" spans="9:28" x14ac:dyDescent="0.3">
      <c r="I5948" s="5"/>
      <c r="AB5948" s="6"/>
    </row>
    <row r="5949" spans="9:28" x14ac:dyDescent="0.3">
      <c r="I5949" s="5"/>
      <c r="AB5949" s="6"/>
    </row>
    <row r="5950" spans="9:28" x14ac:dyDescent="0.3">
      <c r="I5950" s="5"/>
      <c r="AB5950" s="6"/>
    </row>
    <row r="5951" spans="9:28" x14ac:dyDescent="0.3">
      <c r="I5951" s="5"/>
      <c r="AB5951" s="6"/>
    </row>
    <row r="5952" spans="9:28" x14ac:dyDescent="0.3">
      <c r="I5952" s="5"/>
      <c r="AB5952" s="6"/>
    </row>
    <row r="5953" spans="9:28" x14ac:dyDescent="0.3">
      <c r="I5953" s="5"/>
      <c r="AB5953" s="6"/>
    </row>
    <row r="5954" spans="9:28" x14ac:dyDescent="0.3">
      <c r="I5954" s="5"/>
      <c r="AB5954" s="6"/>
    </row>
    <row r="5955" spans="9:28" x14ac:dyDescent="0.3">
      <c r="I5955" s="5"/>
      <c r="AB5955" s="6"/>
    </row>
    <row r="5956" spans="9:28" x14ac:dyDescent="0.3">
      <c r="I5956" s="5"/>
      <c r="AB5956" s="6"/>
    </row>
    <row r="5957" spans="9:28" x14ac:dyDescent="0.3">
      <c r="I5957" s="5"/>
      <c r="AB5957" s="6"/>
    </row>
    <row r="5958" spans="9:28" x14ac:dyDescent="0.3">
      <c r="I5958" s="5"/>
      <c r="AB5958" s="6"/>
    </row>
    <row r="5959" spans="9:28" x14ac:dyDescent="0.3">
      <c r="I5959" s="5"/>
      <c r="AB5959" s="6"/>
    </row>
    <row r="5960" spans="9:28" x14ac:dyDescent="0.3">
      <c r="I5960" s="5"/>
      <c r="AB5960" s="6"/>
    </row>
    <row r="5961" spans="9:28" x14ac:dyDescent="0.3">
      <c r="I5961" s="5"/>
      <c r="AB5961" s="6"/>
    </row>
    <row r="5962" spans="9:28" x14ac:dyDescent="0.3">
      <c r="I5962" s="5"/>
      <c r="AB5962" s="6"/>
    </row>
    <row r="5963" spans="9:28" x14ac:dyDescent="0.3">
      <c r="I5963" s="5"/>
      <c r="AB5963" s="6"/>
    </row>
    <row r="5964" spans="9:28" x14ac:dyDescent="0.3">
      <c r="I5964" s="5"/>
      <c r="AB5964" s="6"/>
    </row>
    <row r="5965" spans="9:28" x14ac:dyDescent="0.3">
      <c r="I5965" s="5"/>
      <c r="AB5965" s="6"/>
    </row>
    <row r="5966" spans="9:28" x14ac:dyDescent="0.3">
      <c r="I5966" s="5"/>
      <c r="AB5966" s="6"/>
    </row>
    <row r="5967" spans="9:28" x14ac:dyDescent="0.3">
      <c r="I5967" s="5"/>
      <c r="AB5967" s="6"/>
    </row>
    <row r="5968" spans="9:28" x14ac:dyDescent="0.3">
      <c r="I5968" s="5"/>
      <c r="AB5968" s="6"/>
    </row>
    <row r="5969" spans="9:28" x14ac:dyDescent="0.3">
      <c r="I5969" s="5"/>
      <c r="AB5969" s="6"/>
    </row>
    <row r="5970" spans="9:28" x14ac:dyDescent="0.3">
      <c r="I5970" s="5"/>
      <c r="AB5970" s="6"/>
    </row>
    <row r="5971" spans="9:28" x14ac:dyDescent="0.3">
      <c r="I5971" s="5"/>
      <c r="AB5971" s="6"/>
    </row>
    <row r="5972" spans="9:28" x14ac:dyDescent="0.3">
      <c r="I5972" s="5"/>
      <c r="AB5972" s="6"/>
    </row>
    <row r="5973" spans="9:28" x14ac:dyDescent="0.3">
      <c r="I5973" s="5"/>
      <c r="AB5973" s="6"/>
    </row>
    <row r="5974" spans="9:28" x14ac:dyDescent="0.3">
      <c r="I5974" s="5"/>
      <c r="AB5974" s="6"/>
    </row>
    <row r="5975" spans="9:28" x14ac:dyDescent="0.3">
      <c r="I5975" s="5"/>
      <c r="AB5975" s="6"/>
    </row>
    <row r="5976" spans="9:28" x14ac:dyDescent="0.3">
      <c r="I5976" s="5"/>
      <c r="AB5976" s="6"/>
    </row>
    <row r="5977" spans="9:28" x14ac:dyDescent="0.3">
      <c r="I5977" s="5"/>
      <c r="AB5977" s="6"/>
    </row>
    <row r="5978" spans="9:28" x14ac:dyDescent="0.3">
      <c r="I5978" s="5"/>
      <c r="AB5978" s="6"/>
    </row>
    <row r="5979" spans="9:28" x14ac:dyDescent="0.3">
      <c r="I5979" s="5"/>
      <c r="AB5979" s="6"/>
    </row>
    <row r="5980" spans="9:28" x14ac:dyDescent="0.3">
      <c r="I5980" s="5"/>
      <c r="AB5980" s="6"/>
    </row>
    <row r="5981" spans="9:28" x14ac:dyDescent="0.3">
      <c r="I5981" s="5"/>
      <c r="AB5981" s="6"/>
    </row>
    <row r="5982" spans="9:28" x14ac:dyDescent="0.3">
      <c r="I5982" s="5"/>
      <c r="AB5982" s="6"/>
    </row>
    <row r="5983" spans="9:28" x14ac:dyDescent="0.3">
      <c r="I5983" s="5"/>
      <c r="AB5983" s="6"/>
    </row>
    <row r="5984" spans="9:28" x14ac:dyDescent="0.3">
      <c r="I5984" s="5"/>
      <c r="AB5984" s="6"/>
    </row>
    <row r="5985" spans="9:28" x14ac:dyDescent="0.3">
      <c r="I5985" s="5"/>
      <c r="AB5985" s="6"/>
    </row>
    <row r="5986" spans="9:28" x14ac:dyDescent="0.3">
      <c r="I5986" s="5"/>
      <c r="AB5986" s="6"/>
    </row>
    <row r="5987" spans="9:28" x14ac:dyDescent="0.3">
      <c r="I5987" s="5"/>
      <c r="AB5987" s="6"/>
    </row>
    <row r="5988" spans="9:28" x14ac:dyDescent="0.3">
      <c r="I5988" s="5"/>
      <c r="AB5988" s="6"/>
    </row>
    <row r="5989" spans="9:28" x14ac:dyDescent="0.3">
      <c r="I5989" s="5"/>
      <c r="AB5989" s="6"/>
    </row>
    <row r="5990" spans="9:28" x14ac:dyDescent="0.3">
      <c r="I5990" s="5"/>
      <c r="AB5990" s="6"/>
    </row>
    <row r="5991" spans="9:28" x14ac:dyDescent="0.3">
      <c r="I5991" s="5"/>
      <c r="AB5991" s="6"/>
    </row>
    <row r="5992" spans="9:28" x14ac:dyDescent="0.3">
      <c r="I5992" s="5"/>
      <c r="AB5992" s="6"/>
    </row>
    <row r="5993" spans="9:28" x14ac:dyDescent="0.3">
      <c r="I5993" s="5"/>
      <c r="AB5993" s="6"/>
    </row>
    <row r="5994" spans="9:28" x14ac:dyDescent="0.3">
      <c r="I5994" s="5"/>
      <c r="AB5994" s="6"/>
    </row>
    <row r="5995" spans="9:28" x14ac:dyDescent="0.3">
      <c r="I5995" s="5"/>
      <c r="AB5995" s="6"/>
    </row>
    <row r="5996" spans="9:28" x14ac:dyDescent="0.3">
      <c r="I5996" s="5"/>
      <c r="AB5996" s="6"/>
    </row>
    <row r="5997" spans="9:28" x14ac:dyDescent="0.3">
      <c r="I5997" s="5"/>
      <c r="AB5997" s="6"/>
    </row>
    <row r="5998" spans="9:28" x14ac:dyDescent="0.3">
      <c r="I5998" s="5"/>
      <c r="AB5998" s="6"/>
    </row>
    <row r="5999" spans="9:28" x14ac:dyDescent="0.3">
      <c r="I5999" s="5"/>
      <c r="AB5999" s="6"/>
    </row>
    <row r="6000" spans="9:28" x14ac:dyDescent="0.3">
      <c r="I6000" s="5"/>
      <c r="AB6000" s="6"/>
    </row>
    <row r="6001" spans="9:28" x14ac:dyDescent="0.3">
      <c r="I6001" s="5"/>
      <c r="AB6001" s="6"/>
    </row>
    <row r="6002" spans="9:28" x14ac:dyDescent="0.3">
      <c r="I6002" s="5"/>
      <c r="AB6002" s="6"/>
    </row>
    <row r="6003" spans="9:28" x14ac:dyDescent="0.3">
      <c r="I6003" s="5"/>
      <c r="AB6003" s="6"/>
    </row>
    <row r="6004" spans="9:28" x14ac:dyDescent="0.3">
      <c r="I6004" s="5"/>
      <c r="AB6004" s="6"/>
    </row>
    <row r="6005" spans="9:28" x14ac:dyDescent="0.3">
      <c r="I6005" s="5"/>
      <c r="AB6005" s="6"/>
    </row>
    <row r="6006" spans="9:28" x14ac:dyDescent="0.3">
      <c r="I6006" s="5"/>
      <c r="AB6006" s="6"/>
    </row>
    <row r="6007" spans="9:28" x14ac:dyDescent="0.3">
      <c r="I6007" s="5"/>
      <c r="AB6007" s="6"/>
    </row>
    <row r="6008" spans="9:28" x14ac:dyDescent="0.3">
      <c r="I6008" s="5"/>
      <c r="AB6008" s="6"/>
    </row>
    <row r="6009" spans="9:28" x14ac:dyDescent="0.3">
      <c r="I6009" s="5"/>
      <c r="AB6009" s="6"/>
    </row>
    <row r="6010" spans="9:28" x14ac:dyDescent="0.3">
      <c r="I6010" s="5"/>
      <c r="AB6010" s="6"/>
    </row>
    <row r="6011" spans="9:28" x14ac:dyDescent="0.3">
      <c r="I6011" s="5"/>
      <c r="AB6011" s="6"/>
    </row>
    <row r="6012" spans="9:28" x14ac:dyDescent="0.3">
      <c r="I6012" s="5"/>
      <c r="AB6012" s="6"/>
    </row>
    <row r="6013" spans="9:28" x14ac:dyDescent="0.3">
      <c r="I6013" s="5"/>
      <c r="AB6013" s="6"/>
    </row>
    <row r="6014" spans="9:28" x14ac:dyDescent="0.3">
      <c r="I6014" s="5"/>
      <c r="AB6014" s="6"/>
    </row>
    <row r="6015" spans="9:28" x14ac:dyDescent="0.3">
      <c r="I6015" s="5"/>
      <c r="AB6015" s="6"/>
    </row>
    <row r="6016" spans="9:28" x14ac:dyDescent="0.3">
      <c r="I6016" s="5"/>
      <c r="AB6016" s="6"/>
    </row>
    <row r="6017" spans="9:28" x14ac:dyDescent="0.3">
      <c r="I6017" s="5"/>
      <c r="AB6017" s="6"/>
    </row>
    <row r="6018" spans="9:28" x14ac:dyDescent="0.3">
      <c r="I6018" s="5"/>
      <c r="AB6018" s="6"/>
    </row>
    <row r="6019" spans="9:28" x14ac:dyDescent="0.3">
      <c r="I6019" s="5"/>
      <c r="AB6019" s="6"/>
    </row>
    <row r="6020" spans="9:28" x14ac:dyDescent="0.3">
      <c r="I6020" s="5"/>
      <c r="AB6020" s="6"/>
    </row>
    <row r="6021" spans="9:28" x14ac:dyDescent="0.3">
      <c r="I6021" s="5"/>
      <c r="AB6021" s="6"/>
    </row>
    <row r="6022" spans="9:28" x14ac:dyDescent="0.3">
      <c r="I6022" s="5"/>
      <c r="AB6022" s="6"/>
    </row>
    <row r="6023" spans="9:28" x14ac:dyDescent="0.3">
      <c r="I6023" s="5"/>
      <c r="AB6023" s="6"/>
    </row>
    <row r="6024" spans="9:28" x14ac:dyDescent="0.3">
      <c r="I6024" s="5"/>
      <c r="AB6024" s="6"/>
    </row>
    <row r="6025" spans="9:28" x14ac:dyDescent="0.3">
      <c r="I6025" s="5"/>
      <c r="AB6025" s="6"/>
    </row>
    <row r="6026" spans="9:28" x14ac:dyDescent="0.3">
      <c r="I6026" s="5"/>
      <c r="AB6026" s="6"/>
    </row>
    <row r="6027" spans="9:28" x14ac:dyDescent="0.3">
      <c r="I6027" s="5"/>
      <c r="AB6027" s="6"/>
    </row>
    <row r="6028" spans="9:28" x14ac:dyDescent="0.3">
      <c r="I6028" s="5"/>
      <c r="AB6028" s="6"/>
    </row>
    <row r="6029" spans="9:28" x14ac:dyDescent="0.3">
      <c r="I6029" s="5"/>
      <c r="AB6029" s="6"/>
    </row>
    <row r="6030" spans="9:28" x14ac:dyDescent="0.3">
      <c r="I6030" s="5"/>
      <c r="AB6030" s="6"/>
    </row>
    <row r="6031" spans="9:28" x14ac:dyDescent="0.3">
      <c r="I6031" s="5"/>
      <c r="AB6031" s="6"/>
    </row>
    <row r="6032" spans="9:28" x14ac:dyDescent="0.3">
      <c r="I6032" s="5"/>
      <c r="AB6032" s="6"/>
    </row>
    <row r="6033" spans="9:28" x14ac:dyDescent="0.3">
      <c r="I6033" s="5"/>
      <c r="AB6033" s="6"/>
    </row>
    <row r="6034" spans="9:28" x14ac:dyDescent="0.3">
      <c r="I6034" s="5"/>
      <c r="AB6034" s="6"/>
    </row>
    <row r="6035" spans="9:28" x14ac:dyDescent="0.3">
      <c r="I6035" s="5"/>
      <c r="AB6035" s="6"/>
    </row>
    <row r="6036" spans="9:28" x14ac:dyDescent="0.3">
      <c r="I6036" s="5"/>
      <c r="AB6036" s="6"/>
    </row>
    <row r="6037" spans="9:28" x14ac:dyDescent="0.3">
      <c r="I6037" s="5"/>
      <c r="AB6037" s="6"/>
    </row>
    <row r="6038" spans="9:28" x14ac:dyDescent="0.3">
      <c r="I6038" s="5"/>
      <c r="AB6038" s="6"/>
    </row>
    <row r="6039" spans="9:28" x14ac:dyDescent="0.3">
      <c r="I6039" s="5"/>
      <c r="AB6039" s="6"/>
    </row>
    <row r="6040" spans="9:28" x14ac:dyDescent="0.3">
      <c r="I6040" s="5"/>
      <c r="AB6040" s="6"/>
    </row>
    <row r="6041" spans="9:28" x14ac:dyDescent="0.3">
      <c r="I6041" s="5"/>
      <c r="AB6041" s="6"/>
    </row>
    <row r="6042" spans="9:28" x14ac:dyDescent="0.3">
      <c r="I6042" s="5"/>
      <c r="AB6042" s="6"/>
    </row>
    <row r="6043" spans="9:28" x14ac:dyDescent="0.3">
      <c r="I6043" s="5"/>
      <c r="AB6043" s="6"/>
    </row>
    <row r="6044" spans="9:28" x14ac:dyDescent="0.3">
      <c r="I6044" s="5"/>
      <c r="AB6044" s="6"/>
    </row>
    <row r="6045" spans="9:28" x14ac:dyDescent="0.3">
      <c r="I6045" s="5"/>
      <c r="AB6045" s="6"/>
    </row>
    <row r="6046" spans="9:28" x14ac:dyDescent="0.3">
      <c r="I6046" s="5"/>
      <c r="AB6046" s="6"/>
    </row>
    <row r="6047" spans="9:28" x14ac:dyDescent="0.3">
      <c r="I6047" s="5"/>
      <c r="AB6047" s="6"/>
    </row>
    <row r="6048" spans="9:28" x14ac:dyDescent="0.3">
      <c r="I6048" s="5"/>
      <c r="AB6048" s="6"/>
    </row>
    <row r="6049" spans="9:28" x14ac:dyDescent="0.3">
      <c r="I6049" s="5"/>
      <c r="AB6049" s="6"/>
    </row>
    <row r="6050" spans="9:28" x14ac:dyDescent="0.3">
      <c r="I6050" s="5"/>
      <c r="AB6050" s="6"/>
    </row>
    <row r="6051" spans="9:28" x14ac:dyDescent="0.3">
      <c r="I6051" s="5"/>
      <c r="AB6051" s="6"/>
    </row>
    <row r="6052" spans="9:28" x14ac:dyDescent="0.3">
      <c r="I6052" s="5"/>
      <c r="AB6052" s="6"/>
    </row>
    <row r="6053" spans="9:28" x14ac:dyDescent="0.3">
      <c r="I6053" s="5"/>
      <c r="AB6053" s="6"/>
    </row>
    <row r="6054" spans="9:28" x14ac:dyDescent="0.3">
      <c r="I6054" s="5"/>
      <c r="AB6054" s="6"/>
    </row>
    <row r="6055" spans="9:28" x14ac:dyDescent="0.3">
      <c r="I6055" s="5"/>
      <c r="AB6055" s="6"/>
    </row>
    <row r="6056" spans="9:28" x14ac:dyDescent="0.3">
      <c r="I6056" s="5"/>
      <c r="AB6056" s="6"/>
    </row>
    <row r="6057" spans="9:28" x14ac:dyDescent="0.3">
      <c r="I6057" s="5"/>
      <c r="AB6057" s="6"/>
    </row>
    <row r="6058" spans="9:28" x14ac:dyDescent="0.3">
      <c r="I6058" s="5"/>
      <c r="AB6058" s="6"/>
    </row>
    <row r="6059" spans="9:28" x14ac:dyDescent="0.3">
      <c r="I6059" s="5"/>
      <c r="AB6059" s="6"/>
    </row>
    <row r="6060" spans="9:28" x14ac:dyDescent="0.3">
      <c r="I6060" s="5"/>
      <c r="AB6060" s="6"/>
    </row>
    <row r="6061" spans="9:28" x14ac:dyDescent="0.3">
      <c r="I6061" s="5"/>
      <c r="AB6061" s="6"/>
    </row>
    <row r="6062" spans="9:28" x14ac:dyDescent="0.3">
      <c r="I6062" s="5"/>
      <c r="AB6062" s="6"/>
    </row>
    <row r="6063" spans="9:28" x14ac:dyDescent="0.3">
      <c r="I6063" s="5"/>
      <c r="AB6063" s="6"/>
    </row>
    <row r="6064" spans="9:28" x14ac:dyDescent="0.3">
      <c r="I6064" s="5"/>
      <c r="AB6064" s="6"/>
    </row>
    <row r="6065" spans="9:28" x14ac:dyDescent="0.3">
      <c r="I6065" s="5"/>
      <c r="AB6065" s="6"/>
    </row>
    <row r="6066" spans="9:28" x14ac:dyDescent="0.3">
      <c r="I6066" s="5"/>
      <c r="AB6066" s="6"/>
    </row>
    <row r="6067" spans="9:28" x14ac:dyDescent="0.3">
      <c r="I6067" s="5"/>
      <c r="AB6067" s="6"/>
    </row>
    <row r="6068" spans="9:28" x14ac:dyDescent="0.3">
      <c r="I6068" s="5"/>
      <c r="AB6068" s="6"/>
    </row>
    <row r="6069" spans="9:28" x14ac:dyDescent="0.3">
      <c r="I6069" s="5"/>
      <c r="AB6069" s="6"/>
    </row>
    <row r="6070" spans="9:28" x14ac:dyDescent="0.3">
      <c r="I6070" s="5"/>
      <c r="AB6070" s="6"/>
    </row>
    <row r="6071" spans="9:28" x14ac:dyDescent="0.3">
      <c r="I6071" s="5"/>
      <c r="AB6071" s="6"/>
    </row>
    <row r="6072" spans="9:28" x14ac:dyDescent="0.3">
      <c r="I6072" s="5"/>
      <c r="AB6072" s="6"/>
    </row>
    <row r="6073" spans="9:28" x14ac:dyDescent="0.3">
      <c r="I6073" s="5"/>
      <c r="AB6073" s="6"/>
    </row>
    <row r="6074" spans="9:28" x14ac:dyDescent="0.3">
      <c r="I6074" s="5"/>
      <c r="AB6074" s="6"/>
    </row>
    <row r="6075" spans="9:28" x14ac:dyDescent="0.3">
      <c r="I6075" s="5"/>
      <c r="AB6075" s="6"/>
    </row>
    <row r="6076" spans="9:28" x14ac:dyDescent="0.3">
      <c r="I6076" s="5"/>
      <c r="AB6076" s="6"/>
    </row>
    <row r="6077" spans="9:28" x14ac:dyDescent="0.3">
      <c r="I6077" s="5"/>
      <c r="AB6077" s="6"/>
    </row>
    <row r="6078" spans="9:28" x14ac:dyDescent="0.3">
      <c r="I6078" s="5"/>
      <c r="AB6078" s="6"/>
    </row>
    <row r="6079" spans="9:28" x14ac:dyDescent="0.3">
      <c r="I6079" s="5"/>
      <c r="AB6079" s="6"/>
    </row>
    <row r="6080" spans="9:28" x14ac:dyDescent="0.3">
      <c r="I6080" s="5"/>
      <c r="AB6080" s="6"/>
    </row>
    <row r="6081" spans="9:28" x14ac:dyDescent="0.3">
      <c r="I6081" s="5"/>
      <c r="AB6081" s="6"/>
    </row>
    <row r="6082" spans="9:28" x14ac:dyDescent="0.3">
      <c r="I6082" s="5"/>
      <c r="AB6082" s="6"/>
    </row>
    <row r="6083" spans="9:28" x14ac:dyDescent="0.3">
      <c r="I6083" s="5"/>
      <c r="AB6083" s="6"/>
    </row>
    <row r="6084" spans="9:28" x14ac:dyDescent="0.3">
      <c r="I6084" s="5"/>
      <c r="AB6084" s="6"/>
    </row>
    <row r="6085" spans="9:28" x14ac:dyDescent="0.3">
      <c r="I6085" s="5"/>
      <c r="AB6085" s="6"/>
    </row>
    <row r="6086" spans="9:28" x14ac:dyDescent="0.3">
      <c r="I6086" s="5"/>
      <c r="AB6086" s="6"/>
    </row>
    <row r="6087" spans="9:28" x14ac:dyDescent="0.3">
      <c r="I6087" s="5"/>
      <c r="AB6087" s="6"/>
    </row>
    <row r="6088" spans="9:28" x14ac:dyDescent="0.3">
      <c r="I6088" s="5"/>
      <c r="AB6088" s="6"/>
    </row>
    <row r="6089" spans="9:28" x14ac:dyDescent="0.3">
      <c r="I6089" s="5"/>
      <c r="AB6089" s="6"/>
    </row>
    <row r="6090" spans="9:28" x14ac:dyDescent="0.3">
      <c r="I6090" s="5"/>
      <c r="AB6090" s="6"/>
    </row>
    <row r="6091" spans="9:28" x14ac:dyDescent="0.3">
      <c r="I6091" s="5"/>
      <c r="AB6091" s="6"/>
    </row>
    <row r="6092" spans="9:28" x14ac:dyDescent="0.3">
      <c r="I6092" s="5"/>
      <c r="AB6092" s="6"/>
    </row>
    <row r="6093" spans="9:28" x14ac:dyDescent="0.3">
      <c r="I6093" s="5"/>
      <c r="AB6093" s="6"/>
    </row>
    <row r="6094" spans="9:28" x14ac:dyDescent="0.3">
      <c r="I6094" s="5"/>
      <c r="AB6094" s="6"/>
    </row>
    <row r="6095" spans="9:28" x14ac:dyDescent="0.3">
      <c r="I6095" s="5"/>
      <c r="AB6095" s="6"/>
    </row>
    <row r="6096" spans="9:28" x14ac:dyDescent="0.3">
      <c r="I6096" s="5"/>
      <c r="AB6096" s="6"/>
    </row>
    <row r="6097" spans="9:28" x14ac:dyDescent="0.3">
      <c r="I6097" s="5"/>
      <c r="AB6097" s="6"/>
    </row>
    <row r="6098" spans="9:28" x14ac:dyDescent="0.3">
      <c r="I6098" s="5"/>
      <c r="AB6098" s="6"/>
    </row>
    <row r="6099" spans="9:28" x14ac:dyDescent="0.3">
      <c r="I6099" s="5"/>
      <c r="AB6099" s="6"/>
    </row>
    <row r="6100" spans="9:28" x14ac:dyDescent="0.3">
      <c r="I6100" s="5"/>
      <c r="AB6100" s="6"/>
    </row>
    <row r="6101" spans="9:28" x14ac:dyDescent="0.3">
      <c r="I6101" s="5"/>
      <c r="AB6101" s="6"/>
    </row>
    <row r="6102" spans="9:28" x14ac:dyDescent="0.3">
      <c r="I6102" s="5"/>
      <c r="AB6102" s="6"/>
    </row>
    <row r="6103" spans="9:28" x14ac:dyDescent="0.3">
      <c r="I6103" s="5"/>
      <c r="AB6103" s="6"/>
    </row>
    <row r="6104" spans="9:28" x14ac:dyDescent="0.3">
      <c r="I6104" s="5"/>
      <c r="AB6104" s="6"/>
    </row>
    <row r="6105" spans="9:28" x14ac:dyDescent="0.3">
      <c r="I6105" s="5"/>
      <c r="AB6105" s="6"/>
    </row>
    <row r="6106" spans="9:28" x14ac:dyDescent="0.3">
      <c r="I6106" s="5"/>
      <c r="AB6106" s="6"/>
    </row>
    <row r="6107" spans="9:28" x14ac:dyDescent="0.3">
      <c r="I6107" s="5"/>
      <c r="AB6107" s="6"/>
    </row>
    <row r="6108" spans="9:28" x14ac:dyDescent="0.3">
      <c r="I6108" s="5"/>
      <c r="AB6108" s="6"/>
    </row>
    <row r="6109" spans="9:28" x14ac:dyDescent="0.3">
      <c r="I6109" s="5"/>
      <c r="AB6109" s="6"/>
    </row>
    <row r="6110" spans="9:28" x14ac:dyDescent="0.3">
      <c r="I6110" s="5"/>
      <c r="AB6110" s="6"/>
    </row>
    <row r="6111" spans="9:28" x14ac:dyDescent="0.3">
      <c r="I6111" s="5"/>
      <c r="AB6111" s="6"/>
    </row>
    <row r="6112" spans="9:28" x14ac:dyDescent="0.3">
      <c r="I6112" s="5"/>
      <c r="AB6112" s="6"/>
    </row>
    <row r="6113" spans="9:28" x14ac:dyDescent="0.3">
      <c r="I6113" s="5"/>
      <c r="AB6113" s="6"/>
    </row>
    <row r="6114" spans="9:28" x14ac:dyDescent="0.3">
      <c r="I6114" s="5"/>
      <c r="AB6114" s="6"/>
    </row>
    <row r="6115" spans="9:28" x14ac:dyDescent="0.3">
      <c r="I6115" s="5"/>
      <c r="AB6115" s="6"/>
    </row>
    <row r="6116" spans="9:28" x14ac:dyDescent="0.3">
      <c r="I6116" s="5"/>
      <c r="AB6116" s="6"/>
    </row>
    <row r="6117" spans="9:28" x14ac:dyDescent="0.3">
      <c r="I6117" s="5"/>
      <c r="AB6117" s="6"/>
    </row>
    <row r="6118" spans="9:28" x14ac:dyDescent="0.3">
      <c r="I6118" s="5"/>
      <c r="AB6118" s="6"/>
    </row>
    <row r="6119" spans="9:28" x14ac:dyDescent="0.3">
      <c r="I6119" s="5"/>
      <c r="AB6119" s="6"/>
    </row>
    <row r="6120" spans="9:28" x14ac:dyDescent="0.3">
      <c r="I6120" s="5"/>
      <c r="AB6120" s="6"/>
    </row>
    <row r="6121" spans="9:28" x14ac:dyDescent="0.3">
      <c r="I6121" s="5"/>
      <c r="AB6121" s="6"/>
    </row>
    <row r="6122" spans="9:28" x14ac:dyDescent="0.3">
      <c r="I6122" s="5"/>
      <c r="AB6122" s="6"/>
    </row>
    <row r="6123" spans="9:28" x14ac:dyDescent="0.3">
      <c r="I6123" s="5"/>
      <c r="AB6123" s="6"/>
    </row>
    <row r="6124" spans="9:28" x14ac:dyDescent="0.3">
      <c r="I6124" s="5"/>
      <c r="AB6124" s="6"/>
    </row>
    <row r="6125" spans="9:28" x14ac:dyDescent="0.3">
      <c r="I6125" s="5"/>
      <c r="AB6125" s="6"/>
    </row>
    <row r="6126" spans="9:28" x14ac:dyDescent="0.3">
      <c r="I6126" s="5"/>
      <c r="AB6126" s="6"/>
    </row>
    <row r="6127" spans="9:28" x14ac:dyDescent="0.3">
      <c r="I6127" s="5"/>
      <c r="AB6127" s="6"/>
    </row>
    <row r="6128" spans="9:28" x14ac:dyDescent="0.3">
      <c r="I6128" s="5"/>
      <c r="AB6128" s="6"/>
    </row>
    <row r="6129" spans="9:28" x14ac:dyDescent="0.3">
      <c r="I6129" s="5"/>
      <c r="AB6129" s="6"/>
    </row>
    <row r="6130" spans="9:28" x14ac:dyDescent="0.3">
      <c r="I6130" s="5"/>
      <c r="AB6130" s="6"/>
    </row>
    <row r="6131" spans="9:28" x14ac:dyDescent="0.3">
      <c r="I6131" s="5"/>
      <c r="AB6131" s="6"/>
    </row>
    <row r="6132" spans="9:28" x14ac:dyDescent="0.3">
      <c r="I6132" s="5"/>
      <c r="AB6132" s="6"/>
    </row>
    <row r="6133" spans="9:28" x14ac:dyDescent="0.3">
      <c r="I6133" s="5"/>
      <c r="AB6133" s="6"/>
    </row>
    <row r="6134" spans="9:28" x14ac:dyDescent="0.3">
      <c r="I6134" s="5"/>
      <c r="AB6134" s="6"/>
    </row>
    <row r="6135" spans="9:28" x14ac:dyDescent="0.3">
      <c r="I6135" s="5"/>
      <c r="AB6135" s="6"/>
    </row>
    <row r="6136" spans="9:28" x14ac:dyDescent="0.3">
      <c r="I6136" s="5"/>
      <c r="AB6136" s="6"/>
    </row>
    <row r="6137" spans="9:28" x14ac:dyDescent="0.3">
      <c r="I6137" s="5"/>
      <c r="AB6137" s="6"/>
    </row>
    <row r="6138" spans="9:28" x14ac:dyDescent="0.3">
      <c r="I6138" s="5"/>
      <c r="AB6138" s="6"/>
    </row>
    <row r="6139" spans="9:28" x14ac:dyDescent="0.3">
      <c r="I6139" s="5"/>
      <c r="AB6139" s="6"/>
    </row>
    <row r="6140" spans="9:28" x14ac:dyDescent="0.3">
      <c r="I6140" s="5"/>
      <c r="AB6140" s="6"/>
    </row>
    <row r="6141" spans="9:28" x14ac:dyDescent="0.3">
      <c r="I6141" s="5"/>
      <c r="AB6141" s="6"/>
    </row>
    <row r="6142" spans="9:28" x14ac:dyDescent="0.3">
      <c r="I6142" s="5"/>
      <c r="AB6142" s="6"/>
    </row>
    <row r="6143" spans="9:28" x14ac:dyDescent="0.3">
      <c r="I6143" s="5"/>
      <c r="AB6143" s="6"/>
    </row>
    <row r="6144" spans="9:28" x14ac:dyDescent="0.3">
      <c r="I6144" s="5"/>
      <c r="AB6144" s="6"/>
    </row>
    <row r="6145" spans="9:28" x14ac:dyDescent="0.3">
      <c r="I6145" s="5"/>
      <c r="AB6145" s="6"/>
    </row>
    <row r="6146" spans="9:28" x14ac:dyDescent="0.3">
      <c r="I6146" s="5"/>
      <c r="AB6146" s="6"/>
    </row>
    <row r="6147" spans="9:28" x14ac:dyDescent="0.3">
      <c r="I6147" s="5"/>
      <c r="AB6147" s="6"/>
    </row>
    <row r="6148" spans="9:28" x14ac:dyDescent="0.3">
      <c r="I6148" s="5"/>
      <c r="AB6148" s="6"/>
    </row>
    <row r="6149" spans="9:28" x14ac:dyDescent="0.3">
      <c r="I6149" s="5"/>
      <c r="AB6149" s="6"/>
    </row>
    <row r="6150" spans="9:28" x14ac:dyDescent="0.3">
      <c r="I6150" s="5"/>
      <c r="AB6150" s="6"/>
    </row>
    <row r="6151" spans="9:28" x14ac:dyDescent="0.3">
      <c r="I6151" s="5"/>
      <c r="AB6151" s="6"/>
    </row>
    <row r="6152" spans="9:28" x14ac:dyDescent="0.3">
      <c r="I6152" s="5"/>
      <c r="AB6152" s="6"/>
    </row>
    <row r="6153" spans="9:28" x14ac:dyDescent="0.3">
      <c r="I6153" s="5"/>
      <c r="AB6153" s="6"/>
    </row>
    <row r="6154" spans="9:28" x14ac:dyDescent="0.3">
      <c r="I6154" s="5"/>
      <c r="AB6154" s="6"/>
    </row>
    <row r="6155" spans="9:28" x14ac:dyDescent="0.3">
      <c r="I6155" s="5"/>
      <c r="AB6155" s="6"/>
    </row>
    <row r="6156" spans="9:28" x14ac:dyDescent="0.3">
      <c r="I6156" s="5"/>
      <c r="AB6156" s="6"/>
    </row>
    <row r="6157" spans="9:28" x14ac:dyDescent="0.3">
      <c r="I6157" s="5"/>
      <c r="AB6157" s="6"/>
    </row>
    <row r="6158" spans="9:28" x14ac:dyDescent="0.3">
      <c r="I6158" s="5"/>
      <c r="AB6158" s="6"/>
    </row>
    <row r="6159" spans="9:28" x14ac:dyDescent="0.3">
      <c r="I6159" s="5"/>
      <c r="AB6159" s="6"/>
    </row>
    <row r="6160" spans="9:28" x14ac:dyDescent="0.3">
      <c r="I6160" s="5"/>
      <c r="AB6160" s="6"/>
    </row>
    <row r="6161" spans="9:28" x14ac:dyDescent="0.3">
      <c r="I6161" s="5"/>
      <c r="AB6161" s="6"/>
    </row>
    <row r="6162" spans="9:28" x14ac:dyDescent="0.3">
      <c r="I6162" s="5"/>
      <c r="AB6162" s="6"/>
    </row>
    <row r="6163" spans="9:28" x14ac:dyDescent="0.3">
      <c r="I6163" s="5"/>
      <c r="AB6163" s="6"/>
    </row>
    <row r="6164" spans="9:28" x14ac:dyDescent="0.3">
      <c r="I6164" s="5"/>
      <c r="AB6164" s="6"/>
    </row>
    <row r="6165" spans="9:28" x14ac:dyDescent="0.3">
      <c r="I6165" s="5"/>
      <c r="AB6165" s="6"/>
    </row>
    <row r="6166" spans="9:28" x14ac:dyDescent="0.3">
      <c r="I6166" s="5"/>
      <c r="AB6166" s="6"/>
    </row>
    <row r="6167" spans="9:28" x14ac:dyDescent="0.3">
      <c r="I6167" s="5"/>
      <c r="AB6167" s="6"/>
    </row>
    <row r="6168" spans="9:28" x14ac:dyDescent="0.3">
      <c r="I6168" s="5"/>
      <c r="AB6168" s="6"/>
    </row>
    <row r="6169" spans="9:28" x14ac:dyDescent="0.3">
      <c r="I6169" s="5"/>
      <c r="AB6169" s="6"/>
    </row>
    <row r="6170" spans="9:28" x14ac:dyDescent="0.3">
      <c r="I6170" s="5"/>
      <c r="AB6170" s="6"/>
    </row>
    <row r="6171" spans="9:28" x14ac:dyDescent="0.3">
      <c r="I6171" s="5"/>
      <c r="AB6171" s="6"/>
    </row>
    <row r="6172" spans="9:28" x14ac:dyDescent="0.3">
      <c r="I6172" s="5"/>
      <c r="AB6172" s="6"/>
    </row>
    <row r="6173" spans="9:28" x14ac:dyDescent="0.3">
      <c r="I6173" s="5"/>
      <c r="AB6173" s="6"/>
    </row>
    <row r="6174" spans="9:28" x14ac:dyDescent="0.3">
      <c r="I6174" s="5"/>
      <c r="AB6174" s="6"/>
    </row>
    <row r="6175" spans="9:28" x14ac:dyDescent="0.3">
      <c r="I6175" s="5"/>
      <c r="AB6175" s="6"/>
    </row>
    <row r="6176" spans="9:28" x14ac:dyDescent="0.3">
      <c r="I6176" s="5"/>
      <c r="AB6176" s="6"/>
    </row>
    <row r="6177" spans="9:28" x14ac:dyDescent="0.3">
      <c r="I6177" s="5"/>
      <c r="AB6177" s="6"/>
    </row>
    <row r="6178" spans="9:28" x14ac:dyDescent="0.3">
      <c r="I6178" s="5"/>
      <c r="AB6178" s="6"/>
    </row>
    <row r="6179" spans="9:28" x14ac:dyDescent="0.3">
      <c r="I6179" s="5"/>
      <c r="AB6179" s="6"/>
    </row>
    <row r="6180" spans="9:28" x14ac:dyDescent="0.3">
      <c r="I6180" s="5"/>
      <c r="AB6180" s="6"/>
    </row>
    <row r="6181" spans="9:28" x14ac:dyDescent="0.3">
      <c r="I6181" s="5"/>
      <c r="AB6181" s="6"/>
    </row>
    <row r="6182" spans="9:28" x14ac:dyDescent="0.3">
      <c r="I6182" s="5"/>
      <c r="AB6182" s="6"/>
    </row>
    <row r="6183" spans="9:28" x14ac:dyDescent="0.3">
      <c r="I6183" s="5"/>
      <c r="AB6183" s="6"/>
    </row>
    <row r="6184" spans="9:28" x14ac:dyDescent="0.3">
      <c r="I6184" s="5"/>
      <c r="AB6184" s="6"/>
    </row>
    <row r="6185" spans="9:28" x14ac:dyDescent="0.3">
      <c r="I6185" s="5"/>
      <c r="AB6185" s="6"/>
    </row>
    <row r="6186" spans="9:28" x14ac:dyDescent="0.3">
      <c r="I6186" s="5"/>
      <c r="AB6186" s="6"/>
    </row>
    <row r="6187" spans="9:28" x14ac:dyDescent="0.3">
      <c r="I6187" s="5"/>
      <c r="AB6187" s="6"/>
    </row>
    <row r="6188" spans="9:28" x14ac:dyDescent="0.3">
      <c r="I6188" s="5"/>
      <c r="AB6188" s="6"/>
    </row>
    <row r="6189" spans="9:28" x14ac:dyDescent="0.3">
      <c r="I6189" s="5"/>
      <c r="AB6189" s="6"/>
    </row>
    <row r="6190" spans="9:28" x14ac:dyDescent="0.3">
      <c r="I6190" s="5"/>
      <c r="AB6190" s="6"/>
    </row>
    <row r="6191" spans="9:28" x14ac:dyDescent="0.3">
      <c r="I6191" s="5"/>
      <c r="AB6191" s="6"/>
    </row>
    <row r="6192" spans="9:28" x14ac:dyDescent="0.3">
      <c r="I6192" s="5"/>
      <c r="AB6192" s="6"/>
    </row>
    <row r="6193" spans="9:28" x14ac:dyDescent="0.3">
      <c r="I6193" s="5"/>
      <c r="AB6193" s="6"/>
    </row>
    <row r="6194" spans="9:28" x14ac:dyDescent="0.3">
      <c r="I6194" s="5"/>
      <c r="AB6194" s="6"/>
    </row>
    <row r="6195" spans="9:28" x14ac:dyDescent="0.3">
      <c r="I6195" s="5"/>
      <c r="AB6195" s="6"/>
    </row>
    <row r="6196" spans="9:28" x14ac:dyDescent="0.3">
      <c r="I6196" s="5"/>
      <c r="AB6196" s="6"/>
    </row>
    <row r="6197" spans="9:28" x14ac:dyDescent="0.3">
      <c r="I6197" s="5"/>
      <c r="AB6197" s="6"/>
    </row>
    <row r="6198" spans="9:28" x14ac:dyDescent="0.3">
      <c r="I6198" s="5"/>
      <c r="AB6198" s="6"/>
    </row>
    <row r="6199" spans="9:28" x14ac:dyDescent="0.3">
      <c r="I6199" s="5"/>
      <c r="AB6199" s="6"/>
    </row>
    <row r="6200" spans="9:28" x14ac:dyDescent="0.3">
      <c r="I6200" s="5"/>
      <c r="AB6200" s="6"/>
    </row>
    <row r="6201" spans="9:28" x14ac:dyDescent="0.3">
      <c r="I6201" s="5"/>
      <c r="AB6201" s="6"/>
    </row>
    <row r="6202" spans="9:28" x14ac:dyDescent="0.3">
      <c r="I6202" s="5"/>
      <c r="AB6202" s="6"/>
    </row>
    <row r="6203" spans="9:28" x14ac:dyDescent="0.3">
      <c r="I6203" s="5"/>
      <c r="AB6203" s="6"/>
    </row>
    <row r="6204" spans="9:28" x14ac:dyDescent="0.3">
      <c r="I6204" s="5"/>
      <c r="AB6204" s="6"/>
    </row>
    <row r="6205" spans="9:28" x14ac:dyDescent="0.3">
      <c r="I6205" s="5"/>
      <c r="AB6205" s="6"/>
    </row>
    <row r="6206" spans="9:28" x14ac:dyDescent="0.3">
      <c r="I6206" s="5"/>
      <c r="AB6206" s="6"/>
    </row>
    <row r="6207" spans="9:28" x14ac:dyDescent="0.3">
      <c r="I6207" s="5"/>
      <c r="AB6207" s="6"/>
    </row>
    <row r="6208" spans="9:28" x14ac:dyDescent="0.3">
      <c r="I6208" s="5"/>
      <c r="AB6208" s="6"/>
    </row>
    <row r="6209" spans="9:28" x14ac:dyDescent="0.3">
      <c r="I6209" s="5"/>
      <c r="AB6209" s="6"/>
    </row>
    <row r="6210" spans="9:28" x14ac:dyDescent="0.3">
      <c r="I6210" s="5"/>
      <c r="AB6210" s="6"/>
    </row>
    <row r="6211" spans="9:28" x14ac:dyDescent="0.3">
      <c r="I6211" s="5"/>
      <c r="AB6211" s="6"/>
    </row>
    <row r="6212" spans="9:28" x14ac:dyDescent="0.3">
      <c r="I6212" s="5"/>
      <c r="AB6212" s="6"/>
    </row>
    <row r="6213" spans="9:28" x14ac:dyDescent="0.3">
      <c r="I6213" s="5"/>
      <c r="AB6213" s="6"/>
    </row>
    <row r="6214" spans="9:28" x14ac:dyDescent="0.3">
      <c r="I6214" s="5"/>
      <c r="AB6214" s="6"/>
    </row>
    <row r="6215" spans="9:28" x14ac:dyDescent="0.3">
      <c r="I6215" s="5"/>
      <c r="AB6215" s="6"/>
    </row>
    <row r="6216" spans="9:28" x14ac:dyDescent="0.3">
      <c r="I6216" s="5"/>
      <c r="AB6216" s="6"/>
    </row>
    <row r="6217" spans="9:28" x14ac:dyDescent="0.3">
      <c r="I6217" s="5"/>
      <c r="AB6217" s="6"/>
    </row>
    <row r="6218" spans="9:28" x14ac:dyDescent="0.3">
      <c r="I6218" s="5"/>
      <c r="AB6218" s="6"/>
    </row>
    <row r="6219" spans="9:28" x14ac:dyDescent="0.3">
      <c r="I6219" s="5"/>
      <c r="AB6219" s="6"/>
    </row>
    <row r="6220" spans="9:28" x14ac:dyDescent="0.3">
      <c r="I6220" s="5"/>
      <c r="AB6220" s="6"/>
    </row>
    <row r="6221" spans="9:28" x14ac:dyDescent="0.3">
      <c r="I6221" s="5"/>
      <c r="AB6221" s="6"/>
    </row>
    <row r="6222" spans="9:28" x14ac:dyDescent="0.3">
      <c r="I6222" s="5"/>
      <c r="AB6222" s="6"/>
    </row>
    <row r="6223" spans="9:28" x14ac:dyDescent="0.3">
      <c r="I6223" s="5"/>
      <c r="AB6223" s="6"/>
    </row>
    <row r="6224" spans="9:28" x14ac:dyDescent="0.3">
      <c r="I6224" s="5"/>
      <c r="AB6224" s="6"/>
    </row>
    <row r="6225" spans="9:28" x14ac:dyDescent="0.3">
      <c r="I6225" s="5"/>
      <c r="AB6225" s="6"/>
    </row>
    <row r="6226" spans="9:28" x14ac:dyDescent="0.3">
      <c r="I6226" s="5"/>
      <c r="AB6226" s="6"/>
    </row>
    <row r="6227" spans="9:28" x14ac:dyDescent="0.3">
      <c r="I6227" s="5"/>
      <c r="AB6227" s="6"/>
    </row>
    <row r="6228" spans="9:28" x14ac:dyDescent="0.3">
      <c r="I6228" s="5"/>
      <c r="AB6228" s="6"/>
    </row>
    <row r="6229" spans="9:28" x14ac:dyDescent="0.3">
      <c r="I6229" s="5"/>
      <c r="AB6229" s="6"/>
    </row>
    <row r="6230" spans="9:28" x14ac:dyDescent="0.3">
      <c r="I6230" s="5"/>
      <c r="AB6230" s="6"/>
    </row>
    <row r="6231" spans="9:28" x14ac:dyDescent="0.3">
      <c r="I6231" s="5"/>
      <c r="AB6231" s="6"/>
    </row>
    <row r="6232" spans="9:28" x14ac:dyDescent="0.3">
      <c r="I6232" s="5"/>
      <c r="AB6232" s="6"/>
    </row>
    <row r="6233" spans="9:28" x14ac:dyDescent="0.3">
      <c r="I6233" s="5"/>
      <c r="AB6233" s="6"/>
    </row>
    <row r="6234" spans="9:28" x14ac:dyDescent="0.3">
      <c r="I6234" s="5"/>
      <c r="AB6234" s="6"/>
    </row>
    <row r="6235" spans="9:28" x14ac:dyDescent="0.3">
      <c r="I6235" s="5"/>
      <c r="AB6235" s="6"/>
    </row>
    <row r="6236" spans="9:28" x14ac:dyDescent="0.3">
      <c r="I6236" s="5"/>
      <c r="AB6236" s="6"/>
    </row>
    <row r="6237" spans="9:28" x14ac:dyDescent="0.3">
      <c r="I6237" s="5"/>
      <c r="AB6237" s="6"/>
    </row>
    <row r="6238" spans="9:28" x14ac:dyDescent="0.3">
      <c r="I6238" s="5"/>
      <c r="AB6238" s="6"/>
    </row>
    <row r="6239" spans="9:28" x14ac:dyDescent="0.3">
      <c r="I6239" s="5"/>
      <c r="AB6239" s="6"/>
    </row>
    <row r="6240" spans="9:28" x14ac:dyDescent="0.3">
      <c r="I6240" s="5"/>
      <c r="AB6240" s="6"/>
    </row>
    <row r="6241" spans="9:28" x14ac:dyDescent="0.3">
      <c r="I6241" s="5"/>
      <c r="AB6241" s="6"/>
    </row>
    <row r="6242" spans="9:28" x14ac:dyDescent="0.3">
      <c r="I6242" s="5"/>
      <c r="AB6242" s="6"/>
    </row>
    <row r="6243" spans="9:28" x14ac:dyDescent="0.3">
      <c r="I6243" s="5"/>
      <c r="AB6243" s="6"/>
    </row>
    <row r="6244" spans="9:28" x14ac:dyDescent="0.3">
      <c r="I6244" s="5"/>
      <c r="AB6244" s="6"/>
    </row>
    <row r="6245" spans="9:28" x14ac:dyDescent="0.3">
      <c r="I6245" s="5"/>
      <c r="AB6245" s="6"/>
    </row>
    <row r="6246" spans="9:28" x14ac:dyDescent="0.3">
      <c r="I6246" s="5"/>
      <c r="AB6246" s="6"/>
    </row>
    <row r="6247" spans="9:28" x14ac:dyDescent="0.3">
      <c r="I6247" s="5"/>
      <c r="AB6247" s="6"/>
    </row>
    <row r="6248" spans="9:28" x14ac:dyDescent="0.3">
      <c r="I6248" s="5"/>
      <c r="AB6248" s="6"/>
    </row>
    <row r="6249" spans="9:28" x14ac:dyDescent="0.3">
      <c r="I6249" s="5"/>
      <c r="AB6249" s="6"/>
    </row>
    <row r="6250" spans="9:28" x14ac:dyDescent="0.3">
      <c r="I6250" s="5"/>
      <c r="AB6250" s="6"/>
    </row>
    <row r="6251" spans="9:28" x14ac:dyDescent="0.3">
      <c r="I6251" s="5"/>
      <c r="AB6251" s="6"/>
    </row>
    <row r="6252" spans="9:28" x14ac:dyDescent="0.3">
      <c r="I6252" s="5"/>
      <c r="AB6252" s="6"/>
    </row>
    <row r="6253" spans="9:28" x14ac:dyDescent="0.3">
      <c r="I6253" s="5"/>
      <c r="AB6253" s="6"/>
    </row>
    <row r="6254" spans="9:28" x14ac:dyDescent="0.3">
      <c r="I6254" s="5"/>
      <c r="AB6254" s="6"/>
    </row>
    <row r="6255" spans="9:28" x14ac:dyDescent="0.3">
      <c r="I6255" s="5"/>
      <c r="AB6255" s="6"/>
    </row>
    <row r="6256" spans="9:28" x14ac:dyDescent="0.3">
      <c r="I6256" s="5"/>
      <c r="AB6256" s="6"/>
    </row>
    <row r="6257" spans="9:28" x14ac:dyDescent="0.3">
      <c r="I6257" s="5"/>
      <c r="AB6257" s="6"/>
    </row>
    <row r="6258" spans="9:28" x14ac:dyDescent="0.3">
      <c r="I6258" s="5"/>
      <c r="AB6258" s="6"/>
    </row>
    <row r="6259" spans="9:28" x14ac:dyDescent="0.3">
      <c r="I6259" s="5"/>
      <c r="AB6259" s="6"/>
    </row>
    <row r="6260" spans="9:28" x14ac:dyDescent="0.3">
      <c r="I6260" s="5"/>
      <c r="AB6260" s="6"/>
    </row>
    <row r="6261" spans="9:28" x14ac:dyDescent="0.3">
      <c r="I6261" s="5"/>
      <c r="AB6261" s="6"/>
    </row>
    <row r="6262" spans="9:28" x14ac:dyDescent="0.3">
      <c r="I6262" s="5"/>
      <c r="AB6262" s="6"/>
    </row>
    <row r="6263" spans="9:28" x14ac:dyDescent="0.3">
      <c r="I6263" s="5"/>
      <c r="AB6263" s="6"/>
    </row>
    <row r="6264" spans="9:28" x14ac:dyDescent="0.3">
      <c r="I6264" s="5"/>
      <c r="AB6264" s="6"/>
    </row>
    <row r="6265" spans="9:28" x14ac:dyDescent="0.3">
      <c r="I6265" s="5"/>
      <c r="AB6265" s="6"/>
    </row>
    <row r="6266" spans="9:28" x14ac:dyDescent="0.3">
      <c r="I6266" s="5"/>
      <c r="AB6266" s="6"/>
    </row>
    <row r="6267" spans="9:28" x14ac:dyDescent="0.3">
      <c r="I6267" s="5"/>
      <c r="AB6267" s="6"/>
    </row>
    <row r="6268" spans="9:28" x14ac:dyDescent="0.3">
      <c r="I6268" s="5"/>
      <c r="AB6268" s="6"/>
    </row>
    <row r="6269" spans="9:28" x14ac:dyDescent="0.3">
      <c r="I6269" s="5"/>
      <c r="AB6269" s="6"/>
    </row>
    <row r="6270" spans="9:28" x14ac:dyDescent="0.3">
      <c r="I6270" s="5"/>
      <c r="AB6270" s="6"/>
    </row>
    <row r="6271" spans="9:28" x14ac:dyDescent="0.3">
      <c r="I6271" s="5"/>
      <c r="AB6271" s="6"/>
    </row>
    <row r="6272" spans="9:28" x14ac:dyDescent="0.3">
      <c r="I6272" s="5"/>
      <c r="AB6272" s="6"/>
    </row>
    <row r="6273" spans="9:28" x14ac:dyDescent="0.3">
      <c r="I6273" s="5"/>
      <c r="AB6273" s="6"/>
    </row>
    <row r="6274" spans="9:28" x14ac:dyDescent="0.3">
      <c r="I6274" s="5"/>
      <c r="AB6274" s="6"/>
    </row>
    <row r="6275" spans="9:28" x14ac:dyDescent="0.3">
      <c r="I6275" s="5"/>
      <c r="AB6275" s="6"/>
    </row>
    <row r="6276" spans="9:28" x14ac:dyDescent="0.3">
      <c r="I6276" s="5"/>
      <c r="AB6276" s="6"/>
    </row>
    <row r="6277" spans="9:28" x14ac:dyDescent="0.3">
      <c r="I6277" s="5"/>
      <c r="AB6277" s="6"/>
    </row>
    <row r="6278" spans="9:28" x14ac:dyDescent="0.3">
      <c r="I6278" s="5"/>
      <c r="AB6278" s="6"/>
    </row>
    <row r="6279" spans="9:28" x14ac:dyDescent="0.3">
      <c r="I6279" s="5"/>
      <c r="AB6279" s="6"/>
    </row>
    <row r="6280" spans="9:28" x14ac:dyDescent="0.3">
      <c r="I6280" s="5"/>
      <c r="AB6280" s="6"/>
    </row>
    <row r="6281" spans="9:28" x14ac:dyDescent="0.3">
      <c r="I6281" s="5"/>
      <c r="AB6281" s="6"/>
    </row>
    <row r="6282" spans="9:28" x14ac:dyDescent="0.3">
      <c r="I6282" s="5"/>
      <c r="AB6282" s="6"/>
    </row>
    <row r="6283" spans="9:28" x14ac:dyDescent="0.3">
      <c r="I6283" s="5"/>
      <c r="AB6283" s="6"/>
    </row>
    <row r="6284" spans="9:28" x14ac:dyDescent="0.3">
      <c r="I6284" s="5"/>
      <c r="AB6284" s="6"/>
    </row>
    <row r="6285" spans="9:28" x14ac:dyDescent="0.3">
      <c r="I6285" s="5"/>
      <c r="AB6285" s="6"/>
    </row>
    <row r="6286" spans="9:28" x14ac:dyDescent="0.3">
      <c r="I6286" s="5"/>
      <c r="AB6286" s="6"/>
    </row>
    <row r="6287" spans="9:28" x14ac:dyDescent="0.3">
      <c r="I6287" s="5"/>
      <c r="AB6287" s="6"/>
    </row>
    <row r="6288" spans="9:28" x14ac:dyDescent="0.3">
      <c r="I6288" s="5"/>
      <c r="AB6288" s="6"/>
    </row>
    <row r="6289" spans="9:28" x14ac:dyDescent="0.3">
      <c r="I6289" s="5"/>
      <c r="AB6289" s="6"/>
    </row>
    <row r="6290" spans="9:28" x14ac:dyDescent="0.3">
      <c r="I6290" s="5"/>
      <c r="AB6290" s="6"/>
    </row>
    <row r="6291" spans="9:28" x14ac:dyDescent="0.3">
      <c r="I6291" s="5"/>
      <c r="AB6291" s="6"/>
    </row>
    <row r="6292" spans="9:28" x14ac:dyDescent="0.3">
      <c r="I6292" s="5"/>
      <c r="AB6292" s="6"/>
    </row>
    <row r="6293" spans="9:28" x14ac:dyDescent="0.3">
      <c r="I6293" s="5"/>
      <c r="AB6293" s="6"/>
    </row>
    <row r="6294" spans="9:28" x14ac:dyDescent="0.3">
      <c r="I6294" s="5"/>
      <c r="AB6294" s="6"/>
    </row>
    <row r="6295" spans="9:28" x14ac:dyDescent="0.3">
      <c r="I6295" s="5"/>
      <c r="AB6295" s="6"/>
    </row>
    <row r="6296" spans="9:28" x14ac:dyDescent="0.3">
      <c r="I6296" s="5"/>
      <c r="AB6296" s="6"/>
    </row>
    <row r="6297" spans="9:28" x14ac:dyDescent="0.3">
      <c r="I6297" s="5"/>
      <c r="AB6297" s="6"/>
    </row>
    <row r="6298" spans="9:28" x14ac:dyDescent="0.3">
      <c r="I6298" s="5"/>
      <c r="AB6298" s="6"/>
    </row>
    <row r="6299" spans="9:28" x14ac:dyDescent="0.3">
      <c r="I6299" s="5"/>
      <c r="AB6299" s="6"/>
    </row>
    <row r="6300" spans="9:28" x14ac:dyDescent="0.3">
      <c r="I6300" s="5"/>
      <c r="AB6300" s="6"/>
    </row>
    <row r="6301" spans="9:28" x14ac:dyDescent="0.3">
      <c r="I6301" s="5"/>
      <c r="AB6301" s="6"/>
    </row>
    <row r="6302" spans="9:28" x14ac:dyDescent="0.3">
      <c r="I6302" s="5"/>
      <c r="AB6302" s="6"/>
    </row>
    <row r="6303" spans="9:28" x14ac:dyDescent="0.3">
      <c r="I6303" s="5"/>
      <c r="AB6303" s="6"/>
    </row>
    <row r="6304" spans="9:28" x14ac:dyDescent="0.3">
      <c r="I6304" s="5"/>
      <c r="AB6304" s="6"/>
    </row>
    <row r="6305" spans="9:28" x14ac:dyDescent="0.3">
      <c r="I6305" s="5"/>
      <c r="AB6305" s="6"/>
    </row>
    <row r="6306" spans="9:28" x14ac:dyDescent="0.3">
      <c r="I6306" s="5"/>
      <c r="AB6306" s="6"/>
    </row>
    <row r="6307" spans="9:28" x14ac:dyDescent="0.3">
      <c r="I6307" s="5"/>
      <c r="AB6307" s="6"/>
    </row>
    <row r="6308" spans="9:28" x14ac:dyDescent="0.3">
      <c r="I6308" s="5"/>
      <c r="AB6308" s="6"/>
    </row>
    <row r="6309" spans="9:28" x14ac:dyDescent="0.3">
      <c r="I6309" s="5"/>
      <c r="AB6309" s="6"/>
    </row>
    <row r="6310" spans="9:28" x14ac:dyDescent="0.3">
      <c r="I6310" s="5"/>
      <c r="AB6310" s="6"/>
    </row>
    <row r="6311" spans="9:28" x14ac:dyDescent="0.3">
      <c r="I6311" s="5"/>
      <c r="AB6311" s="6"/>
    </row>
    <row r="6312" spans="9:28" x14ac:dyDescent="0.3">
      <c r="I6312" s="5"/>
      <c r="AB6312" s="6"/>
    </row>
    <row r="6313" spans="9:28" x14ac:dyDescent="0.3">
      <c r="I6313" s="5"/>
      <c r="AB6313" s="6"/>
    </row>
    <row r="6314" spans="9:28" x14ac:dyDescent="0.3">
      <c r="I6314" s="5"/>
      <c r="AB6314" s="6"/>
    </row>
    <row r="6315" spans="9:28" x14ac:dyDescent="0.3">
      <c r="I6315" s="5"/>
      <c r="AB6315" s="6"/>
    </row>
    <row r="6316" spans="9:28" x14ac:dyDescent="0.3">
      <c r="I6316" s="5"/>
      <c r="AB6316" s="6"/>
    </row>
    <row r="6317" spans="9:28" x14ac:dyDescent="0.3">
      <c r="I6317" s="5"/>
      <c r="AB6317" s="6"/>
    </row>
    <row r="6318" spans="9:28" x14ac:dyDescent="0.3">
      <c r="I6318" s="5"/>
      <c r="AB6318" s="6"/>
    </row>
    <row r="6319" spans="9:28" x14ac:dyDescent="0.3">
      <c r="I6319" s="5"/>
      <c r="AB6319" s="6"/>
    </row>
    <row r="6320" spans="9:28" x14ac:dyDescent="0.3">
      <c r="I6320" s="5"/>
      <c r="AB6320" s="6"/>
    </row>
    <row r="6321" spans="9:28" x14ac:dyDescent="0.3">
      <c r="I6321" s="5"/>
      <c r="AB6321" s="6"/>
    </row>
    <row r="6322" spans="9:28" x14ac:dyDescent="0.3">
      <c r="I6322" s="5"/>
      <c r="AB6322" s="6"/>
    </row>
    <row r="6323" spans="9:28" x14ac:dyDescent="0.3">
      <c r="I6323" s="5"/>
      <c r="AB6323" s="6"/>
    </row>
    <row r="6324" spans="9:28" x14ac:dyDescent="0.3">
      <c r="I6324" s="5"/>
      <c r="AB6324" s="6"/>
    </row>
    <row r="6325" spans="9:28" x14ac:dyDescent="0.3">
      <c r="I6325" s="5"/>
      <c r="AB6325" s="6"/>
    </row>
    <row r="6326" spans="9:28" x14ac:dyDescent="0.3">
      <c r="I6326" s="5"/>
      <c r="AB6326" s="6"/>
    </row>
    <row r="6327" spans="9:28" x14ac:dyDescent="0.3">
      <c r="I6327" s="5"/>
      <c r="AB6327" s="6"/>
    </row>
    <row r="6328" spans="9:28" x14ac:dyDescent="0.3">
      <c r="I6328" s="5"/>
      <c r="AB6328" s="6"/>
    </row>
    <row r="6329" spans="9:28" x14ac:dyDescent="0.3">
      <c r="I6329" s="5"/>
      <c r="AB6329" s="6"/>
    </row>
    <row r="6330" spans="9:28" x14ac:dyDescent="0.3">
      <c r="I6330" s="5"/>
      <c r="AB6330" s="6"/>
    </row>
    <row r="6331" spans="9:28" x14ac:dyDescent="0.3">
      <c r="I6331" s="5"/>
      <c r="AB6331" s="6"/>
    </row>
    <row r="6332" spans="9:28" x14ac:dyDescent="0.3">
      <c r="I6332" s="5"/>
      <c r="AB6332" s="6"/>
    </row>
    <row r="6333" spans="9:28" x14ac:dyDescent="0.3">
      <c r="I6333" s="5"/>
      <c r="AB6333" s="6"/>
    </row>
    <row r="6334" spans="9:28" x14ac:dyDescent="0.3">
      <c r="I6334" s="5"/>
      <c r="AB6334" s="6"/>
    </row>
    <row r="6335" spans="9:28" x14ac:dyDescent="0.3">
      <c r="I6335" s="5"/>
      <c r="AB6335" s="6"/>
    </row>
    <row r="6336" spans="9:28" x14ac:dyDescent="0.3">
      <c r="I6336" s="5"/>
      <c r="AB6336" s="6"/>
    </row>
    <row r="6337" spans="9:28" x14ac:dyDescent="0.3">
      <c r="I6337" s="5"/>
      <c r="AB6337" s="6"/>
    </row>
    <row r="6338" spans="9:28" x14ac:dyDescent="0.3">
      <c r="I6338" s="5"/>
      <c r="AB6338" s="6"/>
    </row>
    <row r="6339" spans="9:28" x14ac:dyDescent="0.3">
      <c r="I6339" s="5"/>
      <c r="AB6339" s="6"/>
    </row>
    <row r="6340" spans="9:28" x14ac:dyDescent="0.3">
      <c r="I6340" s="5"/>
      <c r="AB6340" s="6"/>
    </row>
    <row r="6341" spans="9:28" x14ac:dyDescent="0.3">
      <c r="I6341" s="5"/>
      <c r="AB6341" s="6"/>
    </row>
    <row r="6342" spans="9:28" x14ac:dyDescent="0.3">
      <c r="I6342" s="5"/>
      <c r="AB6342" s="6"/>
    </row>
    <row r="6343" spans="9:28" x14ac:dyDescent="0.3">
      <c r="I6343" s="5"/>
      <c r="AB6343" s="6"/>
    </row>
    <row r="6344" spans="9:28" x14ac:dyDescent="0.3">
      <c r="I6344" s="5"/>
      <c r="AB6344" s="6"/>
    </row>
    <row r="6345" spans="9:28" x14ac:dyDescent="0.3">
      <c r="I6345" s="5"/>
      <c r="AB6345" s="6"/>
    </row>
    <row r="6346" spans="9:28" x14ac:dyDescent="0.3">
      <c r="I6346" s="5"/>
      <c r="AB6346" s="6"/>
    </row>
    <row r="6347" spans="9:28" x14ac:dyDescent="0.3">
      <c r="I6347" s="5"/>
      <c r="AB6347" s="6"/>
    </row>
    <row r="6348" spans="9:28" x14ac:dyDescent="0.3">
      <c r="I6348" s="5"/>
      <c r="AB6348" s="6"/>
    </row>
    <row r="6349" spans="9:28" x14ac:dyDescent="0.3">
      <c r="I6349" s="5"/>
      <c r="AB6349" s="6"/>
    </row>
    <row r="6350" spans="9:28" x14ac:dyDescent="0.3">
      <c r="I6350" s="5"/>
      <c r="AB6350" s="6"/>
    </row>
    <row r="6351" spans="9:28" x14ac:dyDescent="0.3">
      <c r="I6351" s="5"/>
      <c r="AB6351" s="6"/>
    </row>
    <row r="6352" spans="9:28" x14ac:dyDescent="0.3">
      <c r="I6352" s="5"/>
      <c r="AB6352" s="6"/>
    </row>
    <row r="6353" spans="9:28" x14ac:dyDescent="0.3">
      <c r="I6353" s="5"/>
      <c r="AB6353" s="6"/>
    </row>
    <row r="6354" spans="9:28" x14ac:dyDescent="0.3">
      <c r="I6354" s="5"/>
      <c r="AB6354" s="6"/>
    </row>
    <row r="6355" spans="9:28" x14ac:dyDescent="0.3">
      <c r="I6355" s="5"/>
      <c r="AB6355" s="6"/>
    </row>
    <row r="6356" spans="9:28" x14ac:dyDescent="0.3">
      <c r="I6356" s="5"/>
      <c r="AB6356" s="6"/>
    </row>
    <row r="6357" spans="9:28" x14ac:dyDescent="0.3">
      <c r="I6357" s="5"/>
      <c r="AB6357" s="6"/>
    </row>
    <row r="6358" spans="9:28" x14ac:dyDescent="0.3">
      <c r="I6358" s="5"/>
      <c r="AB6358" s="6"/>
    </row>
    <row r="6359" spans="9:28" x14ac:dyDescent="0.3">
      <c r="I6359" s="5"/>
      <c r="AB6359" s="6"/>
    </row>
    <row r="6360" spans="9:28" x14ac:dyDescent="0.3">
      <c r="I6360" s="5"/>
      <c r="AB6360" s="6"/>
    </row>
    <row r="6361" spans="9:28" x14ac:dyDescent="0.3">
      <c r="I6361" s="5"/>
      <c r="AB6361" s="6"/>
    </row>
    <row r="6362" spans="9:28" x14ac:dyDescent="0.3">
      <c r="I6362" s="5"/>
      <c r="AB6362" s="6"/>
    </row>
    <row r="6363" spans="9:28" x14ac:dyDescent="0.3">
      <c r="I6363" s="5"/>
      <c r="AB6363" s="6"/>
    </row>
    <row r="6364" spans="9:28" x14ac:dyDescent="0.3">
      <c r="I6364" s="5"/>
      <c r="AB6364" s="6"/>
    </row>
    <row r="6365" spans="9:28" x14ac:dyDescent="0.3">
      <c r="I6365" s="5"/>
      <c r="AB6365" s="6"/>
    </row>
    <row r="6366" spans="9:28" x14ac:dyDescent="0.3">
      <c r="I6366" s="5"/>
      <c r="AB6366" s="6"/>
    </row>
    <row r="6367" spans="9:28" x14ac:dyDescent="0.3">
      <c r="I6367" s="5"/>
      <c r="AB6367" s="6"/>
    </row>
    <row r="6368" spans="9:28" x14ac:dyDescent="0.3">
      <c r="I6368" s="5"/>
      <c r="AB6368" s="6"/>
    </row>
    <row r="6369" spans="9:28" x14ac:dyDescent="0.3">
      <c r="I6369" s="5"/>
      <c r="AB6369" s="6"/>
    </row>
    <row r="6370" spans="9:28" x14ac:dyDescent="0.3">
      <c r="I6370" s="5"/>
      <c r="AB6370" s="6"/>
    </row>
    <row r="6371" spans="9:28" x14ac:dyDescent="0.3">
      <c r="I6371" s="5"/>
      <c r="AB6371" s="6"/>
    </row>
    <row r="6372" spans="9:28" x14ac:dyDescent="0.3">
      <c r="I6372" s="5"/>
      <c r="AB6372" s="6"/>
    </row>
    <row r="6373" spans="9:28" x14ac:dyDescent="0.3">
      <c r="I6373" s="5"/>
      <c r="AB6373" s="6"/>
    </row>
    <row r="6374" spans="9:28" x14ac:dyDescent="0.3">
      <c r="I6374" s="5"/>
      <c r="AB6374" s="6"/>
    </row>
    <row r="6375" spans="9:28" x14ac:dyDescent="0.3">
      <c r="I6375" s="5"/>
      <c r="AB6375" s="6"/>
    </row>
    <row r="6376" spans="9:28" x14ac:dyDescent="0.3">
      <c r="I6376" s="5"/>
      <c r="AB6376" s="6"/>
    </row>
    <row r="6377" spans="9:28" x14ac:dyDescent="0.3">
      <c r="I6377" s="5"/>
      <c r="AB6377" s="6"/>
    </row>
    <row r="6378" spans="9:28" x14ac:dyDescent="0.3">
      <c r="I6378" s="5"/>
      <c r="AB6378" s="6"/>
    </row>
    <row r="6379" spans="9:28" x14ac:dyDescent="0.3">
      <c r="I6379" s="5"/>
      <c r="AB6379" s="6"/>
    </row>
    <row r="6380" spans="9:28" x14ac:dyDescent="0.3">
      <c r="I6380" s="5"/>
      <c r="AB6380" s="6"/>
    </row>
    <row r="6381" spans="9:28" x14ac:dyDescent="0.3">
      <c r="I6381" s="5"/>
      <c r="AB6381" s="6"/>
    </row>
    <row r="6382" spans="9:28" x14ac:dyDescent="0.3">
      <c r="I6382" s="5"/>
      <c r="AB6382" s="6"/>
    </row>
    <row r="6383" spans="9:28" x14ac:dyDescent="0.3">
      <c r="I6383" s="5"/>
      <c r="AB6383" s="6"/>
    </row>
    <row r="6384" spans="9:28" x14ac:dyDescent="0.3">
      <c r="I6384" s="5"/>
      <c r="AB6384" s="6"/>
    </row>
    <row r="6385" spans="9:28" x14ac:dyDescent="0.3">
      <c r="I6385" s="5"/>
      <c r="AB6385" s="6"/>
    </row>
    <row r="6386" spans="9:28" x14ac:dyDescent="0.3">
      <c r="I6386" s="5"/>
      <c r="AB6386" s="6"/>
    </row>
    <row r="6387" spans="9:28" x14ac:dyDescent="0.3">
      <c r="I6387" s="5"/>
      <c r="AB6387" s="6"/>
    </row>
    <row r="6388" spans="9:28" x14ac:dyDescent="0.3">
      <c r="I6388" s="5"/>
      <c r="AB6388" s="6"/>
    </row>
    <row r="6389" spans="9:28" x14ac:dyDescent="0.3">
      <c r="I6389" s="5"/>
      <c r="AB6389" s="6"/>
    </row>
    <row r="6390" spans="9:28" x14ac:dyDescent="0.3">
      <c r="I6390" s="5"/>
      <c r="AB6390" s="6"/>
    </row>
    <row r="6391" spans="9:28" x14ac:dyDescent="0.3">
      <c r="I6391" s="5"/>
      <c r="AB6391" s="6"/>
    </row>
    <row r="6392" spans="9:28" x14ac:dyDescent="0.3">
      <c r="I6392" s="5"/>
      <c r="AB6392" s="6"/>
    </row>
    <row r="6393" spans="9:28" x14ac:dyDescent="0.3">
      <c r="I6393" s="5"/>
      <c r="AB6393" s="6"/>
    </row>
    <row r="6394" spans="9:28" x14ac:dyDescent="0.3">
      <c r="I6394" s="5"/>
      <c r="AB6394" s="6"/>
    </row>
    <row r="6395" spans="9:28" x14ac:dyDescent="0.3">
      <c r="I6395" s="5"/>
      <c r="AB6395" s="6"/>
    </row>
    <row r="6396" spans="9:28" x14ac:dyDescent="0.3">
      <c r="I6396" s="5"/>
      <c r="AB6396" s="6"/>
    </row>
    <row r="6397" spans="9:28" x14ac:dyDescent="0.3">
      <c r="I6397" s="5"/>
      <c r="AB6397" s="6"/>
    </row>
    <row r="6398" spans="9:28" x14ac:dyDescent="0.3">
      <c r="I6398" s="5"/>
      <c r="AB6398" s="6"/>
    </row>
    <row r="6399" spans="9:28" x14ac:dyDescent="0.3">
      <c r="I6399" s="5"/>
      <c r="AB6399" s="6"/>
    </row>
    <row r="6400" spans="9:28" x14ac:dyDescent="0.3">
      <c r="I6400" s="5"/>
      <c r="AB6400" s="6"/>
    </row>
    <row r="6401" spans="9:28" x14ac:dyDescent="0.3">
      <c r="I6401" s="5"/>
      <c r="AB6401" s="6"/>
    </row>
    <row r="6402" spans="9:28" x14ac:dyDescent="0.3">
      <c r="I6402" s="5"/>
      <c r="AB6402" s="6"/>
    </row>
    <row r="6403" spans="9:28" x14ac:dyDescent="0.3">
      <c r="I6403" s="5"/>
      <c r="AB6403" s="6"/>
    </row>
    <row r="6404" spans="9:28" x14ac:dyDescent="0.3">
      <c r="I6404" s="5"/>
      <c r="AB6404" s="6"/>
    </row>
    <row r="6405" spans="9:28" x14ac:dyDescent="0.3">
      <c r="I6405" s="5"/>
      <c r="AB6405" s="6"/>
    </row>
    <row r="6406" spans="9:28" x14ac:dyDescent="0.3">
      <c r="I6406" s="5"/>
      <c r="AB6406" s="6"/>
    </row>
    <row r="6407" spans="9:28" x14ac:dyDescent="0.3">
      <c r="I6407" s="5"/>
      <c r="AB6407" s="6"/>
    </row>
    <row r="6408" spans="9:28" x14ac:dyDescent="0.3">
      <c r="I6408" s="5"/>
      <c r="AB6408" s="6"/>
    </row>
    <row r="6409" spans="9:28" x14ac:dyDescent="0.3">
      <c r="I6409" s="5"/>
      <c r="AB6409" s="6"/>
    </row>
    <row r="6410" spans="9:28" x14ac:dyDescent="0.3">
      <c r="I6410" s="5"/>
      <c r="AB6410" s="6"/>
    </row>
    <row r="6411" spans="9:28" x14ac:dyDescent="0.3">
      <c r="I6411" s="5"/>
      <c r="AB6411" s="6"/>
    </row>
    <row r="6412" spans="9:28" x14ac:dyDescent="0.3">
      <c r="I6412" s="5"/>
      <c r="AB6412" s="6"/>
    </row>
    <row r="6413" spans="9:28" x14ac:dyDescent="0.3">
      <c r="I6413" s="5"/>
      <c r="AB6413" s="6"/>
    </row>
    <row r="6414" spans="9:28" x14ac:dyDescent="0.3">
      <c r="I6414" s="5"/>
      <c r="AB6414" s="6"/>
    </row>
    <row r="6415" spans="9:28" x14ac:dyDescent="0.3">
      <c r="I6415" s="5"/>
      <c r="AB6415" s="6"/>
    </row>
    <row r="6416" spans="9:28" x14ac:dyDescent="0.3">
      <c r="I6416" s="5"/>
      <c r="AB6416" s="6"/>
    </row>
    <row r="6417" spans="9:28" x14ac:dyDescent="0.3">
      <c r="I6417" s="5"/>
      <c r="AB6417" s="6"/>
    </row>
    <row r="6418" spans="9:28" x14ac:dyDescent="0.3">
      <c r="I6418" s="5"/>
      <c r="AB6418" s="6"/>
    </row>
    <row r="6419" spans="9:28" x14ac:dyDescent="0.3">
      <c r="I6419" s="5"/>
      <c r="AB6419" s="6"/>
    </row>
    <row r="6420" spans="9:28" x14ac:dyDescent="0.3">
      <c r="I6420" s="5"/>
      <c r="AB6420" s="6"/>
    </row>
    <row r="6421" spans="9:28" x14ac:dyDescent="0.3">
      <c r="I6421" s="5"/>
      <c r="AB6421" s="6"/>
    </row>
    <row r="6422" spans="9:28" x14ac:dyDescent="0.3">
      <c r="I6422" s="5"/>
      <c r="AB6422" s="6"/>
    </row>
    <row r="6423" spans="9:28" x14ac:dyDescent="0.3">
      <c r="I6423" s="5"/>
      <c r="AB6423" s="6"/>
    </row>
    <row r="6424" spans="9:28" x14ac:dyDescent="0.3">
      <c r="I6424" s="5"/>
      <c r="AB6424" s="6"/>
    </row>
    <row r="6425" spans="9:28" x14ac:dyDescent="0.3">
      <c r="I6425" s="5"/>
      <c r="AB6425" s="6"/>
    </row>
    <row r="6426" spans="9:28" x14ac:dyDescent="0.3">
      <c r="I6426" s="5"/>
      <c r="AB6426" s="6"/>
    </row>
    <row r="6427" spans="9:28" x14ac:dyDescent="0.3">
      <c r="I6427" s="5"/>
      <c r="AB6427" s="6"/>
    </row>
    <row r="6428" spans="9:28" x14ac:dyDescent="0.3">
      <c r="I6428" s="5"/>
      <c r="AB6428" s="6"/>
    </row>
    <row r="6429" spans="9:28" x14ac:dyDescent="0.3">
      <c r="I6429" s="5"/>
      <c r="AB6429" s="6"/>
    </row>
    <row r="6430" spans="9:28" x14ac:dyDescent="0.3">
      <c r="I6430" s="5"/>
      <c r="AB6430" s="6"/>
    </row>
    <row r="6431" spans="9:28" x14ac:dyDescent="0.3">
      <c r="I6431" s="5"/>
      <c r="AB6431" s="6"/>
    </row>
    <row r="6432" spans="9:28" x14ac:dyDescent="0.3">
      <c r="I6432" s="5"/>
      <c r="AB6432" s="6"/>
    </row>
    <row r="6433" spans="9:28" x14ac:dyDescent="0.3">
      <c r="I6433" s="5"/>
      <c r="AB6433" s="6"/>
    </row>
    <row r="6434" spans="9:28" x14ac:dyDescent="0.3">
      <c r="I6434" s="5"/>
      <c r="AB6434" s="6"/>
    </row>
    <row r="6435" spans="9:28" x14ac:dyDescent="0.3">
      <c r="I6435" s="5"/>
      <c r="AB6435" s="6"/>
    </row>
    <row r="6436" spans="9:28" x14ac:dyDescent="0.3">
      <c r="I6436" s="5"/>
      <c r="AB6436" s="6"/>
    </row>
    <row r="6437" spans="9:28" x14ac:dyDescent="0.3">
      <c r="I6437" s="5"/>
      <c r="AB6437" s="6"/>
    </row>
    <row r="6438" spans="9:28" x14ac:dyDescent="0.3">
      <c r="I6438" s="5"/>
      <c r="AB6438" s="6"/>
    </row>
    <row r="6439" spans="9:28" x14ac:dyDescent="0.3">
      <c r="I6439" s="5"/>
      <c r="AB6439" s="6"/>
    </row>
    <row r="6440" spans="9:28" x14ac:dyDescent="0.3">
      <c r="I6440" s="5"/>
      <c r="AB6440" s="6"/>
    </row>
    <row r="6441" spans="9:28" x14ac:dyDescent="0.3">
      <c r="I6441" s="5"/>
      <c r="AB6441" s="6"/>
    </row>
    <row r="6442" spans="9:28" x14ac:dyDescent="0.3">
      <c r="I6442" s="5"/>
      <c r="AB6442" s="6"/>
    </row>
    <row r="6443" spans="9:28" x14ac:dyDescent="0.3">
      <c r="I6443" s="5"/>
      <c r="AB6443" s="6"/>
    </row>
    <row r="6444" spans="9:28" x14ac:dyDescent="0.3">
      <c r="I6444" s="5"/>
      <c r="AB6444" s="6"/>
    </row>
    <row r="6445" spans="9:28" x14ac:dyDescent="0.3">
      <c r="I6445" s="5"/>
      <c r="AB6445" s="6"/>
    </row>
    <row r="6446" spans="9:28" x14ac:dyDescent="0.3">
      <c r="I6446" s="5"/>
      <c r="AB6446" s="6"/>
    </row>
    <row r="6447" spans="9:28" x14ac:dyDescent="0.3">
      <c r="I6447" s="5"/>
      <c r="AB6447" s="6"/>
    </row>
    <row r="6448" spans="9:28" x14ac:dyDescent="0.3">
      <c r="I6448" s="5"/>
      <c r="AB6448" s="6"/>
    </row>
    <row r="6449" spans="9:28" x14ac:dyDescent="0.3">
      <c r="I6449" s="5"/>
      <c r="AB6449" s="6"/>
    </row>
    <row r="6450" spans="9:28" x14ac:dyDescent="0.3">
      <c r="I6450" s="5"/>
      <c r="AB6450" s="6"/>
    </row>
    <row r="6451" spans="9:28" x14ac:dyDescent="0.3">
      <c r="I6451" s="5"/>
      <c r="AB6451" s="6"/>
    </row>
    <row r="6452" spans="9:28" x14ac:dyDescent="0.3">
      <c r="I6452" s="5"/>
      <c r="AB6452" s="6"/>
    </row>
    <row r="6453" spans="9:28" x14ac:dyDescent="0.3">
      <c r="I6453" s="5"/>
      <c r="AB6453" s="6"/>
    </row>
    <row r="6454" spans="9:28" x14ac:dyDescent="0.3">
      <c r="I6454" s="5"/>
      <c r="AB6454" s="6"/>
    </row>
    <row r="6455" spans="9:28" x14ac:dyDescent="0.3">
      <c r="I6455" s="5"/>
      <c r="AB6455" s="6"/>
    </row>
    <row r="6456" spans="9:28" x14ac:dyDescent="0.3">
      <c r="I6456" s="5"/>
      <c r="AB6456" s="6"/>
    </row>
    <row r="6457" spans="9:28" x14ac:dyDescent="0.3">
      <c r="I6457" s="5"/>
      <c r="AB6457" s="6"/>
    </row>
    <row r="6458" spans="9:28" x14ac:dyDescent="0.3">
      <c r="I6458" s="5"/>
      <c r="AB6458" s="6"/>
    </row>
    <row r="6459" spans="9:28" x14ac:dyDescent="0.3">
      <c r="I6459" s="5"/>
      <c r="AB6459" s="6"/>
    </row>
    <row r="6460" spans="9:28" x14ac:dyDescent="0.3">
      <c r="I6460" s="5"/>
      <c r="AB6460" s="6"/>
    </row>
    <row r="6461" spans="9:28" x14ac:dyDescent="0.3">
      <c r="I6461" s="5"/>
      <c r="AB6461" s="6"/>
    </row>
    <row r="6462" spans="9:28" x14ac:dyDescent="0.3">
      <c r="I6462" s="5"/>
      <c r="AB6462" s="6"/>
    </row>
    <row r="6463" spans="9:28" x14ac:dyDescent="0.3">
      <c r="I6463" s="5"/>
      <c r="AB6463" s="6"/>
    </row>
    <row r="6464" spans="9:28" x14ac:dyDescent="0.3">
      <c r="I6464" s="5"/>
      <c r="AB6464" s="6"/>
    </row>
    <row r="6465" spans="9:28" x14ac:dyDescent="0.3">
      <c r="I6465" s="5"/>
      <c r="AB6465" s="6"/>
    </row>
    <row r="6466" spans="9:28" x14ac:dyDescent="0.3">
      <c r="I6466" s="5"/>
      <c r="AB6466" s="6"/>
    </row>
    <row r="6467" spans="9:28" x14ac:dyDescent="0.3">
      <c r="I6467" s="5"/>
      <c r="AB6467" s="6"/>
    </row>
    <row r="6468" spans="9:28" x14ac:dyDescent="0.3">
      <c r="I6468" s="5"/>
      <c r="AB6468" s="6"/>
    </row>
    <row r="6469" spans="9:28" x14ac:dyDescent="0.3">
      <c r="I6469" s="5"/>
      <c r="AB6469" s="6"/>
    </row>
    <row r="6470" spans="9:28" x14ac:dyDescent="0.3">
      <c r="I6470" s="5"/>
      <c r="AB6470" s="6"/>
    </row>
    <row r="6471" spans="9:28" x14ac:dyDescent="0.3">
      <c r="I6471" s="5"/>
      <c r="AB6471" s="6"/>
    </row>
    <row r="6472" spans="9:28" x14ac:dyDescent="0.3">
      <c r="I6472" s="5"/>
      <c r="AB6472" s="6"/>
    </row>
    <row r="6473" spans="9:28" x14ac:dyDescent="0.3">
      <c r="I6473" s="5"/>
      <c r="AB6473" s="6"/>
    </row>
    <row r="6474" spans="9:28" x14ac:dyDescent="0.3">
      <c r="I6474" s="5"/>
      <c r="AB6474" s="6"/>
    </row>
    <row r="6475" spans="9:28" x14ac:dyDescent="0.3">
      <c r="I6475" s="5"/>
      <c r="AB6475" s="6"/>
    </row>
    <row r="6476" spans="9:28" x14ac:dyDescent="0.3">
      <c r="I6476" s="5"/>
      <c r="AB6476" s="6"/>
    </row>
    <row r="6477" spans="9:28" x14ac:dyDescent="0.3">
      <c r="I6477" s="5"/>
      <c r="AB6477" s="6"/>
    </row>
    <row r="6478" spans="9:28" x14ac:dyDescent="0.3">
      <c r="I6478" s="5"/>
      <c r="AB6478" s="6"/>
    </row>
    <row r="6479" spans="9:28" x14ac:dyDescent="0.3">
      <c r="I6479" s="5"/>
      <c r="AB6479" s="6"/>
    </row>
    <row r="6480" spans="9:28" x14ac:dyDescent="0.3">
      <c r="I6480" s="5"/>
      <c r="AB6480" s="6"/>
    </row>
    <row r="6481" spans="9:28" x14ac:dyDescent="0.3">
      <c r="I6481" s="5"/>
      <c r="AB6481" s="6"/>
    </row>
    <row r="6482" spans="9:28" x14ac:dyDescent="0.3">
      <c r="I6482" s="5"/>
      <c r="AB6482" s="6"/>
    </row>
    <row r="6483" spans="9:28" x14ac:dyDescent="0.3">
      <c r="I6483" s="5"/>
      <c r="AB6483" s="6"/>
    </row>
    <row r="6484" spans="9:28" x14ac:dyDescent="0.3">
      <c r="I6484" s="5"/>
      <c r="AB6484" s="6"/>
    </row>
    <row r="6485" spans="9:28" x14ac:dyDescent="0.3">
      <c r="I6485" s="5"/>
      <c r="AB6485" s="6"/>
    </row>
    <row r="6486" spans="9:28" x14ac:dyDescent="0.3">
      <c r="I6486" s="5"/>
      <c r="AB6486" s="6"/>
    </row>
    <row r="6487" spans="9:28" x14ac:dyDescent="0.3">
      <c r="I6487" s="5"/>
      <c r="AB6487" s="6"/>
    </row>
    <row r="6488" spans="9:28" x14ac:dyDescent="0.3">
      <c r="I6488" s="5"/>
      <c r="AB6488" s="6"/>
    </row>
    <row r="6489" spans="9:28" x14ac:dyDescent="0.3">
      <c r="I6489" s="5"/>
      <c r="AB6489" s="6"/>
    </row>
    <row r="6490" spans="9:28" x14ac:dyDescent="0.3">
      <c r="I6490" s="5"/>
      <c r="AB6490" s="6"/>
    </row>
    <row r="6491" spans="9:28" x14ac:dyDescent="0.3">
      <c r="I6491" s="5"/>
      <c r="AB6491" s="6"/>
    </row>
    <row r="6492" spans="9:28" x14ac:dyDescent="0.3">
      <c r="I6492" s="5"/>
      <c r="AB6492" s="6"/>
    </row>
    <row r="6493" spans="9:28" x14ac:dyDescent="0.3">
      <c r="I6493" s="5"/>
      <c r="AB6493" s="6"/>
    </row>
    <row r="6494" spans="9:28" x14ac:dyDescent="0.3">
      <c r="I6494" s="5"/>
      <c r="AB6494" s="6"/>
    </row>
    <row r="6495" spans="9:28" x14ac:dyDescent="0.3">
      <c r="I6495" s="5"/>
      <c r="AB6495" s="6"/>
    </row>
    <row r="6496" spans="9:28" x14ac:dyDescent="0.3">
      <c r="I6496" s="5"/>
      <c r="AB6496" s="6"/>
    </row>
    <row r="6497" spans="9:28" x14ac:dyDescent="0.3">
      <c r="I6497" s="5"/>
      <c r="AB6497" s="6"/>
    </row>
    <row r="6498" spans="9:28" x14ac:dyDescent="0.3">
      <c r="I6498" s="5"/>
      <c r="AB6498" s="6"/>
    </row>
    <row r="6499" spans="9:28" x14ac:dyDescent="0.3">
      <c r="I6499" s="5"/>
      <c r="AB6499" s="6"/>
    </row>
    <row r="6500" spans="9:28" x14ac:dyDescent="0.3">
      <c r="I6500" s="5"/>
      <c r="AB6500" s="6"/>
    </row>
    <row r="6501" spans="9:28" x14ac:dyDescent="0.3">
      <c r="I6501" s="5"/>
      <c r="AB6501" s="6"/>
    </row>
    <row r="6502" spans="9:28" x14ac:dyDescent="0.3">
      <c r="I6502" s="5"/>
      <c r="AB6502" s="6"/>
    </row>
    <row r="6503" spans="9:28" x14ac:dyDescent="0.3">
      <c r="I6503" s="5"/>
      <c r="AB6503" s="6"/>
    </row>
    <row r="6504" spans="9:28" x14ac:dyDescent="0.3">
      <c r="I6504" s="5"/>
      <c r="AB6504" s="6"/>
    </row>
    <row r="6505" spans="9:28" x14ac:dyDescent="0.3">
      <c r="I6505" s="5"/>
      <c r="AB6505" s="6"/>
    </row>
    <row r="6506" spans="9:28" x14ac:dyDescent="0.3">
      <c r="I6506" s="5"/>
      <c r="AB6506" s="6"/>
    </row>
    <row r="6507" spans="9:28" x14ac:dyDescent="0.3">
      <c r="I6507" s="5"/>
      <c r="AB6507" s="6"/>
    </row>
    <row r="6508" spans="9:28" x14ac:dyDescent="0.3">
      <c r="I6508" s="5"/>
      <c r="AB6508" s="6"/>
    </row>
    <row r="6509" spans="9:28" x14ac:dyDescent="0.3">
      <c r="I6509" s="5"/>
      <c r="AB6509" s="6"/>
    </row>
    <row r="6510" spans="9:28" x14ac:dyDescent="0.3">
      <c r="I6510" s="5"/>
      <c r="AB6510" s="6"/>
    </row>
    <row r="6511" spans="9:28" x14ac:dyDescent="0.3">
      <c r="I6511" s="5"/>
      <c r="AB6511" s="6"/>
    </row>
    <row r="6512" spans="9:28" x14ac:dyDescent="0.3">
      <c r="I6512" s="5"/>
      <c r="AB6512" s="6"/>
    </row>
    <row r="6513" spans="9:28" x14ac:dyDescent="0.3">
      <c r="I6513" s="5"/>
      <c r="AB6513" s="6"/>
    </row>
    <row r="6514" spans="9:28" x14ac:dyDescent="0.3">
      <c r="I6514" s="5"/>
      <c r="AB6514" s="6"/>
    </row>
    <row r="6515" spans="9:28" x14ac:dyDescent="0.3">
      <c r="I6515" s="5"/>
      <c r="AB6515" s="6"/>
    </row>
    <row r="6516" spans="9:28" x14ac:dyDescent="0.3">
      <c r="I6516" s="5"/>
      <c r="AB6516" s="6"/>
    </row>
    <row r="6517" spans="9:28" x14ac:dyDescent="0.3">
      <c r="I6517" s="5"/>
      <c r="AB6517" s="6"/>
    </row>
    <row r="6518" spans="9:28" x14ac:dyDescent="0.3">
      <c r="I6518" s="5"/>
      <c r="AB6518" s="6"/>
    </row>
    <row r="6519" spans="9:28" x14ac:dyDescent="0.3">
      <c r="I6519" s="5"/>
      <c r="AB6519" s="6"/>
    </row>
    <row r="6520" spans="9:28" x14ac:dyDescent="0.3">
      <c r="I6520" s="5"/>
      <c r="AB6520" s="6"/>
    </row>
    <row r="6521" spans="9:28" x14ac:dyDescent="0.3">
      <c r="I6521" s="5"/>
      <c r="AB6521" s="6"/>
    </row>
    <row r="6522" spans="9:28" x14ac:dyDescent="0.3">
      <c r="I6522" s="5"/>
      <c r="AB6522" s="6"/>
    </row>
    <row r="6523" spans="9:28" x14ac:dyDescent="0.3">
      <c r="I6523" s="5"/>
      <c r="AB6523" s="6"/>
    </row>
    <row r="6524" spans="9:28" x14ac:dyDescent="0.3">
      <c r="I6524" s="5"/>
      <c r="AB6524" s="6"/>
    </row>
    <row r="6525" spans="9:28" x14ac:dyDescent="0.3">
      <c r="I6525" s="5"/>
      <c r="AB6525" s="6"/>
    </row>
    <row r="6526" spans="9:28" x14ac:dyDescent="0.3">
      <c r="I6526" s="5"/>
      <c r="AB6526" s="6"/>
    </row>
    <row r="6527" spans="9:28" x14ac:dyDescent="0.3">
      <c r="I6527" s="5"/>
      <c r="AB6527" s="6"/>
    </row>
    <row r="6528" spans="9:28" x14ac:dyDescent="0.3">
      <c r="I6528" s="5"/>
      <c r="AB6528" s="6"/>
    </row>
    <row r="6529" spans="9:28" x14ac:dyDescent="0.3">
      <c r="I6529" s="5"/>
      <c r="AB6529" s="6"/>
    </row>
    <row r="6530" spans="9:28" x14ac:dyDescent="0.3">
      <c r="I6530" s="5"/>
      <c r="AB6530" s="6"/>
    </row>
    <row r="6531" spans="9:28" x14ac:dyDescent="0.3">
      <c r="I6531" s="5"/>
      <c r="AB6531" s="6"/>
    </row>
    <row r="6532" spans="9:28" x14ac:dyDescent="0.3">
      <c r="I6532" s="5"/>
      <c r="AB6532" s="6"/>
    </row>
    <row r="6533" spans="9:28" x14ac:dyDescent="0.3">
      <c r="I6533" s="5"/>
      <c r="AB6533" s="6"/>
    </row>
    <row r="6534" spans="9:28" x14ac:dyDescent="0.3">
      <c r="I6534" s="5"/>
      <c r="AB6534" s="6"/>
    </row>
    <row r="6535" spans="9:28" x14ac:dyDescent="0.3">
      <c r="I6535" s="5"/>
      <c r="AB6535" s="6"/>
    </row>
    <row r="6536" spans="9:28" x14ac:dyDescent="0.3">
      <c r="I6536" s="5"/>
      <c r="AB6536" s="6"/>
    </row>
    <row r="6537" spans="9:28" x14ac:dyDescent="0.3">
      <c r="I6537" s="5"/>
      <c r="AB6537" s="6"/>
    </row>
    <row r="6538" spans="9:28" x14ac:dyDescent="0.3">
      <c r="I6538" s="5"/>
      <c r="AB6538" s="6"/>
    </row>
    <row r="6539" spans="9:28" x14ac:dyDescent="0.3">
      <c r="I6539" s="5"/>
      <c r="AB6539" s="6"/>
    </row>
    <row r="6540" spans="9:28" x14ac:dyDescent="0.3">
      <c r="I6540" s="5"/>
      <c r="AB6540" s="6"/>
    </row>
    <row r="6541" spans="9:28" x14ac:dyDescent="0.3">
      <c r="I6541" s="5"/>
      <c r="AB6541" s="6"/>
    </row>
    <row r="6542" spans="9:28" x14ac:dyDescent="0.3">
      <c r="I6542" s="5"/>
      <c r="AB6542" s="6"/>
    </row>
    <row r="6543" spans="9:28" x14ac:dyDescent="0.3">
      <c r="I6543" s="5"/>
      <c r="AB6543" s="6"/>
    </row>
    <row r="6544" spans="9:28" x14ac:dyDescent="0.3">
      <c r="I6544" s="5"/>
      <c r="AB6544" s="6"/>
    </row>
    <row r="6545" spans="9:28" x14ac:dyDescent="0.3">
      <c r="I6545" s="5"/>
      <c r="AB6545" s="6"/>
    </row>
    <row r="6546" spans="9:28" x14ac:dyDescent="0.3">
      <c r="I6546" s="5"/>
      <c r="AB6546" s="6"/>
    </row>
    <row r="6547" spans="9:28" x14ac:dyDescent="0.3">
      <c r="I6547" s="5"/>
      <c r="AB6547" s="6"/>
    </row>
    <row r="6548" spans="9:28" x14ac:dyDescent="0.3">
      <c r="I6548" s="5"/>
      <c r="AB6548" s="6"/>
    </row>
    <row r="6549" spans="9:28" x14ac:dyDescent="0.3">
      <c r="I6549" s="5"/>
      <c r="AB6549" s="6"/>
    </row>
    <row r="6550" spans="9:28" x14ac:dyDescent="0.3">
      <c r="I6550" s="5"/>
      <c r="AB6550" s="6"/>
    </row>
    <row r="6551" spans="9:28" x14ac:dyDescent="0.3">
      <c r="I6551" s="5"/>
      <c r="AB6551" s="6"/>
    </row>
    <row r="6552" spans="9:28" x14ac:dyDescent="0.3">
      <c r="I6552" s="5"/>
      <c r="AB6552" s="6"/>
    </row>
    <row r="6553" spans="9:28" x14ac:dyDescent="0.3">
      <c r="I6553" s="5"/>
      <c r="AB6553" s="6"/>
    </row>
    <row r="6554" spans="9:28" x14ac:dyDescent="0.3">
      <c r="I6554" s="5"/>
      <c r="AB6554" s="6"/>
    </row>
    <row r="6555" spans="9:28" x14ac:dyDescent="0.3">
      <c r="I6555" s="5"/>
      <c r="AB6555" s="6"/>
    </row>
    <row r="6556" spans="9:28" x14ac:dyDescent="0.3">
      <c r="I6556" s="5"/>
      <c r="AB6556" s="6"/>
    </row>
    <row r="6557" spans="9:28" x14ac:dyDescent="0.3">
      <c r="I6557" s="5"/>
      <c r="AB6557" s="6"/>
    </row>
    <row r="6558" spans="9:28" x14ac:dyDescent="0.3">
      <c r="I6558" s="5"/>
      <c r="AB6558" s="6"/>
    </row>
    <row r="6559" spans="9:28" x14ac:dyDescent="0.3">
      <c r="I6559" s="5"/>
      <c r="AB6559" s="6"/>
    </row>
    <row r="6560" spans="9:28" x14ac:dyDescent="0.3">
      <c r="I6560" s="5"/>
      <c r="AB6560" s="6"/>
    </row>
    <row r="6561" spans="9:28" x14ac:dyDescent="0.3">
      <c r="I6561" s="5"/>
      <c r="AB6561" s="6"/>
    </row>
    <row r="6562" spans="9:28" x14ac:dyDescent="0.3">
      <c r="I6562" s="5"/>
      <c r="AB6562" s="6"/>
    </row>
    <row r="6563" spans="9:28" x14ac:dyDescent="0.3">
      <c r="I6563" s="5"/>
      <c r="AB6563" s="6"/>
    </row>
    <row r="6564" spans="9:28" x14ac:dyDescent="0.3">
      <c r="I6564" s="5"/>
      <c r="AB6564" s="6"/>
    </row>
    <row r="6565" spans="9:28" x14ac:dyDescent="0.3">
      <c r="I6565" s="5"/>
      <c r="AB6565" s="6"/>
    </row>
    <row r="6566" spans="9:28" x14ac:dyDescent="0.3">
      <c r="I6566" s="5"/>
      <c r="AB6566" s="6"/>
    </row>
    <row r="6567" spans="9:28" x14ac:dyDescent="0.3">
      <c r="I6567" s="5"/>
      <c r="AB6567" s="6"/>
    </row>
    <row r="6568" spans="9:28" x14ac:dyDescent="0.3">
      <c r="I6568" s="5"/>
      <c r="AB6568" s="6"/>
    </row>
    <row r="6569" spans="9:28" x14ac:dyDescent="0.3">
      <c r="I6569" s="5"/>
      <c r="AB6569" s="6"/>
    </row>
    <row r="6570" spans="9:28" x14ac:dyDescent="0.3">
      <c r="I6570" s="5"/>
      <c r="AB6570" s="6"/>
    </row>
    <row r="6571" spans="9:28" x14ac:dyDescent="0.3">
      <c r="I6571" s="5"/>
      <c r="AB6571" s="6"/>
    </row>
    <row r="6572" spans="9:28" x14ac:dyDescent="0.3">
      <c r="I6572" s="5"/>
      <c r="AB6572" s="6"/>
    </row>
    <row r="6573" spans="9:28" x14ac:dyDescent="0.3">
      <c r="I6573" s="5"/>
      <c r="AB6573" s="6"/>
    </row>
    <row r="6574" spans="9:28" x14ac:dyDescent="0.3">
      <c r="I6574" s="5"/>
      <c r="AB6574" s="6"/>
    </row>
    <row r="6575" spans="9:28" x14ac:dyDescent="0.3">
      <c r="I6575" s="5"/>
      <c r="AB6575" s="6"/>
    </row>
    <row r="6576" spans="9:28" x14ac:dyDescent="0.3">
      <c r="I6576" s="5"/>
      <c r="AB6576" s="6"/>
    </row>
    <row r="6577" spans="9:28" x14ac:dyDescent="0.3">
      <c r="I6577" s="5"/>
      <c r="AB6577" s="6"/>
    </row>
    <row r="6578" spans="9:28" x14ac:dyDescent="0.3">
      <c r="I6578" s="5"/>
      <c r="AB6578" s="6"/>
    </row>
    <row r="6579" spans="9:28" x14ac:dyDescent="0.3">
      <c r="I6579" s="5"/>
      <c r="AB6579" s="6"/>
    </row>
    <row r="6580" spans="9:28" x14ac:dyDescent="0.3">
      <c r="I6580" s="5"/>
      <c r="AB6580" s="6"/>
    </row>
    <row r="6581" spans="9:28" x14ac:dyDescent="0.3">
      <c r="I6581" s="5"/>
      <c r="AB6581" s="6"/>
    </row>
    <row r="6582" spans="9:28" x14ac:dyDescent="0.3">
      <c r="I6582" s="5"/>
      <c r="AB6582" s="6"/>
    </row>
    <row r="6583" spans="9:28" x14ac:dyDescent="0.3">
      <c r="I6583" s="5"/>
      <c r="AB6583" s="6"/>
    </row>
    <row r="6584" spans="9:28" x14ac:dyDescent="0.3">
      <c r="I6584" s="5"/>
      <c r="AB6584" s="6"/>
    </row>
    <row r="6585" spans="9:28" x14ac:dyDescent="0.3">
      <c r="I6585" s="5"/>
      <c r="AB6585" s="6"/>
    </row>
    <row r="6586" spans="9:28" x14ac:dyDescent="0.3">
      <c r="I6586" s="5"/>
      <c r="AB6586" s="6"/>
    </row>
    <row r="6587" spans="9:28" x14ac:dyDescent="0.3">
      <c r="I6587" s="5"/>
      <c r="AB6587" s="6"/>
    </row>
    <row r="6588" spans="9:28" x14ac:dyDescent="0.3">
      <c r="I6588" s="5"/>
      <c r="AB6588" s="6"/>
    </row>
    <row r="6589" spans="9:28" x14ac:dyDescent="0.3">
      <c r="I6589" s="5"/>
      <c r="AB6589" s="6"/>
    </row>
    <row r="6590" spans="9:28" x14ac:dyDescent="0.3">
      <c r="I6590" s="5"/>
      <c r="AB6590" s="6"/>
    </row>
    <row r="6591" spans="9:28" x14ac:dyDescent="0.3">
      <c r="I6591" s="5"/>
      <c r="AB6591" s="6"/>
    </row>
    <row r="6592" spans="9:28" x14ac:dyDescent="0.3">
      <c r="I6592" s="5"/>
      <c r="AB6592" s="6"/>
    </row>
    <row r="6593" spans="9:28" x14ac:dyDescent="0.3">
      <c r="I6593" s="5"/>
      <c r="AB6593" s="6"/>
    </row>
    <row r="6594" spans="9:28" x14ac:dyDescent="0.3">
      <c r="I6594" s="5"/>
      <c r="AB6594" s="6"/>
    </row>
    <row r="6595" spans="9:28" x14ac:dyDescent="0.3">
      <c r="I6595" s="5"/>
      <c r="AB6595" s="6"/>
    </row>
    <row r="6596" spans="9:28" x14ac:dyDescent="0.3">
      <c r="I6596" s="5"/>
      <c r="AB6596" s="6"/>
    </row>
    <row r="6597" spans="9:28" x14ac:dyDescent="0.3">
      <c r="I6597" s="5"/>
      <c r="AB6597" s="6"/>
    </row>
    <row r="6598" spans="9:28" x14ac:dyDescent="0.3">
      <c r="I6598" s="5"/>
      <c r="AB6598" s="6"/>
    </row>
    <row r="6599" spans="9:28" x14ac:dyDescent="0.3">
      <c r="I6599" s="5"/>
      <c r="AB6599" s="6"/>
    </row>
    <row r="6600" spans="9:28" x14ac:dyDescent="0.3">
      <c r="I6600" s="5"/>
      <c r="AB6600" s="6"/>
    </row>
    <row r="6601" spans="9:28" x14ac:dyDescent="0.3">
      <c r="I6601" s="5"/>
      <c r="AB6601" s="6"/>
    </row>
    <row r="6602" spans="9:28" x14ac:dyDescent="0.3">
      <c r="I6602" s="5"/>
      <c r="AB6602" s="6"/>
    </row>
    <row r="6603" spans="9:28" x14ac:dyDescent="0.3">
      <c r="I6603" s="5"/>
      <c r="AB6603" s="6"/>
    </row>
    <row r="6604" spans="9:28" x14ac:dyDescent="0.3">
      <c r="I6604" s="5"/>
      <c r="AB6604" s="6"/>
    </row>
    <row r="6605" spans="9:28" x14ac:dyDescent="0.3">
      <c r="I6605" s="5"/>
      <c r="AB6605" s="6"/>
    </row>
    <row r="6606" spans="9:28" x14ac:dyDescent="0.3">
      <c r="I6606" s="5"/>
      <c r="AB6606" s="6"/>
    </row>
    <row r="6607" spans="9:28" x14ac:dyDescent="0.3">
      <c r="I6607" s="5"/>
      <c r="AB6607" s="6"/>
    </row>
    <row r="6608" spans="9:28" x14ac:dyDescent="0.3">
      <c r="I6608" s="5"/>
      <c r="AB6608" s="6"/>
    </row>
    <row r="6609" spans="9:28" x14ac:dyDescent="0.3">
      <c r="I6609" s="5"/>
      <c r="AB6609" s="6"/>
    </row>
    <row r="6610" spans="9:28" x14ac:dyDescent="0.3">
      <c r="I6610" s="5"/>
      <c r="AB6610" s="6"/>
    </row>
    <row r="6611" spans="9:28" x14ac:dyDescent="0.3">
      <c r="I6611" s="5"/>
      <c r="AB6611" s="6"/>
    </row>
    <row r="6612" spans="9:28" x14ac:dyDescent="0.3">
      <c r="I6612" s="5"/>
      <c r="AB6612" s="6"/>
    </row>
    <row r="6613" spans="9:28" x14ac:dyDescent="0.3">
      <c r="I6613" s="5"/>
      <c r="AB6613" s="6"/>
    </row>
    <row r="6614" spans="9:28" x14ac:dyDescent="0.3">
      <c r="I6614" s="5"/>
      <c r="AB6614" s="6"/>
    </row>
    <row r="6615" spans="9:28" x14ac:dyDescent="0.3">
      <c r="I6615" s="5"/>
      <c r="AB6615" s="6"/>
    </row>
    <row r="6616" spans="9:28" x14ac:dyDescent="0.3">
      <c r="I6616" s="5"/>
      <c r="AB6616" s="6"/>
    </row>
    <row r="6617" spans="9:28" x14ac:dyDescent="0.3">
      <c r="I6617" s="5"/>
      <c r="AB6617" s="6"/>
    </row>
    <row r="6618" spans="9:28" x14ac:dyDescent="0.3">
      <c r="I6618" s="5"/>
      <c r="AB6618" s="6"/>
    </row>
    <row r="6619" spans="9:28" x14ac:dyDescent="0.3">
      <c r="I6619" s="5"/>
      <c r="AB6619" s="6"/>
    </row>
    <row r="6620" spans="9:28" x14ac:dyDescent="0.3">
      <c r="I6620" s="5"/>
      <c r="AB6620" s="6"/>
    </row>
    <row r="6621" spans="9:28" x14ac:dyDescent="0.3">
      <c r="I6621" s="5"/>
      <c r="AB6621" s="6"/>
    </row>
    <row r="6622" spans="9:28" x14ac:dyDescent="0.3">
      <c r="I6622" s="5"/>
      <c r="AB6622" s="6"/>
    </row>
    <row r="6623" spans="9:28" x14ac:dyDescent="0.3">
      <c r="I6623" s="5"/>
      <c r="AB6623" s="6"/>
    </row>
    <row r="6624" spans="9:28" x14ac:dyDescent="0.3">
      <c r="I6624" s="5"/>
      <c r="AB6624" s="6"/>
    </row>
    <row r="6625" spans="9:28" x14ac:dyDescent="0.3">
      <c r="I6625" s="5"/>
      <c r="AB6625" s="6"/>
    </row>
    <row r="6626" spans="9:28" x14ac:dyDescent="0.3">
      <c r="I6626" s="5"/>
      <c r="AB6626" s="6"/>
    </row>
    <row r="6627" spans="9:28" x14ac:dyDescent="0.3">
      <c r="I6627" s="5"/>
      <c r="AB6627" s="6"/>
    </row>
    <row r="6628" spans="9:28" x14ac:dyDescent="0.3">
      <c r="I6628" s="5"/>
      <c r="AB6628" s="6"/>
    </row>
    <row r="6629" spans="9:28" x14ac:dyDescent="0.3">
      <c r="I6629" s="5"/>
      <c r="AB6629" s="6"/>
    </row>
    <row r="6630" spans="9:28" x14ac:dyDescent="0.3">
      <c r="I6630" s="5"/>
      <c r="AB6630" s="6"/>
    </row>
    <row r="6631" spans="9:28" x14ac:dyDescent="0.3">
      <c r="I6631" s="5"/>
      <c r="AB6631" s="6"/>
    </row>
    <row r="6632" spans="9:28" x14ac:dyDescent="0.3">
      <c r="I6632" s="5"/>
      <c r="AB6632" s="6"/>
    </row>
    <row r="6633" spans="9:28" x14ac:dyDescent="0.3">
      <c r="I6633" s="5"/>
      <c r="AB6633" s="6"/>
    </row>
    <row r="6634" spans="9:28" x14ac:dyDescent="0.3">
      <c r="I6634" s="5"/>
      <c r="AB6634" s="6"/>
    </row>
    <row r="6635" spans="9:28" x14ac:dyDescent="0.3">
      <c r="I6635" s="5"/>
      <c r="AB6635" s="6"/>
    </row>
    <row r="6636" spans="9:28" x14ac:dyDescent="0.3">
      <c r="I6636" s="5"/>
      <c r="AB6636" s="6"/>
    </row>
    <row r="6637" spans="9:28" x14ac:dyDescent="0.3">
      <c r="I6637" s="5"/>
      <c r="AB6637" s="6"/>
    </row>
    <row r="6638" spans="9:28" x14ac:dyDescent="0.3">
      <c r="I6638" s="5"/>
      <c r="AB6638" s="6"/>
    </row>
    <row r="6639" spans="9:28" x14ac:dyDescent="0.3">
      <c r="I6639" s="5"/>
      <c r="AB6639" s="6"/>
    </row>
    <row r="6640" spans="9:28" x14ac:dyDescent="0.3">
      <c r="I6640" s="5"/>
      <c r="AB6640" s="6"/>
    </row>
    <row r="6641" spans="9:28" x14ac:dyDescent="0.3">
      <c r="I6641" s="5"/>
      <c r="AB6641" s="6"/>
    </row>
    <row r="6642" spans="9:28" x14ac:dyDescent="0.3">
      <c r="I6642" s="5"/>
      <c r="AB6642" s="6"/>
    </row>
    <row r="6643" spans="9:28" x14ac:dyDescent="0.3">
      <c r="I6643" s="5"/>
      <c r="AB6643" s="6"/>
    </row>
    <row r="6644" spans="9:28" x14ac:dyDescent="0.3">
      <c r="I6644" s="5"/>
      <c r="AB6644" s="6"/>
    </row>
    <row r="6645" spans="9:28" x14ac:dyDescent="0.3">
      <c r="I6645" s="5"/>
      <c r="AB6645" s="6"/>
    </row>
    <row r="6646" spans="9:28" x14ac:dyDescent="0.3">
      <c r="I6646" s="5"/>
      <c r="AB6646" s="6"/>
    </row>
    <row r="6647" spans="9:28" x14ac:dyDescent="0.3">
      <c r="I6647" s="5"/>
      <c r="AB6647" s="6"/>
    </row>
    <row r="6648" spans="9:28" x14ac:dyDescent="0.3">
      <c r="I6648" s="5"/>
      <c r="AB6648" s="6"/>
    </row>
    <row r="6649" spans="9:28" x14ac:dyDescent="0.3">
      <c r="I6649" s="5"/>
      <c r="AB6649" s="6"/>
    </row>
    <row r="6650" spans="9:28" x14ac:dyDescent="0.3">
      <c r="I6650" s="5"/>
      <c r="AB6650" s="6"/>
    </row>
    <row r="6651" spans="9:28" x14ac:dyDescent="0.3">
      <c r="I6651" s="5"/>
      <c r="AB6651" s="6"/>
    </row>
    <row r="6652" spans="9:28" x14ac:dyDescent="0.3">
      <c r="I6652" s="5"/>
      <c r="AB6652" s="6"/>
    </row>
    <row r="6653" spans="9:28" x14ac:dyDescent="0.3">
      <c r="I6653" s="5"/>
      <c r="AB6653" s="6"/>
    </row>
    <row r="6654" spans="9:28" x14ac:dyDescent="0.3">
      <c r="I6654" s="5"/>
      <c r="AB6654" s="6"/>
    </row>
    <row r="6655" spans="9:28" x14ac:dyDescent="0.3">
      <c r="I6655" s="5"/>
      <c r="AB6655" s="6"/>
    </row>
    <row r="6656" spans="9:28" x14ac:dyDescent="0.3">
      <c r="I6656" s="5"/>
      <c r="AB6656" s="6"/>
    </row>
    <row r="6657" spans="9:28" x14ac:dyDescent="0.3">
      <c r="I6657" s="5"/>
      <c r="AB6657" s="6"/>
    </row>
    <row r="6658" spans="9:28" x14ac:dyDescent="0.3">
      <c r="I6658" s="5"/>
      <c r="AB6658" s="6"/>
    </row>
    <row r="6659" spans="9:28" x14ac:dyDescent="0.3">
      <c r="I6659" s="5"/>
      <c r="AB6659" s="6"/>
    </row>
    <row r="6660" spans="9:28" x14ac:dyDescent="0.3">
      <c r="I6660" s="5"/>
      <c r="AB6660" s="6"/>
    </row>
    <row r="6661" spans="9:28" x14ac:dyDescent="0.3">
      <c r="I6661" s="5"/>
      <c r="AB6661" s="6"/>
    </row>
    <row r="6662" spans="9:28" x14ac:dyDescent="0.3">
      <c r="I6662" s="5"/>
      <c r="AB6662" s="6"/>
    </row>
    <row r="6663" spans="9:28" x14ac:dyDescent="0.3">
      <c r="I6663" s="5"/>
      <c r="AB6663" s="6"/>
    </row>
    <row r="6664" spans="9:28" x14ac:dyDescent="0.3">
      <c r="I6664" s="5"/>
      <c r="AB6664" s="6"/>
    </row>
    <row r="6665" spans="9:28" x14ac:dyDescent="0.3">
      <c r="I6665" s="5"/>
      <c r="AB6665" s="6"/>
    </row>
    <row r="6666" spans="9:28" x14ac:dyDescent="0.3">
      <c r="I6666" s="5"/>
      <c r="AB6666" s="6"/>
    </row>
    <row r="6667" spans="9:28" x14ac:dyDescent="0.3">
      <c r="I6667" s="5"/>
      <c r="AB6667" s="6"/>
    </row>
    <row r="6668" spans="9:28" x14ac:dyDescent="0.3">
      <c r="I6668" s="5"/>
      <c r="AB6668" s="6"/>
    </row>
    <row r="6669" spans="9:28" x14ac:dyDescent="0.3">
      <c r="I6669" s="5"/>
      <c r="AB6669" s="6"/>
    </row>
    <row r="6670" spans="9:28" x14ac:dyDescent="0.3">
      <c r="I6670" s="5"/>
      <c r="AB6670" s="6"/>
    </row>
    <row r="6671" spans="9:28" x14ac:dyDescent="0.3">
      <c r="I6671" s="5"/>
      <c r="AB6671" s="6"/>
    </row>
    <row r="6672" spans="9:28" x14ac:dyDescent="0.3">
      <c r="I6672" s="5"/>
      <c r="AB6672" s="6"/>
    </row>
    <row r="6673" spans="9:28" x14ac:dyDescent="0.3">
      <c r="I6673" s="5"/>
      <c r="AB6673" s="6"/>
    </row>
    <row r="6674" spans="9:28" x14ac:dyDescent="0.3">
      <c r="I6674" s="5"/>
      <c r="AB6674" s="6"/>
    </row>
    <row r="6675" spans="9:28" x14ac:dyDescent="0.3">
      <c r="I6675" s="5"/>
      <c r="AB6675" s="6"/>
    </row>
    <row r="6676" spans="9:28" x14ac:dyDescent="0.3">
      <c r="I6676" s="5"/>
      <c r="AB6676" s="6"/>
    </row>
    <row r="6677" spans="9:28" x14ac:dyDescent="0.3">
      <c r="I6677" s="5"/>
      <c r="AB6677" s="6"/>
    </row>
    <row r="6678" spans="9:28" x14ac:dyDescent="0.3">
      <c r="I6678" s="5"/>
      <c r="AB6678" s="6"/>
    </row>
    <row r="6679" spans="9:28" x14ac:dyDescent="0.3">
      <c r="I6679" s="5"/>
      <c r="AB6679" s="6"/>
    </row>
    <row r="6680" spans="9:28" x14ac:dyDescent="0.3">
      <c r="I6680" s="5"/>
      <c r="AB6680" s="6"/>
    </row>
    <row r="6681" spans="9:28" x14ac:dyDescent="0.3">
      <c r="I6681" s="5"/>
      <c r="AB6681" s="6"/>
    </row>
    <row r="6682" spans="9:28" x14ac:dyDescent="0.3">
      <c r="I6682" s="5"/>
      <c r="AB6682" s="6"/>
    </row>
    <row r="6683" spans="9:28" x14ac:dyDescent="0.3">
      <c r="I6683" s="5"/>
      <c r="AB6683" s="6"/>
    </row>
    <row r="6684" spans="9:28" x14ac:dyDescent="0.3">
      <c r="I6684" s="5"/>
      <c r="AB6684" s="6"/>
    </row>
    <row r="6685" spans="9:28" x14ac:dyDescent="0.3">
      <c r="I6685" s="5"/>
      <c r="AB6685" s="6"/>
    </row>
    <row r="6686" spans="9:28" x14ac:dyDescent="0.3">
      <c r="I6686" s="5"/>
      <c r="AB6686" s="6"/>
    </row>
    <row r="6687" spans="9:28" x14ac:dyDescent="0.3">
      <c r="I6687" s="5"/>
      <c r="AB6687" s="6"/>
    </row>
    <row r="6688" spans="9:28" x14ac:dyDescent="0.3">
      <c r="I6688" s="5"/>
      <c r="AB6688" s="6"/>
    </row>
    <row r="6689" spans="9:28" x14ac:dyDescent="0.3">
      <c r="I6689" s="5"/>
      <c r="AB6689" s="6"/>
    </row>
    <row r="6690" spans="9:28" x14ac:dyDescent="0.3">
      <c r="I6690" s="5"/>
      <c r="AB6690" s="6"/>
    </row>
    <row r="6691" spans="9:28" x14ac:dyDescent="0.3">
      <c r="I6691" s="5"/>
      <c r="AB6691" s="6"/>
    </row>
    <row r="6692" spans="9:28" x14ac:dyDescent="0.3">
      <c r="I6692" s="5"/>
      <c r="AB6692" s="6"/>
    </row>
    <row r="6693" spans="9:28" x14ac:dyDescent="0.3">
      <c r="I6693" s="5"/>
      <c r="AB6693" s="6"/>
    </row>
    <row r="6694" spans="9:28" x14ac:dyDescent="0.3">
      <c r="I6694" s="5"/>
      <c r="AB6694" s="6"/>
    </row>
    <row r="6695" spans="9:28" x14ac:dyDescent="0.3">
      <c r="I6695" s="5"/>
      <c r="AB6695" s="6"/>
    </row>
    <row r="6696" spans="9:28" x14ac:dyDescent="0.3">
      <c r="I6696" s="5"/>
      <c r="AB6696" s="6"/>
    </row>
    <row r="6697" spans="9:28" x14ac:dyDescent="0.3">
      <c r="I6697" s="5"/>
      <c r="AB6697" s="6"/>
    </row>
    <row r="6698" spans="9:28" x14ac:dyDescent="0.3">
      <c r="I6698" s="5"/>
      <c r="AB6698" s="6"/>
    </row>
    <row r="6699" spans="9:28" x14ac:dyDescent="0.3">
      <c r="I6699" s="5"/>
      <c r="AB6699" s="6"/>
    </row>
    <row r="6700" spans="9:28" x14ac:dyDescent="0.3">
      <c r="I6700" s="5"/>
      <c r="AB6700" s="6"/>
    </row>
    <row r="6701" spans="9:28" x14ac:dyDescent="0.3">
      <c r="I6701" s="5"/>
      <c r="AB6701" s="6"/>
    </row>
    <row r="6702" spans="9:28" x14ac:dyDescent="0.3">
      <c r="I6702" s="5"/>
      <c r="AB6702" s="6"/>
    </row>
    <row r="6703" spans="9:28" x14ac:dyDescent="0.3">
      <c r="I6703" s="5"/>
      <c r="AB6703" s="6"/>
    </row>
    <row r="6704" spans="9:28" x14ac:dyDescent="0.3">
      <c r="I6704" s="5"/>
      <c r="AB6704" s="6"/>
    </row>
    <row r="6705" spans="9:28" x14ac:dyDescent="0.3">
      <c r="I6705" s="5"/>
      <c r="AB6705" s="6"/>
    </row>
    <row r="6706" spans="9:28" x14ac:dyDescent="0.3">
      <c r="I6706" s="5"/>
      <c r="AB6706" s="6"/>
    </row>
    <row r="6707" spans="9:28" x14ac:dyDescent="0.3">
      <c r="I6707" s="5"/>
      <c r="AB6707" s="6"/>
    </row>
    <row r="6708" spans="9:28" x14ac:dyDescent="0.3">
      <c r="I6708" s="5"/>
      <c r="AB6708" s="6"/>
    </row>
    <row r="6709" spans="9:28" x14ac:dyDescent="0.3">
      <c r="I6709" s="5"/>
      <c r="AB6709" s="6"/>
    </row>
    <row r="6710" spans="9:28" x14ac:dyDescent="0.3">
      <c r="I6710" s="5"/>
      <c r="AB6710" s="6"/>
    </row>
    <row r="6711" spans="9:28" x14ac:dyDescent="0.3">
      <c r="I6711" s="5"/>
      <c r="AB6711" s="6"/>
    </row>
    <row r="6712" spans="9:28" x14ac:dyDescent="0.3">
      <c r="I6712" s="5"/>
      <c r="AB6712" s="6"/>
    </row>
    <row r="6713" spans="9:28" x14ac:dyDescent="0.3">
      <c r="I6713" s="5"/>
      <c r="AB6713" s="6"/>
    </row>
    <row r="6714" spans="9:28" x14ac:dyDescent="0.3">
      <c r="I6714" s="5"/>
      <c r="AB6714" s="6"/>
    </row>
    <row r="6715" spans="9:28" x14ac:dyDescent="0.3">
      <c r="I6715" s="5"/>
      <c r="AB6715" s="6"/>
    </row>
    <row r="6716" spans="9:28" x14ac:dyDescent="0.3">
      <c r="I6716" s="5"/>
      <c r="AB6716" s="6"/>
    </row>
    <row r="6717" spans="9:28" x14ac:dyDescent="0.3">
      <c r="I6717" s="5"/>
      <c r="AB6717" s="6"/>
    </row>
    <row r="6718" spans="9:28" x14ac:dyDescent="0.3">
      <c r="I6718" s="5"/>
      <c r="AB6718" s="6"/>
    </row>
    <row r="6719" spans="9:28" x14ac:dyDescent="0.3">
      <c r="I6719" s="5"/>
      <c r="AB6719" s="6"/>
    </row>
    <row r="6720" spans="9:28" x14ac:dyDescent="0.3">
      <c r="I6720" s="5"/>
      <c r="AB6720" s="6"/>
    </row>
    <row r="6721" spans="9:28" x14ac:dyDescent="0.3">
      <c r="I6721" s="5"/>
      <c r="AB6721" s="6"/>
    </row>
    <row r="6722" spans="9:28" x14ac:dyDescent="0.3">
      <c r="I6722" s="5"/>
      <c r="AB6722" s="6"/>
    </row>
    <row r="6723" spans="9:28" x14ac:dyDescent="0.3">
      <c r="I6723" s="5"/>
      <c r="AB6723" s="6"/>
    </row>
    <row r="6724" spans="9:28" x14ac:dyDescent="0.3">
      <c r="I6724" s="5"/>
      <c r="AB6724" s="6"/>
    </row>
    <row r="6725" spans="9:28" x14ac:dyDescent="0.3">
      <c r="I6725" s="5"/>
      <c r="AB6725" s="6"/>
    </row>
    <row r="6726" spans="9:28" x14ac:dyDescent="0.3">
      <c r="I6726" s="5"/>
      <c r="AB6726" s="6"/>
    </row>
    <row r="6727" spans="9:28" x14ac:dyDescent="0.3">
      <c r="I6727" s="5"/>
      <c r="AB6727" s="6"/>
    </row>
    <row r="6728" spans="9:28" x14ac:dyDescent="0.3">
      <c r="I6728" s="5"/>
      <c r="AB6728" s="6"/>
    </row>
    <row r="6729" spans="9:28" x14ac:dyDescent="0.3">
      <c r="I6729" s="5"/>
      <c r="AB6729" s="6"/>
    </row>
    <row r="6730" spans="9:28" x14ac:dyDescent="0.3">
      <c r="I6730" s="5"/>
      <c r="AB6730" s="6"/>
    </row>
    <row r="6731" spans="9:28" x14ac:dyDescent="0.3">
      <c r="I6731" s="5"/>
      <c r="AB6731" s="6"/>
    </row>
    <row r="6732" spans="9:28" x14ac:dyDescent="0.3">
      <c r="I6732" s="5"/>
      <c r="AB6732" s="6"/>
    </row>
    <row r="6733" spans="9:28" x14ac:dyDescent="0.3">
      <c r="I6733" s="5"/>
      <c r="AB6733" s="6"/>
    </row>
    <row r="6734" spans="9:28" x14ac:dyDescent="0.3">
      <c r="I6734" s="5"/>
      <c r="AB6734" s="6"/>
    </row>
    <row r="6735" spans="9:28" x14ac:dyDescent="0.3">
      <c r="I6735" s="5"/>
      <c r="AB6735" s="6"/>
    </row>
    <row r="6736" spans="9:28" x14ac:dyDescent="0.3">
      <c r="I6736" s="5"/>
      <c r="AB6736" s="6"/>
    </row>
    <row r="6737" spans="9:28" x14ac:dyDescent="0.3">
      <c r="I6737" s="5"/>
      <c r="AB6737" s="6"/>
    </row>
    <row r="6738" spans="9:28" x14ac:dyDescent="0.3">
      <c r="I6738" s="5"/>
      <c r="AB6738" s="6"/>
    </row>
    <row r="6739" spans="9:28" x14ac:dyDescent="0.3">
      <c r="I6739" s="5"/>
      <c r="AB6739" s="6"/>
    </row>
    <row r="6740" spans="9:28" x14ac:dyDescent="0.3">
      <c r="I6740" s="5"/>
      <c r="AB6740" s="6"/>
    </row>
    <row r="6741" spans="9:28" x14ac:dyDescent="0.3">
      <c r="I6741" s="5"/>
      <c r="AB6741" s="6"/>
    </row>
    <row r="6742" spans="9:28" x14ac:dyDescent="0.3">
      <c r="I6742" s="5"/>
      <c r="AB6742" s="6"/>
    </row>
    <row r="6743" spans="9:28" x14ac:dyDescent="0.3">
      <c r="I6743" s="5"/>
      <c r="AB6743" s="6"/>
    </row>
    <row r="6744" spans="9:28" x14ac:dyDescent="0.3">
      <c r="I6744" s="5"/>
      <c r="AB6744" s="6"/>
    </row>
    <row r="6745" spans="9:28" x14ac:dyDescent="0.3">
      <c r="I6745" s="5"/>
      <c r="AB6745" s="6"/>
    </row>
    <row r="6746" spans="9:28" x14ac:dyDescent="0.3">
      <c r="I6746" s="5"/>
      <c r="AB6746" s="6"/>
    </row>
    <row r="6747" spans="9:28" x14ac:dyDescent="0.3">
      <c r="I6747" s="5"/>
      <c r="AB6747" s="6"/>
    </row>
    <row r="6748" spans="9:28" x14ac:dyDescent="0.3">
      <c r="I6748" s="5"/>
      <c r="AB6748" s="6"/>
    </row>
    <row r="6749" spans="9:28" x14ac:dyDescent="0.3">
      <c r="I6749" s="5"/>
      <c r="AB6749" s="6"/>
    </row>
    <row r="6750" spans="9:28" x14ac:dyDescent="0.3">
      <c r="I6750" s="5"/>
      <c r="AB6750" s="6"/>
    </row>
    <row r="6751" spans="9:28" x14ac:dyDescent="0.3">
      <c r="I6751" s="5"/>
      <c r="AB6751" s="6"/>
    </row>
    <row r="6752" spans="9:28" x14ac:dyDescent="0.3">
      <c r="I6752" s="5"/>
      <c r="AB6752" s="6"/>
    </row>
    <row r="6753" spans="9:28" x14ac:dyDescent="0.3">
      <c r="I6753" s="5"/>
      <c r="AB6753" s="6"/>
    </row>
    <row r="6754" spans="9:28" x14ac:dyDescent="0.3">
      <c r="I6754" s="5"/>
      <c r="AB6754" s="6"/>
    </row>
    <row r="6755" spans="9:28" x14ac:dyDescent="0.3">
      <c r="I6755" s="5"/>
      <c r="AB6755" s="6"/>
    </row>
    <row r="6756" spans="9:28" x14ac:dyDescent="0.3">
      <c r="I6756" s="5"/>
      <c r="AB6756" s="6"/>
    </row>
    <row r="6757" spans="9:28" x14ac:dyDescent="0.3">
      <c r="I6757" s="5"/>
      <c r="AB6757" s="6"/>
    </row>
    <row r="6758" spans="9:28" x14ac:dyDescent="0.3">
      <c r="I6758" s="5"/>
      <c r="AB6758" s="6"/>
    </row>
    <row r="6759" spans="9:28" x14ac:dyDescent="0.3">
      <c r="I6759" s="5"/>
      <c r="AB6759" s="6"/>
    </row>
    <row r="6760" spans="9:28" x14ac:dyDescent="0.3">
      <c r="I6760" s="5"/>
      <c r="AB6760" s="6"/>
    </row>
    <row r="6761" spans="9:28" x14ac:dyDescent="0.3">
      <c r="I6761" s="5"/>
      <c r="AB6761" s="6"/>
    </row>
    <row r="6762" spans="9:28" x14ac:dyDescent="0.3">
      <c r="I6762" s="5"/>
      <c r="AB6762" s="6"/>
    </row>
    <row r="6763" spans="9:28" x14ac:dyDescent="0.3">
      <c r="I6763" s="5"/>
      <c r="AB6763" s="6"/>
    </row>
    <row r="6764" spans="9:28" x14ac:dyDescent="0.3">
      <c r="I6764" s="5"/>
      <c r="AB6764" s="6"/>
    </row>
    <row r="6765" spans="9:28" x14ac:dyDescent="0.3">
      <c r="I6765" s="5"/>
      <c r="AB6765" s="6"/>
    </row>
    <row r="6766" spans="9:28" x14ac:dyDescent="0.3">
      <c r="I6766" s="5"/>
      <c r="AB6766" s="6"/>
    </row>
    <row r="6767" spans="9:28" x14ac:dyDescent="0.3">
      <c r="I6767" s="5"/>
      <c r="AB6767" s="6"/>
    </row>
    <row r="6768" spans="9:28" x14ac:dyDescent="0.3">
      <c r="I6768" s="5"/>
      <c r="AB6768" s="6"/>
    </row>
    <row r="6769" spans="9:28" x14ac:dyDescent="0.3">
      <c r="I6769" s="5"/>
      <c r="AB6769" s="6"/>
    </row>
    <row r="6770" spans="9:28" x14ac:dyDescent="0.3">
      <c r="I6770" s="5"/>
      <c r="AB6770" s="6"/>
    </row>
    <row r="6771" spans="9:28" x14ac:dyDescent="0.3">
      <c r="I6771" s="5"/>
      <c r="AB6771" s="6"/>
    </row>
    <row r="6772" spans="9:28" x14ac:dyDescent="0.3">
      <c r="I6772" s="5"/>
      <c r="AB6772" s="6"/>
    </row>
    <row r="6773" spans="9:28" x14ac:dyDescent="0.3">
      <c r="I6773" s="5"/>
      <c r="AB6773" s="6"/>
    </row>
    <row r="6774" spans="9:28" x14ac:dyDescent="0.3">
      <c r="I6774" s="5"/>
      <c r="AB6774" s="6"/>
    </row>
    <row r="6775" spans="9:28" x14ac:dyDescent="0.3">
      <c r="I6775" s="5"/>
      <c r="AB6775" s="6"/>
    </row>
    <row r="6776" spans="9:28" x14ac:dyDescent="0.3">
      <c r="I6776" s="5"/>
      <c r="AB6776" s="6"/>
    </row>
    <row r="6777" spans="9:28" x14ac:dyDescent="0.3">
      <c r="I6777" s="5"/>
      <c r="AB6777" s="6"/>
    </row>
    <row r="6778" spans="9:28" x14ac:dyDescent="0.3">
      <c r="I6778" s="5"/>
      <c r="AB6778" s="6"/>
    </row>
    <row r="6779" spans="9:28" x14ac:dyDescent="0.3">
      <c r="I6779" s="5"/>
      <c r="AB6779" s="6"/>
    </row>
    <row r="6780" spans="9:28" x14ac:dyDescent="0.3">
      <c r="I6780" s="5"/>
      <c r="AB6780" s="6"/>
    </row>
    <row r="6781" spans="9:28" x14ac:dyDescent="0.3">
      <c r="I6781" s="5"/>
      <c r="AB6781" s="6"/>
    </row>
    <row r="6782" spans="9:28" x14ac:dyDescent="0.3">
      <c r="I6782" s="5"/>
      <c r="AB6782" s="6"/>
    </row>
    <row r="6783" spans="9:28" x14ac:dyDescent="0.3">
      <c r="I6783" s="5"/>
      <c r="AB6783" s="6"/>
    </row>
    <row r="6784" spans="9:28" x14ac:dyDescent="0.3">
      <c r="I6784" s="5"/>
      <c r="AB6784" s="6"/>
    </row>
    <row r="6785" spans="9:28" x14ac:dyDescent="0.3">
      <c r="I6785" s="5"/>
      <c r="AB6785" s="6"/>
    </row>
    <row r="6786" spans="9:28" x14ac:dyDescent="0.3">
      <c r="I6786" s="5"/>
      <c r="AB6786" s="6"/>
    </row>
    <row r="6787" spans="9:28" x14ac:dyDescent="0.3">
      <c r="I6787" s="5"/>
      <c r="AB6787" s="6"/>
    </row>
    <row r="6788" spans="9:28" x14ac:dyDescent="0.3">
      <c r="I6788" s="5"/>
      <c r="AB6788" s="6"/>
    </row>
    <row r="6789" spans="9:28" x14ac:dyDescent="0.3">
      <c r="I6789" s="5"/>
      <c r="AB6789" s="6"/>
    </row>
    <row r="6790" spans="9:28" x14ac:dyDescent="0.3">
      <c r="I6790" s="5"/>
      <c r="AB6790" s="6"/>
    </row>
    <row r="6791" spans="9:28" x14ac:dyDescent="0.3">
      <c r="I6791" s="5"/>
      <c r="AB6791" s="6"/>
    </row>
    <row r="6792" spans="9:28" x14ac:dyDescent="0.3">
      <c r="I6792" s="5"/>
      <c r="AB6792" s="6"/>
    </row>
    <row r="6793" spans="9:28" x14ac:dyDescent="0.3">
      <c r="I6793" s="5"/>
      <c r="AB6793" s="6"/>
    </row>
    <row r="6794" spans="9:28" x14ac:dyDescent="0.3">
      <c r="I6794" s="5"/>
      <c r="AB6794" s="6"/>
    </row>
    <row r="6795" spans="9:28" x14ac:dyDescent="0.3">
      <c r="I6795" s="5"/>
      <c r="AB6795" s="6"/>
    </row>
    <row r="6796" spans="9:28" x14ac:dyDescent="0.3">
      <c r="I6796" s="5"/>
      <c r="AB6796" s="6"/>
    </row>
    <row r="6797" spans="9:28" x14ac:dyDescent="0.3">
      <c r="I6797" s="5"/>
      <c r="AB6797" s="6"/>
    </row>
    <row r="6798" spans="9:28" x14ac:dyDescent="0.3">
      <c r="I6798" s="5"/>
      <c r="AB6798" s="6"/>
    </row>
    <row r="6799" spans="9:28" x14ac:dyDescent="0.3">
      <c r="I6799" s="5"/>
      <c r="AB6799" s="6"/>
    </row>
    <row r="6800" spans="9:28" x14ac:dyDescent="0.3">
      <c r="I6800" s="5"/>
      <c r="AB6800" s="6"/>
    </row>
    <row r="6801" spans="9:28" x14ac:dyDescent="0.3">
      <c r="I6801" s="5"/>
      <c r="AB6801" s="6"/>
    </row>
    <row r="6802" spans="9:28" x14ac:dyDescent="0.3">
      <c r="I6802" s="5"/>
      <c r="AB6802" s="6"/>
    </row>
    <row r="6803" spans="9:28" x14ac:dyDescent="0.3">
      <c r="I6803" s="5"/>
      <c r="AB6803" s="6"/>
    </row>
    <row r="6804" spans="9:28" x14ac:dyDescent="0.3">
      <c r="I6804" s="5"/>
      <c r="AB6804" s="6"/>
    </row>
    <row r="6805" spans="9:28" x14ac:dyDescent="0.3">
      <c r="I6805" s="5"/>
      <c r="AB6805" s="6"/>
    </row>
    <row r="6806" spans="9:28" x14ac:dyDescent="0.3">
      <c r="I6806" s="5"/>
      <c r="AB6806" s="6"/>
    </row>
    <row r="6807" spans="9:28" x14ac:dyDescent="0.3">
      <c r="I6807" s="5"/>
      <c r="AB6807" s="6"/>
    </row>
    <row r="6808" spans="9:28" x14ac:dyDescent="0.3">
      <c r="I6808" s="5"/>
      <c r="AB6808" s="6"/>
    </row>
    <row r="6809" spans="9:28" x14ac:dyDescent="0.3">
      <c r="I6809" s="5"/>
      <c r="AB6809" s="6"/>
    </row>
    <row r="6810" spans="9:28" x14ac:dyDescent="0.3">
      <c r="I6810" s="5"/>
      <c r="AB6810" s="6"/>
    </row>
    <row r="6811" spans="9:28" x14ac:dyDescent="0.3">
      <c r="I6811" s="5"/>
      <c r="AB6811" s="6"/>
    </row>
    <row r="6812" spans="9:28" x14ac:dyDescent="0.3">
      <c r="I6812" s="5"/>
      <c r="AB6812" s="6"/>
    </row>
    <row r="6813" spans="9:28" x14ac:dyDescent="0.3">
      <c r="I6813" s="5"/>
      <c r="AB6813" s="6"/>
    </row>
    <row r="6814" spans="9:28" x14ac:dyDescent="0.3">
      <c r="I6814" s="5"/>
      <c r="AB6814" s="6"/>
    </row>
    <row r="6815" spans="9:28" x14ac:dyDescent="0.3">
      <c r="I6815" s="5"/>
      <c r="AB6815" s="6"/>
    </row>
    <row r="6816" spans="9:28" x14ac:dyDescent="0.3">
      <c r="I6816" s="5"/>
      <c r="AB6816" s="6"/>
    </row>
    <row r="6817" spans="9:28" x14ac:dyDescent="0.3">
      <c r="I6817" s="5"/>
      <c r="AB6817" s="6"/>
    </row>
    <row r="6818" spans="9:28" x14ac:dyDescent="0.3">
      <c r="I6818" s="5"/>
      <c r="AB6818" s="6"/>
    </row>
    <row r="6819" spans="9:28" x14ac:dyDescent="0.3">
      <c r="I6819" s="5"/>
      <c r="AB6819" s="6"/>
    </row>
    <row r="6820" spans="9:28" x14ac:dyDescent="0.3">
      <c r="I6820" s="5"/>
      <c r="AB6820" s="6"/>
    </row>
    <row r="6821" spans="9:28" x14ac:dyDescent="0.3">
      <c r="I6821" s="5"/>
      <c r="AB6821" s="6"/>
    </row>
    <row r="6822" spans="9:28" x14ac:dyDescent="0.3">
      <c r="I6822" s="5"/>
      <c r="AB6822" s="6"/>
    </row>
    <row r="6823" spans="9:28" x14ac:dyDescent="0.3">
      <c r="I6823" s="5"/>
      <c r="AB6823" s="6"/>
    </row>
    <row r="6824" spans="9:28" x14ac:dyDescent="0.3">
      <c r="I6824" s="5"/>
      <c r="AB6824" s="6"/>
    </row>
    <row r="6825" spans="9:28" x14ac:dyDescent="0.3">
      <c r="I6825" s="5"/>
      <c r="AB6825" s="6"/>
    </row>
    <row r="6826" spans="9:28" x14ac:dyDescent="0.3">
      <c r="I6826" s="5"/>
      <c r="AB6826" s="6"/>
    </row>
    <row r="6827" spans="9:28" x14ac:dyDescent="0.3">
      <c r="I6827" s="5"/>
      <c r="AB6827" s="6"/>
    </row>
    <row r="6828" spans="9:28" x14ac:dyDescent="0.3">
      <c r="I6828" s="5"/>
      <c r="AB6828" s="6"/>
    </row>
    <row r="6829" spans="9:28" x14ac:dyDescent="0.3">
      <c r="I6829" s="5"/>
      <c r="AB6829" s="6"/>
    </row>
    <row r="6830" spans="9:28" x14ac:dyDescent="0.3">
      <c r="I6830" s="5"/>
      <c r="AB6830" s="6"/>
    </row>
    <row r="6831" spans="9:28" x14ac:dyDescent="0.3">
      <c r="I6831" s="5"/>
      <c r="AB6831" s="6"/>
    </row>
    <row r="6832" spans="9:28" x14ac:dyDescent="0.3">
      <c r="I6832" s="5"/>
      <c r="AB6832" s="6"/>
    </row>
    <row r="6833" spans="9:28" x14ac:dyDescent="0.3">
      <c r="I6833" s="5"/>
      <c r="AB6833" s="6"/>
    </row>
    <row r="6834" spans="9:28" x14ac:dyDescent="0.3">
      <c r="I6834" s="5"/>
      <c r="AB6834" s="6"/>
    </row>
    <row r="6835" spans="9:28" x14ac:dyDescent="0.3">
      <c r="I6835" s="5"/>
      <c r="AB6835" s="6"/>
    </row>
    <row r="6836" spans="9:28" x14ac:dyDescent="0.3">
      <c r="I6836" s="5"/>
      <c r="AB6836" s="6"/>
    </row>
    <row r="6837" spans="9:28" x14ac:dyDescent="0.3">
      <c r="I6837" s="5"/>
      <c r="AB6837" s="6"/>
    </row>
    <row r="6838" spans="9:28" x14ac:dyDescent="0.3">
      <c r="I6838" s="5"/>
      <c r="AB6838" s="6"/>
    </row>
    <row r="6839" spans="9:28" x14ac:dyDescent="0.3">
      <c r="I6839" s="5"/>
      <c r="AB6839" s="6"/>
    </row>
    <row r="6840" spans="9:28" x14ac:dyDescent="0.3">
      <c r="I6840" s="5"/>
      <c r="AB6840" s="6"/>
    </row>
    <row r="6841" spans="9:28" x14ac:dyDescent="0.3">
      <c r="I6841" s="5"/>
      <c r="AB6841" s="6"/>
    </row>
    <row r="6842" spans="9:28" x14ac:dyDescent="0.3">
      <c r="I6842" s="5"/>
      <c r="AB6842" s="6"/>
    </row>
    <row r="6843" spans="9:28" x14ac:dyDescent="0.3">
      <c r="I6843" s="5"/>
      <c r="AB6843" s="6"/>
    </row>
    <row r="6844" spans="9:28" x14ac:dyDescent="0.3">
      <c r="I6844" s="5"/>
      <c r="AB6844" s="6"/>
    </row>
    <row r="6845" spans="9:28" x14ac:dyDescent="0.3">
      <c r="I6845" s="5"/>
      <c r="AB6845" s="6"/>
    </row>
    <row r="6846" spans="9:28" x14ac:dyDescent="0.3">
      <c r="I6846" s="5"/>
      <c r="AB6846" s="6"/>
    </row>
    <row r="6847" spans="9:28" x14ac:dyDescent="0.3">
      <c r="I6847" s="5"/>
      <c r="AB6847" s="6"/>
    </row>
    <row r="6848" spans="9:28" x14ac:dyDescent="0.3">
      <c r="I6848" s="5"/>
      <c r="AB6848" s="6"/>
    </row>
    <row r="6849" spans="9:28" x14ac:dyDescent="0.3">
      <c r="I6849" s="5"/>
      <c r="AB6849" s="6"/>
    </row>
    <row r="6850" spans="9:28" x14ac:dyDescent="0.3">
      <c r="I6850" s="5"/>
      <c r="AB6850" s="6"/>
    </row>
    <row r="6851" spans="9:28" x14ac:dyDescent="0.3">
      <c r="I6851" s="5"/>
      <c r="AB6851" s="6"/>
    </row>
    <row r="6852" spans="9:28" x14ac:dyDescent="0.3">
      <c r="I6852" s="5"/>
      <c r="AB6852" s="6"/>
    </row>
    <row r="6853" spans="9:28" x14ac:dyDescent="0.3">
      <c r="I6853" s="5"/>
      <c r="AB6853" s="6"/>
    </row>
    <row r="6854" spans="9:28" x14ac:dyDescent="0.3">
      <c r="I6854" s="5"/>
      <c r="AB6854" s="6"/>
    </row>
    <row r="6855" spans="9:28" x14ac:dyDescent="0.3">
      <c r="I6855" s="5"/>
      <c r="AB6855" s="6"/>
    </row>
    <row r="6856" spans="9:28" x14ac:dyDescent="0.3">
      <c r="I6856" s="5"/>
      <c r="AB6856" s="6"/>
    </row>
    <row r="6857" spans="9:28" x14ac:dyDescent="0.3">
      <c r="I6857" s="5"/>
      <c r="AB6857" s="6"/>
    </row>
    <row r="6858" spans="9:28" x14ac:dyDescent="0.3">
      <c r="I6858" s="5"/>
      <c r="AB6858" s="6"/>
    </row>
    <row r="6859" spans="9:28" x14ac:dyDescent="0.3">
      <c r="I6859" s="5"/>
      <c r="AB6859" s="6"/>
    </row>
    <row r="6860" spans="9:28" x14ac:dyDescent="0.3">
      <c r="I6860" s="5"/>
      <c r="AB6860" s="6"/>
    </row>
    <row r="6861" spans="9:28" x14ac:dyDescent="0.3">
      <c r="I6861" s="5"/>
      <c r="AB6861" s="6"/>
    </row>
    <row r="6862" spans="9:28" x14ac:dyDescent="0.3">
      <c r="I6862" s="5"/>
      <c r="AB6862" s="6"/>
    </row>
    <row r="6863" spans="9:28" x14ac:dyDescent="0.3">
      <c r="I6863" s="5"/>
      <c r="AB6863" s="6"/>
    </row>
    <row r="6864" spans="9:28" x14ac:dyDescent="0.3">
      <c r="I6864" s="5"/>
      <c r="AB6864" s="6"/>
    </row>
    <row r="6865" spans="9:28" x14ac:dyDescent="0.3">
      <c r="I6865" s="5"/>
      <c r="AB6865" s="6"/>
    </row>
    <row r="6866" spans="9:28" x14ac:dyDescent="0.3">
      <c r="I6866" s="5"/>
      <c r="AB6866" s="6"/>
    </row>
    <row r="6867" spans="9:28" x14ac:dyDescent="0.3">
      <c r="I6867" s="5"/>
      <c r="AB6867" s="6"/>
    </row>
    <row r="6868" spans="9:28" x14ac:dyDescent="0.3">
      <c r="I6868" s="5"/>
      <c r="AB6868" s="6"/>
    </row>
    <row r="6869" spans="9:28" x14ac:dyDescent="0.3">
      <c r="I6869" s="5"/>
      <c r="AB6869" s="6"/>
    </row>
    <row r="6870" spans="9:28" x14ac:dyDescent="0.3">
      <c r="I6870" s="5"/>
      <c r="AB6870" s="6"/>
    </row>
    <row r="6871" spans="9:28" x14ac:dyDescent="0.3">
      <c r="I6871" s="5"/>
      <c r="AB6871" s="6"/>
    </row>
    <row r="6872" spans="9:28" x14ac:dyDescent="0.3">
      <c r="I6872" s="5"/>
      <c r="AB6872" s="6"/>
    </row>
    <row r="6873" spans="9:28" x14ac:dyDescent="0.3">
      <c r="I6873" s="5"/>
      <c r="AB6873" s="6"/>
    </row>
    <row r="6874" spans="9:28" x14ac:dyDescent="0.3">
      <c r="I6874" s="5"/>
      <c r="AB6874" s="6"/>
    </row>
    <row r="6875" spans="9:28" x14ac:dyDescent="0.3">
      <c r="I6875" s="5"/>
      <c r="AB6875" s="6"/>
    </row>
    <row r="6876" spans="9:28" x14ac:dyDescent="0.3">
      <c r="I6876" s="5"/>
      <c r="AB6876" s="6"/>
    </row>
    <row r="6877" spans="9:28" x14ac:dyDescent="0.3">
      <c r="I6877" s="5"/>
      <c r="AB6877" s="6"/>
    </row>
    <row r="6878" spans="9:28" x14ac:dyDescent="0.3">
      <c r="I6878" s="5"/>
      <c r="AB6878" s="6"/>
    </row>
    <row r="6879" spans="9:28" x14ac:dyDescent="0.3">
      <c r="I6879" s="5"/>
      <c r="AB6879" s="6"/>
    </row>
    <row r="6880" spans="9:28" x14ac:dyDescent="0.3">
      <c r="I6880" s="5"/>
      <c r="AB6880" s="6"/>
    </row>
    <row r="6881" spans="9:28" x14ac:dyDescent="0.3">
      <c r="I6881" s="5"/>
      <c r="AB6881" s="6"/>
    </row>
    <row r="6882" spans="9:28" x14ac:dyDescent="0.3">
      <c r="I6882" s="5"/>
      <c r="AB6882" s="6"/>
    </row>
    <row r="6883" spans="9:28" x14ac:dyDescent="0.3">
      <c r="I6883" s="5"/>
      <c r="AB6883" s="6"/>
    </row>
    <row r="6884" spans="9:28" x14ac:dyDescent="0.3">
      <c r="I6884" s="5"/>
      <c r="AB6884" s="6"/>
    </row>
    <row r="6885" spans="9:28" x14ac:dyDescent="0.3">
      <c r="I6885" s="5"/>
      <c r="AB6885" s="6"/>
    </row>
    <row r="6886" spans="9:28" x14ac:dyDescent="0.3">
      <c r="I6886" s="5"/>
      <c r="AB6886" s="6"/>
    </row>
    <row r="6887" spans="9:28" x14ac:dyDescent="0.3">
      <c r="I6887" s="5"/>
      <c r="AB6887" s="6"/>
    </row>
    <row r="6888" spans="9:28" x14ac:dyDescent="0.3">
      <c r="I6888" s="5"/>
      <c r="AB6888" s="6"/>
    </row>
    <row r="6889" spans="9:28" x14ac:dyDescent="0.3">
      <c r="I6889" s="5"/>
      <c r="AB6889" s="6"/>
    </row>
    <row r="6890" spans="9:28" x14ac:dyDescent="0.3">
      <c r="I6890" s="5"/>
      <c r="AB6890" s="6"/>
    </row>
    <row r="6891" spans="9:28" x14ac:dyDescent="0.3">
      <c r="I6891" s="5"/>
      <c r="AB6891" s="6"/>
    </row>
    <row r="6892" spans="9:28" x14ac:dyDescent="0.3">
      <c r="I6892" s="5"/>
      <c r="AB6892" s="6"/>
    </row>
    <row r="6893" spans="9:28" x14ac:dyDescent="0.3">
      <c r="I6893" s="5"/>
      <c r="AB6893" s="6"/>
    </row>
    <row r="6894" spans="9:28" x14ac:dyDescent="0.3">
      <c r="I6894" s="5"/>
      <c r="AB6894" s="6"/>
    </row>
    <row r="6895" spans="9:28" x14ac:dyDescent="0.3">
      <c r="I6895" s="5"/>
      <c r="AB6895" s="6"/>
    </row>
    <row r="6896" spans="9:28" x14ac:dyDescent="0.3">
      <c r="I6896" s="5"/>
      <c r="AB6896" s="6"/>
    </row>
    <row r="6897" spans="9:28" x14ac:dyDescent="0.3">
      <c r="I6897" s="5"/>
      <c r="AB6897" s="6"/>
    </row>
    <row r="6898" spans="9:28" x14ac:dyDescent="0.3">
      <c r="I6898" s="5"/>
      <c r="AB6898" s="6"/>
    </row>
    <row r="6899" spans="9:28" x14ac:dyDescent="0.3">
      <c r="I6899" s="5"/>
      <c r="AB6899" s="6"/>
    </row>
    <row r="6900" spans="9:28" x14ac:dyDescent="0.3">
      <c r="I6900" s="5"/>
      <c r="AB6900" s="6"/>
    </row>
    <row r="6901" spans="9:28" x14ac:dyDescent="0.3">
      <c r="I6901" s="5"/>
      <c r="AB6901" s="6"/>
    </row>
    <row r="6902" spans="9:28" x14ac:dyDescent="0.3">
      <c r="I6902" s="5"/>
      <c r="AB6902" s="6"/>
    </row>
    <row r="6903" spans="9:28" x14ac:dyDescent="0.3">
      <c r="I6903" s="5"/>
      <c r="AB6903" s="6"/>
    </row>
    <row r="6904" spans="9:28" x14ac:dyDescent="0.3">
      <c r="I6904" s="5"/>
      <c r="AB6904" s="6"/>
    </row>
    <row r="6905" spans="9:28" x14ac:dyDescent="0.3">
      <c r="I6905" s="5"/>
      <c r="AB6905" s="6"/>
    </row>
    <row r="6906" spans="9:28" x14ac:dyDescent="0.3">
      <c r="I6906" s="5"/>
      <c r="AB6906" s="6"/>
    </row>
    <row r="6907" spans="9:28" x14ac:dyDescent="0.3">
      <c r="I6907" s="5"/>
      <c r="AB6907" s="6"/>
    </row>
    <row r="6908" spans="9:28" x14ac:dyDescent="0.3">
      <c r="I6908" s="5"/>
      <c r="AB6908" s="6"/>
    </row>
    <row r="6909" spans="9:28" x14ac:dyDescent="0.3">
      <c r="I6909" s="5"/>
      <c r="AB6909" s="6"/>
    </row>
    <row r="6910" spans="9:28" x14ac:dyDescent="0.3">
      <c r="I6910" s="5"/>
      <c r="AB6910" s="6"/>
    </row>
    <row r="6911" spans="9:28" x14ac:dyDescent="0.3">
      <c r="I6911" s="5"/>
      <c r="AB6911" s="6"/>
    </row>
    <row r="6912" spans="9:28" x14ac:dyDescent="0.3">
      <c r="I6912" s="5"/>
      <c r="AB6912" s="6"/>
    </row>
    <row r="6913" spans="9:28" x14ac:dyDescent="0.3">
      <c r="I6913" s="5"/>
      <c r="AB6913" s="6"/>
    </row>
    <row r="6914" spans="9:28" x14ac:dyDescent="0.3">
      <c r="I6914" s="5"/>
      <c r="AB6914" s="6"/>
    </row>
    <row r="6915" spans="9:28" x14ac:dyDescent="0.3">
      <c r="I6915" s="5"/>
      <c r="AB6915" s="6"/>
    </row>
    <row r="6916" spans="9:28" x14ac:dyDescent="0.3">
      <c r="I6916" s="5"/>
      <c r="AB6916" s="6"/>
    </row>
    <row r="6917" spans="9:28" x14ac:dyDescent="0.3">
      <c r="I6917" s="5"/>
      <c r="AB6917" s="6"/>
    </row>
    <row r="6918" spans="9:28" x14ac:dyDescent="0.3">
      <c r="I6918" s="5"/>
      <c r="AB6918" s="6"/>
    </row>
    <row r="6919" spans="9:28" x14ac:dyDescent="0.3">
      <c r="I6919" s="5"/>
      <c r="AB6919" s="6"/>
    </row>
    <row r="6920" spans="9:28" x14ac:dyDescent="0.3">
      <c r="I6920" s="5"/>
      <c r="AB6920" s="6"/>
    </row>
    <row r="6921" spans="9:28" x14ac:dyDescent="0.3">
      <c r="I6921" s="5"/>
      <c r="AB6921" s="6"/>
    </row>
    <row r="6922" spans="9:28" x14ac:dyDescent="0.3">
      <c r="I6922" s="5"/>
      <c r="AB6922" s="6"/>
    </row>
    <row r="6923" spans="9:28" x14ac:dyDescent="0.3">
      <c r="I6923" s="5"/>
      <c r="AB6923" s="6"/>
    </row>
    <row r="6924" spans="9:28" x14ac:dyDescent="0.3">
      <c r="I6924" s="5"/>
      <c r="AB6924" s="6"/>
    </row>
    <row r="6925" spans="9:28" x14ac:dyDescent="0.3">
      <c r="I6925" s="5"/>
      <c r="AB6925" s="6"/>
    </row>
    <row r="6926" spans="9:28" x14ac:dyDescent="0.3">
      <c r="I6926" s="5"/>
      <c r="AB6926" s="6"/>
    </row>
    <row r="6927" spans="9:28" x14ac:dyDescent="0.3">
      <c r="I6927" s="5"/>
      <c r="AB6927" s="6"/>
    </row>
    <row r="6928" spans="9:28" x14ac:dyDescent="0.3">
      <c r="I6928" s="5"/>
      <c r="AB6928" s="6"/>
    </row>
    <row r="6929" spans="9:28" x14ac:dyDescent="0.3">
      <c r="I6929" s="5"/>
      <c r="AB6929" s="6"/>
    </row>
    <row r="6930" spans="9:28" x14ac:dyDescent="0.3">
      <c r="I6930" s="5"/>
      <c r="AB6930" s="6"/>
    </row>
    <row r="6931" spans="9:28" x14ac:dyDescent="0.3">
      <c r="I6931" s="5"/>
      <c r="AB6931" s="6"/>
    </row>
    <row r="6932" spans="9:28" x14ac:dyDescent="0.3">
      <c r="I6932" s="5"/>
      <c r="AB6932" s="6"/>
    </row>
    <row r="6933" spans="9:28" x14ac:dyDescent="0.3">
      <c r="I6933" s="5"/>
      <c r="AB6933" s="6"/>
    </row>
    <row r="6934" spans="9:28" x14ac:dyDescent="0.3">
      <c r="I6934" s="5"/>
      <c r="AB6934" s="6"/>
    </row>
    <row r="6935" spans="9:28" x14ac:dyDescent="0.3">
      <c r="I6935" s="5"/>
      <c r="AB6935" s="6"/>
    </row>
    <row r="6936" spans="9:28" x14ac:dyDescent="0.3">
      <c r="I6936" s="5"/>
      <c r="AB6936" s="6"/>
    </row>
    <row r="6937" spans="9:28" x14ac:dyDescent="0.3">
      <c r="I6937" s="5"/>
      <c r="AB6937" s="6"/>
    </row>
    <row r="6938" spans="9:28" x14ac:dyDescent="0.3">
      <c r="I6938" s="5"/>
      <c r="AB6938" s="6"/>
    </row>
    <row r="6939" spans="9:28" x14ac:dyDescent="0.3">
      <c r="I6939" s="5"/>
      <c r="AB6939" s="6"/>
    </row>
    <row r="6940" spans="9:28" x14ac:dyDescent="0.3">
      <c r="I6940" s="5"/>
      <c r="AB6940" s="6"/>
    </row>
    <row r="6941" spans="9:28" x14ac:dyDescent="0.3">
      <c r="I6941" s="5"/>
      <c r="AB6941" s="6"/>
    </row>
    <row r="6942" spans="9:28" x14ac:dyDescent="0.3">
      <c r="I6942" s="5"/>
      <c r="AB6942" s="6"/>
    </row>
    <row r="6943" spans="9:28" x14ac:dyDescent="0.3">
      <c r="I6943" s="5"/>
      <c r="AB6943" s="6"/>
    </row>
    <row r="6944" spans="9:28" x14ac:dyDescent="0.3">
      <c r="I6944" s="5"/>
      <c r="AB6944" s="6"/>
    </row>
    <row r="6945" spans="9:28" x14ac:dyDescent="0.3">
      <c r="I6945" s="5"/>
      <c r="AB6945" s="6"/>
    </row>
    <row r="6946" spans="9:28" x14ac:dyDescent="0.3">
      <c r="I6946" s="5"/>
      <c r="AB6946" s="6"/>
    </row>
    <row r="6947" spans="9:28" x14ac:dyDescent="0.3">
      <c r="I6947" s="5"/>
      <c r="AB6947" s="6"/>
    </row>
    <row r="6948" spans="9:28" x14ac:dyDescent="0.3">
      <c r="I6948" s="5"/>
      <c r="AB6948" s="6"/>
    </row>
    <row r="6949" spans="9:28" x14ac:dyDescent="0.3">
      <c r="I6949" s="5"/>
      <c r="AB6949" s="6"/>
    </row>
    <row r="6950" spans="9:28" x14ac:dyDescent="0.3">
      <c r="I6950" s="5"/>
      <c r="AB6950" s="6"/>
    </row>
    <row r="6951" spans="9:28" x14ac:dyDescent="0.3">
      <c r="I6951" s="5"/>
      <c r="AB6951" s="6"/>
    </row>
    <row r="6952" spans="9:28" x14ac:dyDescent="0.3">
      <c r="I6952" s="5"/>
      <c r="AB6952" s="6"/>
    </row>
    <row r="6953" spans="9:28" x14ac:dyDescent="0.3">
      <c r="I6953" s="5"/>
      <c r="AB6953" s="6"/>
    </row>
    <row r="6954" spans="9:28" x14ac:dyDescent="0.3">
      <c r="I6954" s="5"/>
      <c r="AB6954" s="6"/>
    </row>
    <row r="6955" spans="9:28" x14ac:dyDescent="0.3">
      <c r="I6955" s="5"/>
      <c r="AB6955" s="6"/>
    </row>
    <row r="6956" spans="9:28" x14ac:dyDescent="0.3">
      <c r="I6956" s="5"/>
      <c r="AB6956" s="6"/>
    </row>
    <row r="6957" spans="9:28" x14ac:dyDescent="0.3">
      <c r="I6957" s="5"/>
      <c r="AB6957" s="6"/>
    </row>
    <row r="6958" spans="9:28" x14ac:dyDescent="0.3">
      <c r="I6958" s="5"/>
      <c r="AB6958" s="6"/>
    </row>
    <row r="6959" spans="9:28" x14ac:dyDescent="0.3">
      <c r="I6959" s="5"/>
      <c r="AB6959" s="6"/>
    </row>
    <row r="6960" spans="9:28" x14ac:dyDescent="0.3">
      <c r="I6960" s="5"/>
      <c r="AB6960" s="6"/>
    </row>
    <row r="6961" spans="9:28" x14ac:dyDescent="0.3">
      <c r="I6961" s="5"/>
      <c r="AB6961" s="6"/>
    </row>
    <row r="6962" spans="9:28" x14ac:dyDescent="0.3">
      <c r="I6962" s="5"/>
      <c r="AB6962" s="6"/>
    </row>
    <row r="6963" spans="9:28" x14ac:dyDescent="0.3">
      <c r="I6963" s="5"/>
      <c r="AB6963" s="6"/>
    </row>
    <row r="6964" spans="9:28" x14ac:dyDescent="0.3">
      <c r="I6964" s="5"/>
      <c r="AB6964" s="6"/>
    </row>
    <row r="6965" spans="9:28" x14ac:dyDescent="0.3">
      <c r="I6965" s="5"/>
      <c r="AB6965" s="6"/>
    </row>
    <row r="6966" spans="9:28" x14ac:dyDescent="0.3">
      <c r="I6966" s="5"/>
      <c r="AB6966" s="6"/>
    </row>
    <row r="6967" spans="9:28" x14ac:dyDescent="0.3">
      <c r="I6967" s="5"/>
      <c r="AB6967" s="6"/>
    </row>
    <row r="6968" spans="9:28" x14ac:dyDescent="0.3">
      <c r="I6968" s="5"/>
      <c r="AB6968" s="6"/>
    </row>
    <row r="6969" spans="9:28" x14ac:dyDescent="0.3">
      <c r="I6969" s="5"/>
      <c r="AB6969" s="6"/>
    </row>
    <row r="6970" spans="9:28" x14ac:dyDescent="0.3">
      <c r="I6970" s="5"/>
      <c r="AB6970" s="6"/>
    </row>
    <row r="6971" spans="9:28" x14ac:dyDescent="0.3">
      <c r="I6971" s="5"/>
      <c r="AB6971" s="6"/>
    </row>
    <row r="6972" spans="9:28" x14ac:dyDescent="0.3">
      <c r="I6972" s="5"/>
      <c r="AB6972" s="6"/>
    </row>
    <row r="6973" spans="9:28" x14ac:dyDescent="0.3">
      <c r="I6973" s="5"/>
      <c r="AB6973" s="6"/>
    </row>
    <row r="6974" spans="9:28" x14ac:dyDescent="0.3">
      <c r="I6974" s="5"/>
      <c r="AB6974" s="6"/>
    </row>
    <row r="6975" spans="9:28" x14ac:dyDescent="0.3">
      <c r="I6975" s="5"/>
      <c r="AB6975" s="6"/>
    </row>
    <row r="6976" spans="9:28" x14ac:dyDescent="0.3">
      <c r="I6976" s="5"/>
      <c r="AB6976" s="6"/>
    </row>
    <row r="6977" spans="9:28" x14ac:dyDescent="0.3">
      <c r="I6977" s="5"/>
      <c r="AB6977" s="6"/>
    </row>
    <row r="6978" spans="9:28" x14ac:dyDescent="0.3">
      <c r="I6978" s="5"/>
      <c r="AB6978" s="6"/>
    </row>
    <row r="6979" spans="9:28" x14ac:dyDescent="0.3">
      <c r="I6979" s="5"/>
      <c r="AB6979" s="6"/>
    </row>
    <row r="6980" spans="9:28" x14ac:dyDescent="0.3">
      <c r="I6980" s="5"/>
      <c r="AB6980" s="6"/>
    </row>
    <row r="6981" spans="9:28" x14ac:dyDescent="0.3">
      <c r="I6981" s="5"/>
      <c r="AB6981" s="6"/>
    </row>
    <row r="6982" spans="9:28" x14ac:dyDescent="0.3">
      <c r="I6982" s="5"/>
      <c r="AB6982" s="6"/>
    </row>
    <row r="6983" spans="9:28" x14ac:dyDescent="0.3">
      <c r="I6983" s="5"/>
      <c r="AB6983" s="6"/>
    </row>
    <row r="6984" spans="9:28" x14ac:dyDescent="0.3">
      <c r="I6984" s="5"/>
      <c r="AB6984" s="6"/>
    </row>
    <row r="6985" spans="9:28" x14ac:dyDescent="0.3">
      <c r="I6985" s="5"/>
      <c r="AB6985" s="6"/>
    </row>
    <row r="6986" spans="9:28" x14ac:dyDescent="0.3">
      <c r="I6986" s="5"/>
      <c r="AB6986" s="6"/>
    </row>
    <row r="6987" spans="9:28" x14ac:dyDescent="0.3">
      <c r="I6987" s="5"/>
      <c r="AB6987" s="6"/>
    </row>
    <row r="6988" spans="9:28" x14ac:dyDescent="0.3">
      <c r="I6988" s="5"/>
      <c r="AB6988" s="6"/>
    </row>
    <row r="6989" spans="9:28" x14ac:dyDescent="0.3">
      <c r="I6989" s="5"/>
      <c r="AB6989" s="6"/>
    </row>
    <row r="6990" spans="9:28" x14ac:dyDescent="0.3">
      <c r="I6990" s="5"/>
      <c r="AB6990" s="6"/>
    </row>
    <row r="6991" spans="9:28" x14ac:dyDescent="0.3">
      <c r="I6991" s="5"/>
      <c r="AB6991" s="6"/>
    </row>
    <row r="6992" spans="9:28" x14ac:dyDescent="0.3">
      <c r="I6992" s="5"/>
      <c r="AB6992" s="6"/>
    </row>
    <row r="6993" spans="9:28" x14ac:dyDescent="0.3">
      <c r="I6993" s="5"/>
      <c r="AB6993" s="6"/>
    </row>
    <row r="6994" spans="9:28" x14ac:dyDescent="0.3">
      <c r="I6994" s="5"/>
      <c r="AB6994" s="6"/>
    </row>
    <row r="6995" spans="9:28" x14ac:dyDescent="0.3">
      <c r="I6995" s="5"/>
      <c r="AB6995" s="6"/>
    </row>
    <row r="6996" spans="9:28" x14ac:dyDescent="0.3">
      <c r="I6996" s="5"/>
      <c r="AB6996" s="6"/>
    </row>
    <row r="6997" spans="9:28" x14ac:dyDescent="0.3">
      <c r="I6997" s="5"/>
      <c r="AB6997" s="6"/>
    </row>
    <row r="6998" spans="9:28" x14ac:dyDescent="0.3">
      <c r="I6998" s="5"/>
      <c r="AB6998" s="6"/>
    </row>
    <row r="6999" spans="9:28" x14ac:dyDescent="0.3">
      <c r="I6999" s="5"/>
      <c r="AB6999" s="6"/>
    </row>
    <row r="7000" spans="9:28" x14ac:dyDescent="0.3">
      <c r="I7000" s="5"/>
      <c r="AB7000" s="6"/>
    </row>
    <row r="7001" spans="9:28" x14ac:dyDescent="0.3">
      <c r="I7001" s="5"/>
      <c r="AB7001" s="6"/>
    </row>
    <row r="7002" spans="9:28" x14ac:dyDescent="0.3">
      <c r="I7002" s="5"/>
      <c r="AB7002" s="6"/>
    </row>
    <row r="7003" spans="9:28" x14ac:dyDescent="0.3">
      <c r="I7003" s="5"/>
      <c r="AB7003" s="6"/>
    </row>
    <row r="7004" spans="9:28" x14ac:dyDescent="0.3">
      <c r="I7004" s="5"/>
      <c r="AB7004" s="6"/>
    </row>
    <row r="7005" spans="9:28" x14ac:dyDescent="0.3">
      <c r="I7005" s="5"/>
      <c r="AB7005" s="6"/>
    </row>
    <row r="7006" spans="9:28" x14ac:dyDescent="0.3">
      <c r="I7006" s="5"/>
      <c r="AB7006" s="6"/>
    </row>
    <row r="7007" spans="9:28" x14ac:dyDescent="0.3">
      <c r="I7007" s="5"/>
      <c r="AB7007" s="6"/>
    </row>
    <row r="7008" spans="9:28" x14ac:dyDescent="0.3">
      <c r="I7008" s="5"/>
      <c r="AB7008" s="6"/>
    </row>
    <row r="7009" spans="9:28" x14ac:dyDescent="0.3">
      <c r="I7009" s="5"/>
      <c r="AB7009" s="6"/>
    </row>
    <row r="7010" spans="9:28" x14ac:dyDescent="0.3">
      <c r="I7010" s="5"/>
      <c r="AB7010" s="6"/>
    </row>
    <row r="7011" spans="9:28" x14ac:dyDescent="0.3">
      <c r="I7011" s="5"/>
      <c r="AB7011" s="6"/>
    </row>
    <row r="7012" spans="9:28" x14ac:dyDescent="0.3">
      <c r="I7012" s="5"/>
      <c r="AB7012" s="6"/>
    </row>
    <row r="7013" spans="9:28" x14ac:dyDescent="0.3">
      <c r="I7013" s="5"/>
      <c r="AB7013" s="6"/>
    </row>
    <row r="7014" spans="9:28" x14ac:dyDescent="0.3">
      <c r="I7014" s="5"/>
      <c r="AB7014" s="6"/>
    </row>
    <row r="7015" spans="9:28" x14ac:dyDescent="0.3">
      <c r="I7015" s="5"/>
      <c r="AB7015" s="6"/>
    </row>
    <row r="7016" spans="9:28" x14ac:dyDescent="0.3">
      <c r="I7016" s="5"/>
      <c r="AB7016" s="6"/>
    </row>
    <row r="7017" spans="9:28" x14ac:dyDescent="0.3">
      <c r="I7017" s="5"/>
      <c r="AB7017" s="6"/>
    </row>
    <row r="7018" spans="9:28" x14ac:dyDescent="0.3">
      <c r="I7018" s="5"/>
      <c r="AB7018" s="6"/>
    </row>
    <row r="7019" spans="9:28" x14ac:dyDescent="0.3">
      <c r="I7019" s="5"/>
      <c r="AB7019" s="6"/>
    </row>
    <row r="7020" spans="9:28" x14ac:dyDescent="0.3">
      <c r="I7020" s="5"/>
      <c r="AB7020" s="6"/>
    </row>
    <row r="7021" spans="9:28" x14ac:dyDescent="0.3">
      <c r="I7021" s="5"/>
      <c r="AB7021" s="6"/>
    </row>
    <row r="7022" spans="9:28" x14ac:dyDescent="0.3">
      <c r="I7022" s="5"/>
      <c r="AB7022" s="6"/>
    </row>
    <row r="7023" spans="9:28" x14ac:dyDescent="0.3">
      <c r="I7023" s="5"/>
      <c r="AB7023" s="6"/>
    </row>
    <row r="7024" spans="9:28" x14ac:dyDescent="0.3">
      <c r="I7024" s="5"/>
      <c r="AB7024" s="6"/>
    </row>
    <row r="7025" spans="9:28" x14ac:dyDescent="0.3">
      <c r="I7025" s="5"/>
      <c r="AB7025" s="6"/>
    </row>
    <row r="7026" spans="9:28" x14ac:dyDescent="0.3">
      <c r="I7026" s="5"/>
      <c r="AB7026" s="6"/>
    </row>
    <row r="7027" spans="9:28" x14ac:dyDescent="0.3">
      <c r="I7027" s="5"/>
      <c r="AB7027" s="6"/>
    </row>
    <row r="7028" spans="9:28" x14ac:dyDescent="0.3">
      <c r="I7028" s="5"/>
      <c r="AB7028" s="6"/>
    </row>
    <row r="7029" spans="9:28" x14ac:dyDescent="0.3">
      <c r="I7029" s="5"/>
      <c r="AB7029" s="6"/>
    </row>
    <row r="7030" spans="9:28" x14ac:dyDescent="0.3">
      <c r="I7030" s="5"/>
      <c r="AB7030" s="6"/>
    </row>
    <row r="7031" spans="9:28" x14ac:dyDescent="0.3">
      <c r="I7031" s="5"/>
      <c r="AB7031" s="6"/>
    </row>
    <row r="7032" spans="9:28" x14ac:dyDescent="0.3">
      <c r="I7032" s="5"/>
      <c r="AB7032" s="6"/>
    </row>
    <row r="7033" spans="9:28" x14ac:dyDescent="0.3">
      <c r="I7033" s="5"/>
      <c r="AB7033" s="6"/>
    </row>
    <row r="7034" spans="9:28" x14ac:dyDescent="0.3">
      <c r="I7034" s="5"/>
      <c r="AB7034" s="6"/>
    </row>
    <row r="7035" spans="9:28" x14ac:dyDescent="0.3">
      <c r="I7035" s="5"/>
      <c r="AB7035" s="6"/>
    </row>
    <row r="7036" spans="9:28" x14ac:dyDescent="0.3">
      <c r="I7036" s="5"/>
      <c r="AB7036" s="6"/>
    </row>
    <row r="7037" spans="9:28" x14ac:dyDescent="0.3">
      <c r="I7037" s="5"/>
      <c r="AB7037" s="6"/>
    </row>
    <row r="7038" spans="9:28" x14ac:dyDescent="0.3">
      <c r="I7038" s="5"/>
      <c r="AB7038" s="6"/>
    </row>
    <row r="7039" spans="9:28" x14ac:dyDescent="0.3">
      <c r="I7039" s="5"/>
      <c r="AB7039" s="6"/>
    </row>
    <row r="7040" spans="9:28" x14ac:dyDescent="0.3">
      <c r="I7040" s="5"/>
      <c r="AB7040" s="6"/>
    </row>
    <row r="7041" spans="9:28" x14ac:dyDescent="0.3">
      <c r="I7041" s="5"/>
      <c r="AB7041" s="6"/>
    </row>
    <row r="7042" spans="9:28" x14ac:dyDescent="0.3">
      <c r="I7042" s="5"/>
      <c r="AB7042" s="6"/>
    </row>
    <row r="7043" spans="9:28" x14ac:dyDescent="0.3">
      <c r="I7043" s="5"/>
      <c r="AB7043" s="6"/>
    </row>
    <row r="7044" spans="9:28" x14ac:dyDescent="0.3">
      <c r="I7044" s="5"/>
      <c r="AB7044" s="6"/>
    </row>
    <row r="7045" spans="9:28" x14ac:dyDescent="0.3">
      <c r="I7045" s="5"/>
      <c r="AB7045" s="6"/>
    </row>
    <row r="7046" spans="9:28" x14ac:dyDescent="0.3">
      <c r="I7046" s="5"/>
      <c r="AB7046" s="6"/>
    </row>
    <row r="7047" spans="9:28" x14ac:dyDescent="0.3">
      <c r="I7047" s="5"/>
      <c r="AB7047" s="6"/>
    </row>
    <row r="7048" spans="9:28" x14ac:dyDescent="0.3">
      <c r="I7048" s="5"/>
      <c r="AB7048" s="6"/>
    </row>
    <row r="7049" spans="9:28" x14ac:dyDescent="0.3">
      <c r="I7049" s="5"/>
      <c r="AB7049" s="6"/>
    </row>
    <row r="7050" spans="9:28" x14ac:dyDescent="0.3">
      <c r="I7050" s="5"/>
      <c r="AB7050" s="6"/>
    </row>
    <row r="7051" spans="9:28" x14ac:dyDescent="0.3">
      <c r="I7051" s="5"/>
      <c r="AB7051" s="6"/>
    </row>
    <row r="7052" spans="9:28" x14ac:dyDescent="0.3">
      <c r="I7052" s="5"/>
      <c r="AB7052" s="6"/>
    </row>
    <row r="7053" spans="9:28" x14ac:dyDescent="0.3">
      <c r="I7053" s="5"/>
      <c r="AB7053" s="6"/>
    </row>
    <row r="7054" spans="9:28" x14ac:dyDescent="0.3">
      <c r="I7054" s="5"/>
      <c r="AB7054" s="6"/>
    </row>
    <row r="7055" spans="9:28" x14ac:dyDescent="0.3">
      <c r="I7055" s="5"/>
      <c r="AB7055" s="6"/>
    </row>
    <row r="7056" spans="9:28" x14ac:dyDescent="0.3">
      <c r="I7056" s="5"/>
      <c r="AB7056" s="6"/>
    </row>
    <row r="7057" spans="9:28" x14ac:dyDescent="0.3">
      <c r="I7057" s="5"/>
      <c r="AB7057" s="6"/>
    </row>
    <row r="7058" spans="9:28" x14ac:dyDescent="0.3">
      <c r="I7058" s="5"/>
      <c r="AB7058" s="6"/>
    </row>
    <row r="7059" spans="9:28" x14ac:dyDescent="0.3">
      <c r="I7059" s="5"/>
      <c r="AB7059" s="6"/>
    </row>
    <row r="7060" spans="9:28" x14ac:dyDescent="0.3">
      <c r="I7060" s="5"/>
      <c r="AB7060" s="6"/>
    </row>
    <row r="7061" spans="9:28" x14ac:dyDescent="0.3">
      <c r="I7061" s="5"/>
      <c r="AB7061" s="6"/>
    </row>
    <row r="7062" spans="9:28" x14ac:dyDescent="0.3">
      <c r="I7062" s="5"/>
      <c r="AB7062" s="6"/>
    </row>
    <row r="7063" spans="9:28" x14ac:dyDescent="0.3">
      <c r="I7063" s="5"/>
      <c r="AB7063" s="6"/>
    </row>
    <row r="7064" spans="9:28" x14ac:dyDescent="0.3">
      <c r="I7064" s="5"/>
      <c r="AB7064" s="6"/>
    </row>
    <row r="7065" spans="9:28" x14ac:dyDescent="0.3">
      <c r="I7065" s="5"/>
      <c r="AB7065" s="6"/>
    </row>
    <row r="7066" spans="9:28" x14ac:dyDescent="0.3">
      <c r="I7066" s="5"/>
      <c r="AB7066" s="6"/>
    </row>
    <row r="7067" spans="9:28" x14ac:dyDescent="0.3">
      <c r="I7067" s="5"/>
      <c r="AB7067" s="6"/>
    </row>
    <row r="7068" spans="9:28" x14ac:dyDescent="0.3">
      <c r="I7068" s="5"/>
      <c r="AB7068" s="6"/>
    </row>
    <row r="7069" spans="9:28" x14ac:dyDescent="0.3">
      <c r="I7069" s="5"/>
      <c r="AB7069" s="6"/>
    </row>
    <row r="7070" spans="9:28" x14ac:dyDescent="0.3">
      <c r="I7070" s="5"/>
      <c r="AB7070" s="6"/>
    </row>
    <row r="7071" spans="9:28" x14ac:dyDescent="0.3">
      <c r="I7071" s="5"/>
      <c r="AB7071" s="6"/>
    </row>
    <row r="7072" spans="9:28" x14ac:dyDescent="0.3">
      <c r="I7072" s="5"/>
      <c r="AB7072" s="6"/>
    </row>
    <row r="7073" spans="9:28" x14ac:dyDescent="0.3">
      <c r="I7073" s="5"/>
      <c r="AB7073" s="6"/>
    </row>
    <row r="7074" spans="9:28" x14ac:dyDescent="0.3">
      <c r="I7074" s="5"/>
      <c r="AB7074" s="6"/>
    </row>
    <row r="7075" spans="9:28" x14ac:dyDescent="0.3">
      <c r="I7075" s="5"/>
      <c r="AB7075" s="6"/>
    </row>
    <row r="7076" spans="9:28" x14ac:dyDescent="0.3">
      <c r="I7076" s="5"/>
      <c r="AB7076" s="6"/>
    </row>
    <row r="7077" spans="9:28" x14ac:dyDescent="0.3">
      <c r="I7077" s="5"/>
      <c r="AB7077" s="6"/>
    </row>
    <row r="7078" spans="9:28" x14ac:dyDescent="0.3">
      <c r="I7078" s="5"/>
      <c r="AB7078" s="6"/>
    </row>
    <row r="7079" spans="9:28" x14ac:dyDescent="0.3">
      <c r="I7079" s="5"/>
      <c r="AB7079" s="6"/>
    </row>
    <row r="7080" spans="9:28" x14ac:dyDescent="0.3">
      <c r="I7080" s="5"/>
      <c r="AB7080" s="6"/>
    </row>
    <row r="7081" spans="9:28" x14ac:dyDescent="0.3">
      <c r="I7081" s="5"/>
      <c r="AB7081" s="6"/>
    </row>
    <row r="7082" spans="9:28" x14ac:dyDescent="0.3">
      <c r="I7082" s="5"/>
      <c r="AB7082" s="6"/>
    </row>
    <row r="7083" spans="9:28" x14ac:dyDescent="0.3">
      <c r="I7083" s="5"/>
      <c r="AB7083" s="6"/>
    </row>
    <row r="7084" spans="9:28" x14ac:dyDescent="0.3">
      <c r="I7084" s="5"/>
      <c r="AB7084" s="6"/>
    </row>
    <row r="7085" spans="9:28" x14ac:dyDescent="0.3">
      <c r="I7085" s="5"/>
      <c r="AB7085" s="6"/>
    </row>
    <row r="7086" spans="9:28" x14ac:dyDescent="0.3">
      <c r="I7086" s="5"/>
      <c r="AB7086" s="6"/>
    </row>
    <row r="7087" spans="9:28" x14ac:dyDescent="0.3">
      <c r="I7087" s="5"/>
      <c r="AB7087" s="6"/>
    </row>
    <row r="7088" spans="9:28" x14ac:dyDescent="0.3">
      <c r="I7088" s="5"/>
      <c r="AB7088" s="6"/>
    </row>
    <row r="7089" spans="9:28" x14ac:dyDescent="0.3">
      <c r="I7089" s="5"/>
      <c r="AB7089" s="6"/>
    </row>
    <row r="7090" spans="9:28" x14ac:dyDescent="0.3">
      <c r="I7090" s="5"/>
      <c r="AB7090" s="6"/>
    </row>
    <row r="7091" spans="9:28" x14ac:dyDescent="0.3">
      <c r="I7091" s="5"/>
      <c r="AB7091" s="6"/>
    </row>
    <row r="7092" spans="9:28" x14ac:dyDescent="0.3">
      <c r="I7092" s="5"/>
      <c r="AB7092" s="6"/>
    </row>
    <row r="7093" spans="9:28" x14ac:dyDescent="0.3">
      <c r="I7093" s="5"/>
      <c r="AB7093" s="6"/>
    </row>
    <row r="7094" spans="9:28" x14ac:dyDescent="0.3">
      <c r="I7094" s="5"/>
      <c r="AB7094" s="6"/>
    </row>
    <row r="7095" spans="9:28" x14ac:dyDescent="0.3">
      <c r="I7095" s="5"/>
      <c r="AB7095" s="6"/>
    </row>
    <row r="7096" spans="9:28" x14ac:dyDescent="0.3">
      <c r="I7096" s="5"/>
      <c r="AB7096" s="6"/>
    </row>
    <row r="7097" spans="9:28" x14ac:dyDescent="0.3">
      <c r="I7097" s="5"/>
      <c r="AB7097" s="6"/>
    </row>
    <row r="7098" spans="9:28" x14ac:dyDescent="0.3">
      <c r="I7098" s="5"/>
      <c r="AB7098" s="6"/>
    </row>
    <row r="7099" spans="9:28" x14ac:dyDescent="0.3">
      <c r="I7099" s="5"/>
      <c r="AB7099" s="6"/>
    </row>
    <row r="7100" spans="9:28" x14ac:dyDescent="0.3">
      <c r="I7100" s="5"/>
      <c r="AB7100" s="6"/>
    </row>
    <row r="7101" spans="9:28" x14ac:dyDescent="0.3">
      <c r="I7101" s="5"/>
      <c r="AB7101" s="6"/>
    </row>
    <row r="7102" spans="9:28" x14ac:dyDescent="0.3">
      <c r="I7102" s="5"/>
      <c r="AB7102" s="6"/>
    </row>
    <row r="7103" spans="9:28" x14ac:dyDescent="0.3">
      <c r="I7103" s="5"/>
      <c r="AB7103" s="6"/>
    </row>
    <row r="7104" spans="9:28" x14ac:dyDescent="0.3">
      <c r="I7104" s="5"/>
      <c r="AB7104" s="6"/>
    </row>
    <row r="7105" spans="9:28" x14ac:dyDescent="0.3">
      <c r="I7105" s="5"/>
      <c r="AB7105" s="6"/>
    </row>
    <row r="7106" spans="9:28" x14ac:dyDescent="0.3">
      <c r="I7106" s="5"/>
      <c r="AB7106" s="6"/>
    </row>
    <row r="7107" spans="9:28" x14ac:dyDescent="0.3">
      <c r="I7107" s="5"/>
      <c r="AB7107" s="6"/>
    </row>
    <row r="7108" spans="9:28" x14ac:dyDescent="0.3">
      <c r="I7108" s="5"/>
      <c r="AB7108" s="6"/>
    </row>
    <row r="7109" spans="9:28" x14ac:dyDescent="0.3">
      <c r="I7109" s="5"/>
      <c r="AB7109" s="6"/>
    </row>
    <row r="7110" spans="9:28" x14ac:dyDescent="0.3">
      <c r="I7110" s="5"/>
      <c r="AB7110" s="6"/>
    </row>
    <row r="7111" spans="9:28" x14ac:dyDescent="0.3">
      <c r="I7111" s="5"/>
      <c r="AB7111" s="6"/>
    </row>
    <row r="7112" spans="9:28" x14ac:dyDescent="0.3">
      <c r="I7112" s="5"/>
      <c r="AB7112" s="6"/>
    </row>
    <row r="7113" spans="9:28" x14ac:dyDescent="0.3">
      <c r="I7113" s="5"/>
      <c r="AB7113" s="6"/>
    </row>
    <row r="7114" spans="9:28" x14ac:dyDescent="0.3">
      <c r="I7114" s="5"/>
      <c r="AB7114" s="6"/>
    </row>
    <row r="7115" spans="9:28" x14ac:dyDescent="0.3">
      <c r="I7115" s="5"/>
      <c r="AB7115" s="6"/>
    </row>
    <row r="7116" spans="9:28" x14ac:dyDescent="0.3">
      <c r="I7116" s="5"/>
      <c r="AB7116" s="6"/>
    </row>
    <row r="7117" spans="9:28" x14ac:dyDescent="0.3">
      <c r="I7117" s="5"/>
      <c r="AB7117" s="6"/>
    </row>
    <row r="7118" spans="9:28" x14ac:dyDescent="0.3">
      <c r="I7118" s="5"/>
      <c r="AB7118" s="6"/>
    </row>
    <row r="7119" spans="9:28" x14ac:dyDescent="0.3">
      <c r="I7119" s="5"/>
      <c r="AB7119" s="6"/>
    </row>
    <row r="7120" spans="9:28" x14ac:dyDescent="0.3">
      <c r="I7120" s="5"/>
      <c r="AB7120" s="6"/>
    </row>
    <row r="7121" spans="9:28" x14ac:dyDescent="0.3">
      <c r="I7121" s="5"/>
      <c r="AB7121" s="6"/>
    </row>
    <row r="7122" spans="9:28" x14ac:dyDescent="0.3">
      <c r="I7122" s="5"/>
      <c r="AB7122" s="6"/>
    </row>
    <row r="7123" spans="9:28" x14ac:dyDescent="0.3">
      <c r="I7123" s="5"/>
      <c r="AB7123" s="6"/>
    </row>
    <row r="7124" spans="9:28" x14ac:dyDescent="0.3">
      <c r="I7124" s="5"/>
      <c r="AB7124" s="6"/>
    </row>
    <row r="7125" spans="9:28" x14ac:dyDescent="0.3">
      <c r="I7125" s="5"/>
      <c r="AB7125" s="6"/>
    </row>
    <row r="7126" spans="9:28" x14ac:dyDescent="0.3">
      <c r="I7126" s="5"/>
      <c r="AB7126" s="6"/>
    </row>
    <row r="7127" spans="9:28" x14ac:dyDescent="0.3">
      <c r="I7127" s="5"/>
      <c r="AB7127" s="6"/>
    </row>
    <row r="7128" spans="9:28" x14ac:dyDescent="0.3">
      <c r="I7128" s="5"/>
      <c r="AB7128" s="6"/>
    </row>
    <row r="7129" spans="9:28" x14ac:dyDescent="0.3">
      <c r="I7129" s="5"/>
      <c r="AB7129" s="6"/>
    </row>
    <row r="7130" spans="9:28" x14ac:dyDescent="0.3">
      <c r="I7130" s="5"/>
      <c r="AB7130" s="6"/>
    </row>
    <row r="7131" spans="9:28" x14ac:dyDescent="0.3">
      <c r="I7131" s="5"/>
      <c r="AB7131" s="6"/>
    </row>
    <row r="7132" spans="9:28" x14ac:dyDescent="0.3">
      <c r="I7132" s="5"/>
      <c r="AB7132" s="6"/>
    </row>
    <row r="7133" spans="9:28" x14ac:dyDescent="0.3">
      <c r="I7133" s="5"/>
      <c r="AB7133" s="6"/>
    </row>
    <row r="7134" spans="9:28" x14ac:dyDescent="0.3">
      <c r="I7134" s="5"/>
      <c r="AB7134" s="6"/>
    </row>
    <row r="7135" spans="9:28" x14ac:dyDescent="0.3">
      <c r="I7135" s="5"/>
      <c r="AB7135" s="6"/>
    </row>
    <row r="7136" spans="9:28" x14ac:dyDescent="0.3">
      <c r="I7136" s="5"/>
      <c r="AB7136" s="6"/>
    </row>
    <row r="7137" spans="9:28" x14ac:dyDescent="0.3">
      <c r="I7137" s="5"/>
      <c r="AB7137" s="6"/>
    </row>
    <row r="7138" spans="9:28" x14ac:dyDescent="0.3">
      <c r="I7138" s="5"/>
      <c r="AB7138" s="6"/>
    </row>
    <row r="7139" spans="9:28" x14ac:dyDescent="0.3">
      <c r="I7139" s="5"/>
      <c r="AB7139" s="6"/>
    </row>
    <row r="7140" spans="9:28" x14ac:dyDescent="0.3">
      <c r="I7140" s="5"/>
      <c r="AB7140" s="6"/>
    </row>
    <row r="7141" spans="9:28" x14ac:dyDescent="0.3">
      <c r="I7141" s="5"/>
      <c r="AB7141" s="6"/>
    </row>
    <row r="7142" spans="9:28" x14ac:dyDescent="0.3">
      <c r="I7142" s="5"/>
      <c r="AB7142" s="6"/>
    </row>
    <row r="7143" spans="9:28" x14ac:dyDescent="0.3">
      <c r="I7143" s="5"/>
      <c r="AB7143" s="6"/>
    </row>
    <row r="7144" spans="9:28" x14ac:dyDescent="0.3">
      <c r="I7144" s="5"/>
      <c r="AB7144" s="6"/>
    </row>
    <row r="7145" spans="9:28" x14ac:dyDescent="0.3">
      <c r="I7145" s="5"/>
      <c r="AB7145" s="6"/>
    </row>
    <row r="7146" spans="9:28" x14ac:dyDescent="0.3">
      <c r="I7146" s="5"/>
      <c r="AB7146" s="6"/>
    </row>
    <row r="7147" spans="9:28" x14ac:dyDescent="0.3">
      <c r="I7147" s="5"/>
      <c r="AB7147" s="6"/>
    </row>
    <row r="7148" spans="9:28" x14ac:dyDescent="0.3">
      <c r="I7148" s="5"/>
      <c r="AB7148" s="6"/>
    </row>
    <row r="7149" spans="9:28" x14ac:dyDescent="0.3">
      <c r="I7149" s="5"/>
      <c r="AB7149" s="6"/>
    </row>
  </sheetData>
  <autoFilter ref="F106:AB7149" xr:uid="{4808667E-CD6F-4276-B8D5-163D3AA9891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E3595-5B9F-48E9-8F00-52019139022E}">
  <dimension ref="A1:A71"/>
  <sheetViews>
    <sheetView showGridLines="0" tabSelected="1" zoomScale="95" zoomScaleNormal="95" workbookViewId="0">
      <selection activeCell="A71" sqref="A1:A71"/>
    </sheetView>
  </sheetViews>
  <sheetFormatPr defaultRowHeight="14.4" x14ac:dyDescent="0.3"/>
  <cols>
    <col min="1" max="1" width="23.44140625" customWidth="1"/>
  </cols>
  <sheetData>
    <row r="1" spans="1:1" x14ac:dyDescent="0.3">
      <c r="A1" s="13"/>
    </row>
    <row r="2" spans="1:1" x14ac:dyDescent="0.3">
      <c r="A2" s="13"/>
    </row>
    <row r="3" spans="1:1" x14ac:dyDescent="0.3">
      <c r="A3" s="13"/>
    </row>
    <row r="4" spans="1:1" x14ac:dyDescent="0.3">
      <c r="A4" s="13"/>
    </row>
    <row r="5" spans="1:1" x14ac:dyDescent="0.3">
      <c r="A5" s="13"/>
    </row>
    <row r="6" spans="1:1" x14ac:dyDescent="0.3">
      <c r="A6" s="13"/>
    </row>
    <row r="7" spans="1:1" x14ac:dyDescent="0.3">
      <c r="A7" s="13"/>
    </row>
    <row r="8" spans="1:1" x14ac:dyDescent="0.3">
      <c r="A8" s="13"/>
    </row>
    <row r="9" spans="1:1" x14ac:dyDescent="0.3">
      <c r="A9" s="13"/>
    </row>
    <row r="10" spans="1:1" x14ac:dyDescent="0.3">
      <c r="A10" s="13"/>
    </row>
    <row r="11" spans="1:1" x14ac:dyDescent="0.3">
      <c r="A11" s="13"/>
    </row>
    <row r="12" spans="1:1" x14ac:dyDescent="0.3">
      <c r="A12" s="13"/>
    </row>
    <row r="13" spans="1:1" x14ac:dyDescent="0.3">
      <c r="A13" s="13"/>
    </row>
    <row r="14" spans="1:1" x14ac:dyDescent="0.3">
      <c r="A14" s="13"/>
    </row>
    <row r="15" spans="1:1" x14ac:dyDescent="0.3">
      <c r="A15" s="13"/>
    </row>
    <row r="16" spans="1:1" x14ac:dyDescent="0.3">
      <c r="A16" s="13"/>
    </row>
    <row r="17" spans="1:1" x14ac:dyDescent="0.3">
      <c r="A17" s="13"/>
    </row>
    <row r="18" spans="1:1" x14ac:dyDescent="0.3">
      <c r="A18" s="13"/>
    </row>
    <row r="19" spans="1:1" x14ac:dyDescent="0.3">
      <c r="A19" s="13"/>
    </row>
    <row r="20" spans="1:1" x14ac:dyDescent="0.3">
      <c r="A20" s="13"/>
    </row>
    <row r="21" spans="1:1" x14ac:dyDescent="0.3">
      <c r="A21" s="13"/>
    </row>
    <row r="22" spans="1:1" x14ac:dyDescent="0.3">
      <c r="A22" s="13"/>
    </row>
    <row r="23" spans="1:1" x14ac:dyDescent="0.3">
      <c r="A23" s="13"/>
    </row>
    <row r="24" spans="1:1" x14ac:dyDescent="0.3">
      <c r="A24" s="13"/>
    </row>
    <row r="25" spans="1:1" x14ac:dyDescent="0.3">
      <c r="A25" s="13"/>
    </row>
    <row r="26" spans="1:1" x14ac:dyDescent="0.3">
      <c r="A26" s="13"/>
    </row>
    <row r="27" spans="1:1" x14ac:dyDescent="0.3">
      <c r="A27" s="13"/>
    </row>
    <row r="28" spans="1:1" x14ac:dyDescent="0.3">
      <c r="A28" s="13"/>
    </row>
    <row r="29" spans="1:1" x14ac:dyDescent="0.3">
      <c r="A29" s="13"/>
    </row>
    <row r="30" spans="1:1" x14ac:dyDescent="0.3">
      <c r="A30" s="13"/>
    </row>
    <row r="31" spans="1:1" x14ac:dyDescent="0.3">
      <c r="A31" s="13"/>
    </row>
    <row r="32" spans="1:1" x14ac:dyDescent="0.3">
      <c r="A32" s="13"/>
    </row>
    <row r="33" spans="1:1" x14ac:dyDescent="0.3">
      <c r="A33" s="13"/>
    </row>
    <row r="34" spans="1:1" x14ac:dyDescent="0.3">
      <c r="A34" s="13"/>
    </row>
    <row r="35" spans="1:1" x14ac:dyDescent="0.3">
      <c r="A35" s="13"/>
    </row>
    <row r="36" spans="1:1" x14ac:dyDescent="0.3">
      <c r="A36" s="13"/>
    </row>
    <row r="37" spans="1:1" x14ac:dyDescent="0.3">
      <c r="A37" s="13"/>
    </row>
    <row r="38" spans="1:1" x14ac:dyDescent="0.3">
      <c r="A38" s="13"/>
    </row>
    <row r="39" spans="1:1" x14ac:dyDescent="0.3">
      <c r="A39" s="13"/>
    </row>
    <row r="40" spans="1:1" x14ac:dyDescent="0.3">
      <c r="A40" s="13"/>
    </row>
    <row r="41" spans="1:1" x14ac:dyDescent="0.3">
      <c r="A41" s="13"/>
    </row>
    <row r="42" spans="1:1" x14ac:dyDescent="0.3">
      <c r="A42" s="13"/>
    </row>
    <row r="43" spans="1:1" x14ac:dyDescent="0.3">
      <c r="A43" s="13"/>
    </row>
    <row r="44" spans="1:1" x14ac:dyDescent="0.3">
      <c r="A44" s="13"/>
    </row>
    <row r="45" spans="1:1" x14ac:dyDescent="0.3">
      <c r="A45" s="13"/>
    </row>
    <row r="46" spans="1:1" x14ac:dyDescent="0.3">
      <c r="A46" s="13"/>
    </row>
    <row r="47" spans="1:1" x14ac:dyDescent="0.3">
      <c r="A47" s="13"/>
    </row>
    <row r="48" spans="1:1" x14ac:dyDescent="0.3">
      <c r="A48" s="13"/>
    </row>
    <row r="49" spans="1:1" x14ac:dyDescent="0.3">
      <c r="A49" s="13"/>
    </row>
    <row r="50" spans="1:1" x14ac:dyDescent="0.3">
      <c r="A50" s="13"/>
    </row>
    <row r="51" spans="1:1" x14ac:dyDescent="0.3">
      <c r="A51" s="13"/>
    </row>
    <row r="52" spans="1:1" x14ac:dyDescent="0.3">
      <c r="A52" s="13"/>
    </row>
    <row r="53" spans="1:1" x14ac:dyDescent="0.3">
      <c r="A53" s="13"/>
    </row>
    <row r="54" spans="1:1" x14ac:dyDescent="0.3">
      <c r="A54" s="13"/>
    </row>
    <row r="55" spans="1:1" x14ac:dyDescent="0.3">
      <c r="A55" s="13"/>
    </row>
    <row r="56" spans="1:1" x14ac:dyDescent="0.3">
      <c r="A56" s="13"/>
    </row>
    <row r="57" spans="1:1" x14ac:dyDescent="0.3">
      <c r="A57" s="13"/>
    </row>
    <row r="58" spans="1:1" x14ac:dyDescent="0.3">
      <c r="A58" s="13"/>
    </row>
    <row r="59" spans="1:1" x14ac:dyDescent="0.3">
      <c r="A59" s="13"/>
    </row>
    <row r="60" spans="1:1" x14ac:dyDescent="0.3">
      <c r="A60" s="13"/>
    </row>
    <row r="61" spans="1:1" x14ac:dyDescent="0.3">
      <c r="A61" s="13"/>
    </row>
    <row r="62" spans="1:1" x14ac:dyDescent="0.3">
      <c r="A62" s="13"/>
    </row>
    <row r="63" spans="1:1" x14ac:dyDescent="0.3">
      <c r="A63" s="13"/>
    </row>
    <row r="64" spans="1:1" x14ac:dyDescent="0.3">
      <c r="A64" s="13"/>
    </row>
    <row r="65" spans="1:1" x14ac:dyDescent="0.3">
      <c r="A65" s="13"/>
    </row>
    <row r="66" spans="1:1" x14ac:dyDescent="0.3">
      <c r="A66" s="13"/>
    </row>
    <row r="67" spans="1:1" x14ac:dyDescent="0.3">
      <c r="A67" s="13"/>
    </row>
    <row r="68" spans="1:1" x14ac:dyDescent="0.3">
      <c r="A68" s="13"/>
    </row>
    <row r="69" spans="1:1" x14ac:dyDescent="0.3">
      <c r="A69" s="13"/>
    </row>
    <row r="70" spans="1:1" x14ac:dyDescent="0.3">
      <c r="A70" s="13"/>
    </row>
    <row r="71" spans="1:1" x14ac:dyDescent="0.3">
      <c r="A71"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e T a b l e _ a 4 4 2 b 2 c 4 - 5 a 6 5 - 4 5 d d - 8 8 7 a - 7 8 4 2 a b b 9 5 d 8 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s t r i n g > < / k e y > < v a l u e > < i n t > 9 5 < / i n t > < / v a l u e > < / i t e m > < i t e m > < k e y > < s t r i n g > M o n t h   N a m e < / s t r i n g > < / k e y > < v a l u e > < i n t > 1 4 4 < / i n t > < / v a l u e > < / i t e m > < i t e m > < k e y > < s t r i n g > D a y   o f   W e e k < / s t r i n g > < / k e y > < v a l u e > < i n t > 1 4 0 < / i n t > < / v a l u e > < / i t e m > < i t e m > < k e y > < s t r i n g > D a y   N a m e < / s t r i n g > < / k e y > < v a l u e > < i n t > 1 2 2 < / i n t > < / v a l u e > < / i t e m > < i t e m > < k e y > < s t r i n g > I s   W e e k e n d ? < / s t r i n g > < / k e y > < v a l u e > < i n t > 1 4 1 < / i n t > < / v a l u e > < / i t e m > < i t e m > < k e y > < s t r i n g > S t a r t   o f   M o n t h < / s t r i n g > < / k e y > < v a l u e > < i n t > 1 5 6 < / i n t > < / v a l u e > < / i t e m > < i t e m > < k e y > < s t r i n g > Y e a r   M o n t h < / s t r i n g > < / k e y > < v a l u e > < i n t > 1 3 2 < / i n t > < / v a l u e > < / i t e m > < i t e m > < k e y > < s t r i n g > M o n t h   T y p e < / s t r i n g > < / k e y > < v a l u e > < i n t > 1 3 5 < / i n t > < / v a l u e > < / i t e m > < i t e m > < k e y > < s t r i n g > Q t r < / s t r i n g > < / k e y > < v a l u e > < i n t > 1 9 9 < / i n t > < / v a l u e > < / i t e m > < / C o l u m n W i d t h s > < C o l u m n D i s p l a y I n d e x > < i t e m > < k e y > < s t r i n g > D a t e < / s t r i n g > < / k e y > < v a l u e > < i n t > 0 < / i n t > < / v a l u e > < / i t e m > < i t e m > < k e y > < s t r i n g > Y e a r < / s t r i n g > < / k e y > < v a l u e > < i n t > 1 < / i n t > < / v a l u e > < / i t e m > < i t e m > < k e y > < s t r i n g > M o n t h < / s t r i n g > < / k e y > < v a l u e > < i n t > 2 < / i n t > < / v a l u e > < / i t e m > < i t e m > < k e y > < s t r i n g > M o n t h   N a m e < / s t r i n g > < / k e y > < v a l u e > < i n t > 3 < / i n t > < / v a l u e > < / i t e m > < i t e m > < k e y > < s t r i n g > D a y   o f   W e e k < / s t r i n g > < / k e y > < v a l u e > < i n t > 4 < / i n t > < / v a l u e > < / i t e m > < i t e m > < k e y > < s t r i n g > D a y   N a m e < / s t r i n g > < / k e y > < v a l u e > < i n t > 5 < / i n t > < / v a l u e > < / i t e m > < i t e m > < k e y > < s t r i n g > I s   W e e k e n d ? < / s t r i n g > < / k e y > < v a l u e > < i n t > 6 < / i n t > < / v a l u e > < / i t e m > < i t e m > < k e y > < s t r i n g > S t a r t   o f   M o n t h < / s t r i n g > < / k e y > < v a l u e > < i n t > 7 < / i n t > < / v a l u e > < / i t e m > < i t e m > < k e y > < s t r i n g > Y e a r   M o n t h < / s t r i n g > < / k e y > < v a l u e > < i n t > 8 < / i n t > < / v a l u e > < / i t e m > < i t e m > < k e y > < s t r i n g > M o n t h   T y p e < / s t r i n g > < / k e y > < v a l u e > < i n t > 9 < / i n t > < / v a l u e > < / i t e m > < i t e m > < k e y > < s t r i n g > Q t r < / 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 C o l u m n s \ I s   W e e k e n d ? < / 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 C o l u m n s \ Y e a r   M o n t h < / K e y > < / a : K e y > < a : V a l u e   i : t y p e = " T a b l e W i d g e t B a s e V i e w S t a t e " / > < / a : K e y V a l u e O f D i a g r a m O b j e c t K e y a n y T y p e z b w N T n L X > < a : K e y V a l u e O f D i a g r a m O b j e c t K e y a n y T y p e z b w N T n L X > < a : K e y > < K e y > C o l u m n s \ M o n t h   T y p e 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 C o l u m n s \ Q t r < / 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 C o l u m n s \ T a b l e < / K e y > < / a : K e y > < a : V a l u e   i : t y p e = " T a b l e W i d g e t B a s e V i e w S t a t e " / > < / a : K e y V a l u e O f D i a g r a m O b j e c t K e y a n y T y p e z b w N T n L X > < a : K e y V a l u e O f D i a g r a m O b j e c t K e y a n y T y p e z b w N T n L X > < a : K e y > < K e y > C o l u m n s \ F i e l d < / 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 c u s t o m e r _ c h u r n 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 c u s t o m e r _ c h u r n 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 C o l u m n s \ M a r r i e d < / K e y > < / a : K e y > < a : V a l u e   i : t y p e = " T a b l e W i d g e t B a s e V i e w S t a t e " / > < / a : K e y V a l u e O f D i a g r a m O b j e c t K e y a n y T y p e z b w N T n L X > < a : K e y V a l u e O f D i a g r a m O b j e c t K e y a n y T y p e z b w N T n L X > < a : K e y > < K e y > C o l u m n s \ N u m b e r _ o f _ D e p e n d e n t s 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 C o l u m n s \ N u m b e r _ o f _ R e f e r r a l s < / K e y > < / a : K e y > < a : V a l u e   i : t y p e = " T a b l e W i d g e t B a s e V i e w S t a t e " / > < / a : K e y V a l u e O f D i a g r a m O b j e c t K e y a n y T y p e z b w N T n L X > < a : K e y V a l u e O f D i a g r a m O b j e c t K e y a n y T y p e z b w N T n L X > < a : K e y > < K e y > C o l u m n s \ T e n u r e _ i n _ M o n t h s < / K e y > < / a : K e y > < a : V a l u e   i : t y p e = " T a b l e W i d g e t B a s e V i e w S t a t e " / > < / a : K e y V a l u e O f D i a g r a m O b j e c t K e y a n y T y p e z b w N T n L X > < a : K e y V a l u e O f D i a g r a m O b j e c t K e y a n y T y p e z b w N T n L X > < a : K e y > < K e y > C o l u m n s \ T e n u r e _ S t a r t _ D a t e < / K e y > < / a : K e y > < a : V a l u e   i : t y p e = " T a b l e W i d g e t B a s e V i e w S t a t e " / > < / a : K e y V a l u e O f D i a g r a m O b j e c t K e y a n y T y p e z b w N T n L X > < a : K e y V a l u e O f D i a g r a m O b j e c t K e y a n y T y p e z b w N T n L X > < a : K e y > < K e y > C o l u m n s \ O f f e r < / K e y > < / a : K e y > < a : V a l u e   i : t y p e = " T a b l e W i d g e t B a s e V i e w S t a t e " / > < / a : K e y V a l u e O f D i a g r a m O b j e c t K e y a n y T y p e z b w N T n L X > < a : K e y V a l u e O f D i a g r a m O b j e c t K e y a n y T y p e z b w N T n L X > < a : K e y > < K e y > C o l u m n s \ P h o n e _ S e r v i c e < / K e y > < / a : K e y > < a : V a l u e   i : t y p e = " T a b l e W i d g e t B a s e V i e w S t a t e " / > < / a : K e y V a l u e O f D i a g r a m O b j e c t K e y a n y T y p e z b w N T n L X > < a : K e y V a l u e O f D i a g r a m O b j e c t K e y a n y T y p e z b w N T n L X > < a : K e y > < K e y > C o l u m n s \ A v g _ M o n t h l y _ L o n g _ D i s t a n c e _ C h a r g e s < / K e y > < / a : K e y > < a : V a l u e   i : t y p e = " T a b l e W i d g e t B a s e V i e w S t a t e " / > < / a : K e y V a l u e O f D i a g r a m O b j e c t K e y a n y T y p e z b w N T n L X > < a : K e y V a l u e O f D i a g r a m O b j e c t K e y a n y T y p e z b w N T n L X > < a : K e y > < K e y > C o l u m n s \ M u l t i p l e _ L i n e s < / K e y > < / a : K e y > < a : V a l u e   i : t y p e = " T a b l e W i d g e t B a s e V i e w S t a t e " / > < / a : K e y V a l u e O f D i a g r a m O b j e c t K e y a n y T y p e z b w N T n L X > < a : K e y V a l u e O f D i a g r a m O b j e c t K e y a n y T y p e z b w N T n L X > < a : K e y > < K e y > C o l u m n s \ I n t e r n e t _ S e r v i c e < / K e y > < / a : K e y > < a : V a l u e   i : t y p e = " T a b l e W i d g e t B a s e V i e w S t a t e " / > < / a : K e y V a l u e O f D i a g r a m O b j e c t K e y a n y T y p e z b w N T n L X > < a : K e y V a l u e O f D i a g r a m O b j e c t K e y a n y T y p e z b w N T n L X > < a : K e y > < K e y > C o l u m n s \ I n t e r n e t _ T y p e < / K e y > < / a : K e y > < a : V a l u e   i : t y p e = " T a b l e W i d g e t B a s e V i e w S t a t e " / > < / a : K e y V a l u e O f D i a g r a m O b j e c t K e y a n y T y p e z b w N T n L X > < a : K e y V a l u e O f D i a g r a m O b j e c t K e y a n y T y p e z b w N T n L X > < a : K e y > < K e y > C o l u m n s \ A v g _ M o n t h l y _ G B _ D o w n l o a d < / K e y > < / a : K e y > < a : V a l u e   i : t y p e = " T a b l e W i d g e t B a s e V i e w S t a t e " / > < / a : K e y V a l u e O f D i a g r a m O b j e c t K e y a n y T y p e z b w N T n L X > < a : K e y V a l u e O f D i a g r a m O b j e c t K e y a n y T y p e z b w N T n L X > < a : K e y > < K e y > C o l u m n s \ O n l i n e _ S e c u r i t y < / K e y > < / a : K e y > < a : V a l u e   i : t y p e = " T a b l e W i d g e t B a s e V i e w S t a t e " / > < / a : K e y V a l u e O f D i a g r a m O b j e c t K e y a n y T y p e z b w N T n L X > < a : K e y V a l u e O f D i a g r a m O b j e c t K e y a n y T y p e z b w N T n L X > < a : K e y > < K e y > C o l u m n s \ O n l i n e _ B a c k u p < / K e y > < / a : K e y > < a : V a l u e   i : t y p e = " T a b l e W i d g e t B a s e V i e w S t a t e " / > < / a : K e y V a l u e O f D i a g r a m O b j e c t K e y a n y T y p e z b w N T n L X > < a : K e y V a l u e O f D i a g r a m O b j e c t K e y a n y T y p e z b w N T n L X > < a : K e y > < K e y > C o l u m n s \ D e v i c e _ P r o t e c t i o n _ P l a n < / K e y > < / a : K e y > < a : V a l u e   i : t y p e = " T a b l e W i d g e t B a s e V i e w S t a t e " / > < / a : K e y V a l u e O f D i a g r a m O b j e c t K e y a n y T y p e z b w N T n L X > < a : K e y V a l u e O f D i a g r a m O b j e c t K e y a n y T y p e z b w N T n L X > < a : K e y > < K e y > C o l u m n s \ P r e m i u m _ T e c h _ S u p p o r t < / K e y > < / a : K e y > < a : V a l u e   i : t y p e = " T a b l e W i d g e t B a s e V i e w S t a t e " / > < / a : K e y V a l u e O f D i a g r a m O b j e c t K e y a n y T y p e z b w N T n L X > < a : K e y V a l u e O f D i a g r a m O b j e c t K e y a n y T y p e z b w N T n L X > < a : K e y > < K e y > C o l u m n s \ S t r e a m i n g _ T V < / K e y > < / a : K e y > < a : V a l u e   i : t y p e = " T a b l e W i d g e t B a s e V i e w S t a t e " / > < / a : K e y V a l u e O f D i a g r a m O b j e c t K e y a n y T y p e z b w N T n L X > < a : K e y V a l u e O f D i a g r a m O b j e c t K e y a n y T y p e z b w N T n L X > < a : K e y > < K e y > C o l u m n s \ S t r e a m i n g _ M o v i e s < / K e y > < / a : K e y > < a : V a l u e   i : t y p e = " T a b l e W i d g e t B a s e V i e w S t a t e " / > < / a : K e y V a l u e O f D i a g r a m O b j e c t K e y a n y T y p e z b w N T n L X > < a : K e y V a l u e O f D i a g r a m O b j e c t K e y a n y T y p e z b w N T n L X > < a : K e y > < K e y > C o l u m n s \ S t r e a m i n g _ M u s i c < / K e y > < / a : K e y > < a : V a l u e   i : t y p e = " T a b l e W i d g e t B a s e V i e w S t a t e " / > < / a : K e y V a l u e O f D i a g r a m O b j e c t K e y a n y T y p e z b w N T n L X > < a : K e y V a l u e O f D i a g r a m O b j e c t K e y a n y T y p e z b w N T n L X > < a : K e y > < K e y > C o l u m n s \ U n l i m i t e d _ D a t a < / K e y > < / a : K e y > < a : V a l u e   i : t y p e = " T a b l e W i d g e t B a s e V i e w S t a t e " / > < / a : K e y V a l u e O f D i a g r a m O b j e c t K e y a n y T y p e z b w N T n L X > < a : K e y V a l u e O f D i a g r a m O b j e c t K e y a n y T y p e z b w N T n L X > < a : K e y > < K e y > C o l u m n s \ C o n t r a c t < / K e y > < / a : K e y > < a : V a l u e   i : t y p e = " T a b l e W i d g e t B a s e V i e w S t a t e " / > < / a : K e y V a l u e O f D i a g r a m O b j e c t K e y a n y T y p e z b w N T n L X > < a : K e y V a l u e O f D i a g r a m O b j e c t K e y a n y T y p e z b w N T n L X > < a : K e y > < K e y > C o l u m n s \ P a p e r l e s s _ B i l l i n g < / 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 C o l u m n s \ M o n t h l y _ C h a r g e < / K e y > < / a : K e y > < a : V a l u e   i : t y p e = " T a b l e W i d g e t B a s e V i e w S t a t e " / > < / a : K e y V a l u e O f D i a g r a m O b j e c t K e y a n y T y p e z b w N T n L X > < a : K e y V a l u e O f D i a g r a m O b j e c t K e y a n y T y p e z b w N T n L X > < a : K e y > < K e y > C o l u m n s \ T o t a l _ C h a r g e s < / K e y > < / a : K e y > < a : V a l u e   i : t y p e = " T a b l e W i d g e t B a s e V i e w S t a t e " / > < / a : K e y V a l u e O f D i a g r a m O b j e c t K e y a n y T y p e z b w N T n L X > < a : K e y V a l u e O f D i a g r a m O b j e c t K e y a n y T y p e z b w N T n L X > < a : K e y > < K e y > C o l u m n s \ T o t a l _ R e f u n d s < / K e y > < / a : K e y > < a : V a l u e   i : t y p e = " T a b l e W i d g e t B a s e V i e w S t a t e " / > < / a : K e y V a l u e O f D i a g r a m O b j e c t K e y a n y T y p e z b w N T n L X > < a : K e y V a l u e O f D i a g r a m O b j e c t K e y a n y T y p e z b w N T n L X > < a : K e y > < K e y > C o l u m n s \ T o t a l _ E x t r a _ D a t a _ C h a r g e s < / K e y > < / a : K e y > < a : V a l u e   i : t y p e = " T a b l e W i d g e t B a s e V i e w S t a t e " / > < / a : K e y V a l u e O f D i a g r a m O b j e c t K e y a n y T y p e z b w N T n L X > < a : K e y V a l u e O f D i a g r a m O b j e c t K e y a n y T y p e z b w N T n L X > < a : K e y > < K e y > C o l u m n s \ T o t a l _ L o n g _ D i s t a n c e _ C h a r g e s < / 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 C o l u m n s \ C u s t o m e r _ S t a t u s < / K e y > < / a : K e y > < a : V a l u e   i : t y p e = " T a b l e W i d g e t B a s e V i e w S t a t e " / > < / a : K e y V a l u e O f D i a g r a m O b j e c t K e y a n y T y p e z b w N T n L X > < a : K e y V a l u e O f D i a g r a m O b j e c t K e y a n y T y p e z b w N T n L X > < a : K e y > < K e y > C o l u m n s \ C h u r n _ C a t e g o r y < / K e y > < / a : K e y > < a : V a l u e   i : t y p e = " T a b l e W i d g e t B a s e V i e w S t a t e " / > < / a : K e y V a l u e O f D i a g r a m O b j e c t K e y a n y T y p e z b w N T n L X > < a : K e y V a l u e O f D i a g r a m O b j e c t K e y a n y T y p e z b w N T n L X > < a : K e y > < K e y > C o l u m n s \ C h u r n _ R e a s o n 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c u s t o m e r _ c h u r n _ c d 1 f 6 3 1 1 - d 9 0 d - 4 4 f 9 - 8 d 3 4 - 0 1 9 7 c 8 3 e 6 3 1 8 ] ] > < / 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 2 0 2 3 - 1 0 - 1 1 T 1 6 : 3 4 : 5 4 . 5 1 2 3 8 3 9 + 0 2 : 0 0 < / L a s t P r o c e s s e d T i m e > < / D a t a M o d e l i n g S a n d b o x . S e r i a l i z e d S a n d b o x E r r o r C a c h e > ] ] > < / C u s t o m C o n t e n t > < / G e m i n i > 
</file>

<file path=customXml/item13.xml>��< ? x m l   v e r s i o n = " 1 . 0 "   e n c o d i n g = " U T F - 1 6 " ? > < G e m i n i   x m l n s = " h t t p : / / g e m i n i / p i v o t c u s t o m i z a t i o n / T a b l e X M L _ Q u e r y 1 _ 1 6 8 0 8 1 7 a - 3 5 e a - 4 8 2 9 - a 5 c d - 3 1 e 5 f 4 f 3 5 e 1 d " > < C u s t o m C o n t e n t > < ! [ C D A T A [ < T a b l e W i d g e t G r i d S e r i a l i z a t i o n   x m l n s : x s d = " h t t p : / / w w w . w 3 . o r g / 2 0 0 1 / X M L S c h e m a "   x m l n s : x s i = " h t t p : / / w w w . w 3 . o r g / 2 0 0 1 / X M L S c h e m a - i n s t a n c e " > < C o l u m n S u g g e s t e d T y p e   / > < C o l u m n F o r m a t   / > < C o l u m n A c c u r a c y   / > < C o l u m n C u r r e n c y S y m b o l   / > < C o l u m n P o s i t i v e P a t t e r n   / > < C o l u m n N e g a t i v e P a t t e r n   / > < C o l u m n W i d t h s > < i t e m > < k e y > < s t r i n g > T a b l e < / s t r i n g > < / k e y > < v a l u e > < i n t > 8 3 < / i n t > < / v a l u e > < / i t e m > < i t e m > < k e y > < s t r i n g > F i e l d < / s t r i n g > < / k e y > < v a l u e > < i n t > 7 9 < / i n t > < / v a l u e > < / i t e m > < i t e m > < k e y > < s t r i n g > D e s c r i p t i o n < / s t r i n g > < / k e y > < v a l u e > < i n t > 1 3 2 < / i n t > < / v a l u e > < / i t e m > < / C o l u m n W i d t h s > < C o l u m n D i s p l a y I n d e x > < i t e m > < k e y > < s t r i n g > T a b l e < / s t r i n g > < / k e y > < v a l u e > < i n t > 0 < / i n t > < / v a l u e > < / i t e m > < i t e m > < k e y > < s t r i n g > F i e l d < / 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Q u e r y 1   2 _ b 3 c 5 2 3 8 9 - 1 7 0 6 - 4 d 9 4 - a 9 0 6 - f c c b 3 e b e f d 2 c " > < C u s t o m C o n t e n t > < ! [ C D A T A [ < T a b l e W i d g e t G r i d S e r i a l i z a t i o n   x m l n s : x s d = " h t t p : / / w w w . w 3 . o r g / 2 0 0 1 / X M L S c h e m a "   x m l n s : x s i = " h t t p : / / w w w . w 3 . o r g / 2 0 0 1 / X M L S c h e m a - i n s t a n c e " > < C o l u m n S u g g e s t e d T y p e   / > < C o l u m n F o r m a t   / > < C o l u m n A c c u r a c y   / > < C o l u m n C u r r e n c y S y m b o l   / > < C o l u m n P o s i t i v e P a t t e r n   / > < C o l u m n N e g a t i v e P a t t e r n   / > < C o l u m n W i d t h s > < i t e m > < k e y > < s t r i n g > Z i p _ C o d e < / s t r i n g > < / k e y > < v a l u e > < i n t > 1 1 4 < / i n t > < / v a l u e > < / i t e m > < i t e m > < k e y > < s t r i n g > P o p u l a t i o n < / s t r i n g > < / k e y > < v a l u e > < i n t > 1 2 7 < / i n t > < / v a l u e > < / i t e m > < i t e m > < k e y > < s t r i n g > C o u n t y < / s t r i n g > < / k e y > < v a l u e > < i n t > 9 8 < / i n t > < / v a l u e > < / i t e m > < i t e m > < k e y > < s t r i n g > C o u n t r y < / s t r i n g > < / k e y > < v a l u e > < i n t > 1 0 5 < / i n t > < / v a l u e > < / i t e m > < / C o l u m n W i d t h s > < C o l u m n D i s p l a y I n d e x > < i t e m > < k e y > < s t r i n g > Z i p _ C o d e < / s t r i n g > < / k e y > < v a l u e > < i n t > 0 < / i n t > < / v a l u e > < / i t e m > < i t e m > < k e y > < s t r i n g > P o p u l a t i o n < / s t r i n g > < / k e y > < v a l u e > < i n t > 1 < / i n t > < / v a l u e > < / i t e m > < i t e m > < k e y > < s t r i n g > C o u n t y < / 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c u s t o m e r _ c h u r n _ c d 1 f 6 3 1 1 - d 9 0 d - 4 4 f 9 - 8 d 3 4 - 0 1 9 7 c 8 3 e 6 3 1 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 G e n d e r < / s t r i n g > < / k e y > < v a l u e > < i n t > 1 0 0 < / i n t > < / v a l u e > < / i t e m > < i t e m > < k e y > < s t r i n g > A g e < / s t r i n g > < / k e y > < v a l u e > < i n t > 7 2 < / i n t > < / v a l u e > < / i t e m > < i t e m > < k e y > < s t r i n g > M a r r i e d < / s t r i n g > < / k e y > < v a l u e > < i n t > 1 0 5 < / i n t > < / v a l u e > < / i t e m > < i t e m > < k e y > < s t r i n g > N u m b e r _ o f _ D e p e n d e n t s < / s t r i n g > < / k e y > < v a l u e > < i n t > 2 3 3 < / i n t > < / v a l u e > < / i t e m > < i t e m > < k e y > < s t r i n g > C i t y < / s t r i n g > < / k e y > < v a l u e > < i n t > 7 2 < / i n t > < / v a l u e > < / i t e m > < i t e m > < k e y > < s t r i n g > Z i p _ C o d e < / s t r i n g > < / k e y > < v a l u e > < i n t > 1 1 4 < / i n t > < / v a l u e > < / i t e m > < i t e m > < k e y > < s t r i n g > L a t i t u d e < / s t r i n g > < / k e y > < v a l u e > < i n t > 1 0 6 < / i n t > < / v a l u e > < / i t e m > < i t e m > < k e y > < s t r i n g > L o n g i t u d e < / s t r i n g > < / k e y > < v a l u e > < i n t > 1 1 9 < / i n t > < / v a l u e > < / i t e m > < i t e m > < k e y > < s t r i n g > N u m b e r _ o f _ R e f e r r a l s < / s t r i n g > < / k e y > < v a l u e > < i n t > 2 0 9 < / i n t > < / v a l u e > < / i t e m > < i t e m > < k e y > < s t r i n g > T e n u r e _ i n _ M o n t h s < / s t r i n g > < / k e y > < v a l u e > < i n t > 1 8 7 < / i n t > < / v a l u e > < / i t e m > < i t e m > < k e y > < s t r i n g > T e n u r e _ S t a r t _ D a t e < / s t r i n g > < / k e y > < v a l u e > < i n t > 1 8 6 < / i n t > < / v a l u e > < / i t e m > < i t e m > < k e y > < s t r i n g > O f f e r < / s t r i n g > < / k e y > < v a l u e > < i n t > 8 3 < / i n t > < / v a l u e > < / i t e m > < i t e m > < k e y > < s t r i n g > P h o n e _ S e r v i c e < / s t r i n g > < / k e y > < v a l u e > < i n t > 1 5 6 < / i n t > < / v a l u e > < / i t e m > < i t e m > < k e y > < s t r i n g > A v g _ M o n t h l y _ L o n g _ D i s t a n c e _ C h a r g e s < / s t r i n g > < / k e y > < v a l u e > < i n t > 3 3 8 < / i n t > < / v a l u e > < / i t e m > < i t e m > < k e y > < s t r i n g > M u l t i p l e _ L i n e s < / s t r i n g > < / k e y > < v a l u e > < i n t > 1 5 5 < / i n t > < / v a l u e > < / i t e m > < i t e m > < k e y > < s t r i n g > I n t e r n e t _ S e r v i c e < / s t r i n g > < / k e y > < v a l u e > < i n t > 1 7 0 < / i n t > < / v a l u e > < / i t e m > < i t e m > < k e y > < s t r i n g > I n t e r n e t _ T y p e < / s t r i n g > < / k e y > < v a l u e > < i n t > 1 5 1 < / i n t > < / v a l u e > < / i t e m > < i t e m > < k e y > < s t r i n g > A v g _ M o n t h l y _ G B _ D o w n l o a d < / s t r i n g > < / k e y > < v a l u e > < i n t > 2 6 5 < / i n t > < / v a l u e > < / i t e m > < i t e m > < k e y > < s t r i n g > O n l i n e _ S e c u r i t y < / s t r i n g > < / k e y > < v a l u e > < i n t > 1 6 4 < / i n t > < / v a l u e > < / i t e m > < i t e m > < k e y > < s t r i n g > O n l i n e _ B a c k u p < / s t r i n g > < / k e y > < v a l u e > < i n t > 1 5 8 < / i n t > < / v a l u e > < / i t e m > < i t e m > < k e y > < s t r i n g > D e v i c e _ P r o t e c t i o n _ P l a n < / s t r i n g > < / k e y > < v a l u e > < i n t > 2 2 6 < / i n t > < / v a l u e > < / i t e m > < i t e m > < k e y > < s t r i n g > P r e m i u m _ T e c h _ S u p p o r t < / s t r i n g > < / k e y > < v a l u e > < i n t > 2 2 7 < / i n t > < / v a l u e > < / i t e m > < i t e m > < k e y > < s t r i n g > S t r e a m i n g _ T V < / s t r i n g > < / k e y > < v a l u e > < i n t > 1 5 0 < / i n t > < / v a l u e > < / i t e m > < i t e m > < k e y > < s t r i n g > S t r e a m i n g _ M o v i e s < / s t r i n g > < / k e y > < v a l u e > < i n t > 1 8 6 < / i n t > < / v a l u e > < / i t e m > < i t e m > < k e y > < s t r i n g > S t r e a m i n g _ M u s i c < / s t r i n g > < / k e y > < v a l u e > < i n t > 1 7 6 < / i n t > < / v a l u e > < / i t e m > < i t e m > < k e y > < s t r i n g > U n l i m i t e d _ D a t a < / s t r i n g > < / k e y > < v a l u e > < i n t > 1 6 2 < / i n t > < / v a l u e > < / i t e m > < i t e m > < k e y > < s t r i n g > C o n t r a c t < / s t r i n g > < / k e y > < v a l u e > < i n t > 1 0 9 < / i n t > < / v a l u e > < / i t e m > < i t e m > < k e y > < s t r i n g > P a p e r l e s s _ B i l l i n g < / s t r i n g > < / k e y > < v a l u e > < i n t > 1 7 1 < / i n t > < / v a l u e > < / i t e m > < i t e m > < k e y > < s t r i n g > P a y m e n t _ M e t h o d < / s t r i n g > < / k e y > < v a l u e > < i n t > 1 8 1 < / i n t > < / v a l u e > < / i t e m > < i t e m > < k e y > < s t r i n g > M o n t h l y _ C h a r g e < / s t r i n g > < / k e y > < v a l u e > < i n t > 1 7 1 < / i n t > < / v a l u e > < / i t e m > < i t e m > < k e y > < s t r i n g > T o t a l _ C h a r g e s < / s t r i n g > < / k e y > < v a l u e > < i n t > 1 9 4 < / i n t > < / v a l u e > < / i t e m > < i t e m > < k e y > < s t r i n g > T o t a l _ R e f u n d s < / s t r i n g > < / k e y > < v a l u e > < i n t > 1 5 1 < / i n t > < / v a l u e > < / i t e m > < i t e m > < k e y > < s t r i n g > T o t a l _ E x t r a _ D a t a _ C h a r g e s < / s t r i n g > < / k e y > < v a l u e > < i n t > 2 4 3 < / i n t > < / v a l u e > < / i t e m > < i t e m > < k e y > < s t r i n g > T o t a l _ L o n g _ D i s t a n c e _ C h a r g e s < / s t r i n g > < / k e y > < v a l u e > < i n t > 2 7 1 < / i n t > < / v a l u e > < / i t e m > < i t e m > < k e y > < s t r i n g > T o t a l _ R e v e n u e < / s t r i n g > < / k e y > < v a l u e > < i n t > 2 1 9 < / i n t > < / v a l u e > < / i t e m > < i t e m > < k e y > < s t r i n g > C u s t o m e r _ S t a t u s < / s t r i n g > < / k e y > < v a l u e > < i n t > 1 7 5 < / i n t > < / v a l u e > < / i t e m > < i t e m > < k e y > < s t r i n g > C h u r n _ C a t e g o r y < / s t r i n g > < / k e y > < v a l u e > < i n t > 1 6 8 < / i n t > < / v a l u e > < / i t e m > < i t e m > < k e y > < s t r i n g > C h u r n _ R e a s o n < / s t r i n g > < / k e y > < v a l u e > < i n t > 1 5 5 < / i n t > < / v a l u e > < / i t e m > < / C o l u m n W i d t h s > < C o l u m n D i s p l a y I n d e x > < i t e m > < k e y > < s t r i n g > C u s t o m e r _ I D < / s t r i n g > < / k e y > < v a l u e > < i n t > 0 < / i n t > < / v a l u e > < / i t e m > < i t e m > < k e y > < s t r i n g > G e n d e r < / s t r i n g > < / k e y > < v a l u e > < i n t > 1 < / i n t > < / v a l u e > < / i t e m > < i t e m > < k e y > < s t r i n g > A g e < / s t r i n g > < / k e y > < v a l u e > < i n t > 2 < / i n t > < / v a l u e > < / i t e m > < i t e m > < k e y > < s t r i n g > M a r r i e d < / s t r i n g > < / k e y > < v a l u e > < i n t > 3 < / i n t > < / v a l u e > < / i t e m > < i t e m > < k e y > < s t r i n g > N u m b e r _ o f _ D e p e n d e n t s < / s t r i n g > < / k e y > < v a l u e > < i n t > 4 < / i n t > < / v a l u e > < / i t e m > < i t e m > < k e y > < s t r i n g > C i t y < / s t r i n g > < / k e y > < v a l u e > < i n t > 5 < / i n t > < / v a l u e > < / i t e m > < i t e m > < k e y > < s t r i n g > Z i p _ C o d e < / s t r i n g > < / k e y > < v a l u e > < i n t > 6 < / i n t > < / v a l u e > < / i t e m > < i t e m > < k e y > < s t r i n g > L a t i t u d e < / s t r i n g > < / k e y > < v a l u e > < i n t > 7 < / i n t > < / v a l u e > < / i t e m > < i t e m > < k e y > < s t r i n g > L o n g i t u d e < / s t r i n g > < / k e y > < v a l u e > < i n t > 8 < / i n t > < / v a l u e > < / i t e m > < i t e m > < k e y > < s t r i n g > N u m b e r _ o f _ R e f e r r a l s < / s t r i n g > < / k e y > < v a l u e > < i n t > 9 < / i n t > < / v a l u e > < / i t e m > < i t e m > < k e y > < s t r i n g > T e n u r e _ i n _ M o n t h s < / s t r i n g > < / k e y > < v a l u e > < i n t > 1 0 < / i n t > < / v a l u e > < / i t e m > < i t e m > < k e y > < s t r i n g > T e n u r e _ S t a r t _ D a t e < / s t r i n g > < / k e y > < v a l u e > < i n t > 1 1 < / i n t > < / v a l u e > < / i t e m > < i t e m > < k e y > < s t r i n g > O f f e r < / s t r i n g > < / k e y > < v a l u e > < i n t > 1 2 < / i n t > < / v a l u e > < / i t e m > < i t e m > < k e y > < s t r i n g > P h o n e _ S e r v i c e < / s t r i n g > < / k e y > < v a l u e > < i n t > 1 3 < / i n t > < / v a l u e > < / i t e m > < i t e m > < k e y > < s t r i n g > A v g _ M o n t h l y _ L o n g _ D i s t a n c e _ C h a r g e s < / s t r i n g > < / k e y > < v a l u e > < i n t > 1 4 < / i n t > < / v a l u e > < / i t e m > < i t e m > < k e y > < s t r i n g > M u l t i p l e _ L i n e s < / s t r i n g > < / k e y > < v a l u e > < i n t > 1 5 < / i n t > < / v a l u e > < / i t e m > < i t e m > < k e y > < s t r i n g > I n t e r n e t _ S e r v i c e < / s t r i n g > < / k e y > < v a l u e > < i n t > 1 6 < / i n t > < / v a l u e > < / i t e m > < i t e m > < k e y > < s t r i n g > I n t e r n e t _ T y p e < / s t r i n g > < / k e y > < v a l u e > < i n t > 1 7 < / i n t > < / v a l u e > < / i t e m > < i t e m > < k e y > < s t r i n g > A v g _ M o n t h l y _ G B _ D o w n l o a d < / s t r i n g > < / k e y > < v a l u e > < i n t > 1 8 < / i n t > < / v a l u e > < / i t e m > < i t e m > < k e y > < s t r i n g > O n l i n e _ S e c u r i t y < / s t r i n g > < / k e y > < v a l u e > < i n t > 1 9 < / i n t > < / v a l u e > < / i t e m > < i t e m > < k e y > < s t r i n g > O n l i n e _ B a c k u p < / s t r i n g > < / k e y > < v a l u e > < i n t > 2 0 < / i n t > < / v a l u e > < / i t e m > < i t e m > < k e y > < s t r i n g > D e v i c e _ P r o t e c t i o n _ P l a n < / s t r i n g > < / k e y > < v a l u e > < i n t > 2 1 < / i n t > < / v a l u e > < / i t e m > < i t e m > < k e y > < s t r i n g > P r e m i u m _ T e c h _ S u p p o r t < / s t r i n g > < / k e y > < v a l u e > < i n t > 2 2 < / i n t > < / v a l u e > < / i t e m > < i t e m > < k e y > < s t r i n g > S t r e a m i n g _ T V < / s t r i n g > < / k e y > < v a l u e > < i n t > 2 3 < / i n t > < / v a l u e > < / i t e m > < i t e m > < k e y > < s t r i n g > S t r e a m i n g _ M o v i e s < / s t r i n g > < / k e y > < v a l u e > < i n t > 2 4 < / i n t > < / v a l u e > < / i t e m > < i t e m > < k e y > < s t r i n g > S t r e a m i n g _ M u s i c < / s t r i n g > < / k e y > < v a l u e > < i n t > 2 5 < / i n t > < / v a l u e > < / i t e m > < i t e m > < k e y > < s t r i n g > U n l i m i t e d _ D a t a < / s t r i n g > < / k e y > < v a l u e > < i n t > 2 6 < / i n t > < / v a l u e > < / i t e m > < i t e m > < k e y > < s t r i n g > C o n t r a c t < / s t r i n g > < / k e y > < v a l u e > < i n t > 2 7 < / i n t > < / v a l u e > < / i t e m > < i t e m > < k e y > < s t r i n g > P a p e r l e s s _ B i l l i n g < / s t r i n g > < / k e y > < v a l u e > < i n t > 2 8 < / i n t > < / v a l u e > < / i t e m > < i t e m > < k e y > < s t r i n g > P a y m e n t _ M e t h o d < / s t r i n g > < / k e y > < v a l u e > < i n t > 2 9 < / i n t > < / v a l u e > < / i t e m > < i t e m > < k e y > < s t r i n g > M o n t h l y _ C h a r g e < / s t r i n g > < / k e y > < v a l u e > < i n t > 3 0 < / i n t > < / v a l u e > < / i t e m > < i t e m > < k e y > < s t r i n g > T o t a l _ C h a r g e s < / s t r i n g > < / k e y > < v a l u e > < i n t > 3 1 < / i n t > < / v a l u e > < / i t e m > < i t e m > < k e y > < s t r i n g > T o t a l _ R e f u n d s < / s t r i n g > < / k e y > < v a l u e > < i n t > 3 2 < / i n t > < / v a l u e > < / i t e m > < i t e m > < k e y > < s t r i n g > T o t a l _ E x t r a _ D a t a _ C h a r g e s < / s t r i n g > < / k e y > < v a l u e > < i n t > 3 3 < / i n t > < / v a l u e > < / i t e m > < i t e m > < k e y > < s t r i n g > T o t a l _ L o n g _ D i s t a n c e _ C h a r g e s < / s t r i n g > < / k e y > < v a l u e > < i n t > 3 4 < / i n t > < / v a l u e > < / i t e m > < i t e m > < k e y > < s t r i n g > T o t a l _ R e v e n u e < / s t r i n g > < / k e y > < v a l u e > < i n t > 3 5 < / i n t > < / v a l u e > < / i t e m > < i t e m > < k e y > < s t r i n g > C u s t o m e r _ S t a t u s < / s t r i n g > < / k e y > < v a l u e > < i n t > 3 6 < / i n t > < / v a l u e > < / i t e m > < i t e m > < k e y > < s t r i n g > C h u r n _ C a t e g o r y < / s t r i n g > < / k e y > < v a l u e > < i n t > 3 7 < / i n t > < / v a l u e > < / i t e m > < i t e m > < k e y > < s t r i n g > C h u r n _ R e a s o n < / s t r i n g > < / k e y > < v a l u e > < i n t > 3 8 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5 e b 9 e c c f - 4 a a 4 - 4 4 2 f - b 8 3 0 - 0 b c d 3 5 6 5 2 1 a e " > < C u s t o m C o n t e n t > < ! [ C D A T A [ < ? x m l   v e r s i o n = " 1 . 0 "   e n c o d i n g = " u t f - 1 6 " ? > < S e t t i n g s > < C a l c u l a t e d F i e l d s > < i t e m > < M e a s u r e N a m e > M s r _ T o t a l _ C h a r g e s < / M e a s u r e N a m e > < D i s p l a y N a m e > M s r _ T o t a l _ C h a r g e s < / D i s p l a y N a m e > < V i s i b l e > F a l s e < / V i s i b l e > < / i t e m > < i t e m > < M e a s u r e N a m e > M s r _ T o t a l _ R e v e n u e < / M e a s u r e N a m e > < D i s p l a y N a m e > M s r _ T o t a l _ R e v e n u e < / D i s p l a y N a m e > < V i s i b l e > F a l s e < / V i s i b l e > < / i t e m > < i t e m > < M e a s u r e N a m e > D i f f _ R e v _ V s _ C h a r g e s < / M e a s u r e N a m e > < D i s p l a y N a m e > D i f f _ R e v _ V s _ C h a r g e s < / D i s p l a y N a m e > < V i s i b l e > F a l s e < / V i s i b l e > < / i t e m > < i t e m > < M e a s u r e N a m e > D i f f _ c h a r g e s _ v s _ T o t a l < / M e a s u r e N a m e > < D i s p l a y N a m e > D i f f _ c h a r g e s _ v s _ T o t a l < / D i s p l a y N a m e > < V i s i b l e > F a l s e < / V i s i b l e > < / i t e m > < / C a l c u l a t e d F i e l d s > < S A H o s t H a s h > 0 < / S A H o s t H a s h > < G e m i n i F i e l d L i s t V i s i b l e > T r u e < / G e m i n i F i e l d L i s t V i s i b l e > < / S e t t i n g 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 D a t e T a b l e _ a 4 4 2 b 2 c 4 - 5 a 6 5 - 4 5 d d - 8 8 7 a - 7 8 4 2 a b b 9 5 d 8 a < / K e y > < V a l u e   x m l n s : a = " h t t p : / / s c h e m a s . d a t a c o n t r a c t . o r g / 2 0 0 4 / 0 7 / M i c r o s o f t . A n a l y s i s S e r v i c e s . C o m m o n " > < a : H a s F o c u s > t r u e < / a : H a s F o c u s > < a : S i z e A t D p i 9 6 > 1 2 7 < / a : S i z e A t D p i 9 6 > < a : V i s i b l e > t r u e < / a : V i s i b l e > < / V a l u e > < / K e y V a l u e O f s t r i n g S a n d b o x E d i t o r . M e a s u r e G r i d S t a t e S c d E 3 5 R y > < K e y V a l u e O f s t r i n g S a n d b o x E d i t o r . M e a s u r e G r i d S t a t e S c d E 3 5 R y > < K e y > Q u e r y 1   2 _ b 3 c 5 2 3 8 9 - 1 7 0 6 - 4 d 9 4 - a 9 0 6 - f c c b 3 e b e f d 2 c < / K e y > < V a l u e   x m l n s : a = " h t t p : / / s c h e m a s . d a t a c o n t r a c t . o r g / 2 0 0 4 / 0 7 / M i c r o s o f t . A n a l y s i s S e r v i c e s . C o m m o n " > < a : H a s F o c u s > t r u e < / a : H a s F o c u s > < a : S i z e A t D p i 9 6 > 1 2 8 < / a : S i z e A t D p i 9 6 > < a : V i s i b l e > t r u e < / a : V i s i b l e > < / V a l u e > < / K e y V a l u e O f s t r i n g S a n d b o x E d i t o r . M e a s u r e G r i d S t a t e S c d E 3 5 R y > < K e y V a l u e O f s t r i n g S a n d b o x E d i t o r . M e a s u r e G r i d S t a t e S c d E 3 5 R y > < K e y > c u s t o m e r _ c h u r n _ c d 1 f 6 3 1 1 - d 9 0 d - 4 4 f 9 - 8 d 3 4 - 0 1 9 7 c 8 3 e 6 3 1 8 < / 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xml>��< ? x m l   v e r s i o n = " 1 . 0 "   e n c o d i n g = " U T F - 1 6 " ? > < G e m i n i   x m l n s = " h t t p : / / g e m i n i / p i v o t c u s t o m i z a t i o n / d 4 0 8 3 1 5 b - 5 d 7 f - 4 f 3 8 - 9 6 0 3 - 7 3 1 4 6 4 8 5 e f 9 3 " > < C u s t o m C o n t e n t > < ! [ C D A T A [ < ? x m l   v e r s i o n = " 1 . 0 "   e n c o d i n g = " u t f - 1 6 " ? > < S e t t i n g s > < C a l c u l a t e d F i e l d s > < i t e m > < M e a s u r e N a m e > M s r _ T o t a l _ C h a r g e s < / M e a s u r e N a m e > < D i s p l a y N a m e > M s r _ T o t a l _ C h a r g e s < / D i s p l a y N a m e > < V i s i b l e > F a l s e < / V i s i b l e > < / i t e m > < i t e m > < M e a s u r e N a m e > M s r _ T o t a l _ R e v e n u e < / M e a s u r e N a m e > < D i s p l a y N a m e > M s r _ T o t a l _ R e v e n u e < / D i s p l a y N a m e > < V i s i b l e > F a l s e < / V i s i b l e > < / i t e m > < i t e m > < M e a s u r e N a m e > D i f f _ R e v _ V s _ C h a r g e s < / M e a s u r e N a m e > < D i s p l a y N a m e > D i f f _ R e v _ V s _ C h a r g e s < / D i s p l a y N a m e > < V i s i b l e > F a l s e < / V i s i b l e > < / i t e m > < i t e m > < M e a s u r e N a m e > D i f f _ c h a r g e s _ v s _ T o t a l < / M e a s u r e N a m e > < D i s p l a y N a m e > D i f f _ c h a r g e s _ v s _ T o t a l < / D i s p l a y N a m e > < V i s i b l e > F a l s e < / V i s i b l e > < / i t e m > < / C a l c u l a t e d F i e l d s > < S A H o s t H a s h > 0 < / S A H o s t H a s h > < G e m i n i F i e l d L i s t V i s i b l e > T r u e < / G e m i n i F i e l d L i s t V i s i b l e > < / S e t t i n g s > ] ] > < / C u s t o m C o n t e n t > < / G e m i n i > 
</file>

<file path=customXml/item20.xml>��< ? x m l   v e r s i o n = " 1 . 0 "   e n c o d i n g = " U T F - 1 6 " ? > < G e m i n i   x m l n s = " h t t p : / / g e m i n i / p i v o t c u s t o m i z a t i o n / I s S a n d b o x E m b e d d e d " > < C u s t o m C o n t e n t > < ! [ C D A T A [ y e s ] ] > < / C u s t o m C o n t e n t > < / G e m i n i > 
</file>

<file path=customXml/item21.xml>��< ? x m l   v e r s i o n = " 1 . 0 "   e n c o d i n g = " U T F - 1 6 " ? > < G e m i n i   x m l n s = " h t t p : / / g e m i n i / p i v o t c u s t o m i z a t i o n / 2 2 9 5 5 a 8 6 - b 1 0 a - 4 5 7 2 - 9 8 7 7 - e 9 c 7 2 9 1 2 0 4 4 7 " > < C u s t o m C o n t e n t > < ! [ C D A T A [ < ? x m l   v e r s i o n = " 1 . 0 "   e n c o d i n g = " u t f - 1 6 " ? > < S e t t i n g s > < C a l c u l a t e d F i e l d s > < i t e m > < M e a s u r e N a m e > M s r _ T o t a l _ C h a r g e s < / M e a s u r e N a m e > < D i s p l a y N a m e > M s r _ T o t a l _ C h a r g e s < / D i s p l a y N a m e > < V i s i b l e > F a l s e < / V i s i b l e > < / i t e m > < i t e m > < M e a s u r e N a m e > M s r _ T o t a l _ R e v e n u e < / M e a s u r e N a m e > < D i s p l a y N a m e > M s r _ T o t a l _ R e v e n u e < / D i s p l a y N a m e > < V i s i b l e > F a l s e < / V i s i b l e > < / i t e m > < / C a l c u l a t e d F i e l d s > < S A H o s t H a s h > 0 < / S A H o s t H a s h > < G e m i n i F i e l d L i s t V i s i b l e > T r u e < / G e m i n i F i e l d L i s t V i s i b l e > < / S e t t i n g s > ] ] > < / 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8 1 e 9 7 9 5 f - e 2 c 5 - 4 c a 5 - 9 b a 2 - 7 2 b f a 3 e e 1 e 4 6 " > < C u s t o m C o n t e n t > < ! [ C D A T A [ < ? x m l   v e r s i o n = " 1 . 0 "   e n c o d i n g = " u t f - 1 6 " ? > < S e t t i n g s > < C a l c u l a t e d F i e l d s > < i t e m > < M e a s u r e N a m e > M s r _ T o t a l _ C h a r g e s < / M e a s u r e N a m e > < D i s p l a y N a m e > M s r _ T o t a l _ C h a r g e s < / D i s p l a y N a m e > < V i s i b l e > F a l s e < / V i s i b l e > < / i t e m > < i t e m > < M e a s u r e N a m e > M s r _ T o t a l _ R e v e n u e < / M e a s u r e N a m e > < D i s p l a y N a m e > M s r _ T o t a l _ R e v e n u e < / D i s p l a y N a m e > < V i s i b l e > F a l s e < / V i s i b l e > < / i t e m > < i t e m > < M e a s u r e N a m e > D i f f _ R e v _ V s _ C h a r g e s < / M e a s u r e N a m e > < D i s p l a y N a m e > D i f f _ R e v _ V s _ C h a r g e s < / D i s p l a y N a m e > < V i s i b l e > F a l s e < / V i s i b l e > < / i t e m > < i t e m > < M e a s u r e N a m e > D i f f _ c h a r g e s _ v s _ T o t a l < / M e a s u r e N a m e > < D i s p l a y N a m e > D i f f _ c h a r g e s _ v s _ T o t a l < / D i s p l a y N a m e > < V i s i b l e > F a l s e < / V i s i b l e > < / i t e m > < / C a l c u l a t e d F i e l d s > < S A H o s t H a s h > 0 < / S A H o s t H a s h > < G e m i n i F i e l d L i s t V i s i b l e > T r u e < / G e m i n i F i e l d L i s t V i s i b l e > < / S e t t i n g s > ] ] > < / 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 C o l u m n s \ T a b l e < / K e y > < / D i a g r a m O b j e c t K e y > < D i a g r a m O b j e c t K e y > < K e y > C o l u m n s \ F i e l d < / 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 C o l u m n s \ T a b l e < / K e y > < / a : K e y > < a : V a l u e   i : t y p e = " M e a s u r e G r i d N o d e V i e w S t a t e " > < L a y e d O u t > t r u e < / L a y e d O u t > < / a : V a l u e > < / a : K e y V a l u e O f D i a g r a m O b j e c t K e y a n y T y p e z b w N T n L X > < a : K e y V a l u e O f D i a g r a m O b j e c t K e y a n y T y p e z b w N T n L X > < a : K e y > < K e y > C o l u m n s \ F i e l d < / 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 D a t e T a b l e 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 N a m e < / K e y > < / D i a g r a m O b j e c t K e y > < D i a g r a m O b j e c t K e y > < K e y > C o l u m n s \ D a y   o f   W e e k < / K e y > < / D i a g r a m O b j e c t K e y > < D i a g r a m O b j e c t K e y > < K e y > C o l u m n s \ D a y   N a m e < / K e y > < / D i a g r a m O b j e c t K e y > < D i a g r a m O b j e c t K e y > < K e y > C o l u m n s \ I s   W e e k e n d ? < / K e y > < / D i a g r a m O b j e c t K e y > < D i a g r a m O b j e c t K e y > < K e y > C o l u m n s \ S t a r t   o f   M o n t h < / K e y > < / D i a g r a m O b j e c t K e y > < D i a g r a m O b j e c t K e y > < K e y > C o l u m n s \ Y e a r   M o n t h < / K e y > < / D i a g r a m O b j e c t K e y > < D i a g r a m O b j e c t K e y > < K e y > C o l u m n s \ M o n t h   T y p e < / K e y > < / D i a g r a m O b j e c t K e y > < D i a g r a m O b j e c t K e y > < K e y > C o l u m n s \ Q t r 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 o f   W e e k < / K e y > < / a : K e y > < a : V a l u e   i : t y p e = " M e a s u r e G r i d N o d e V i e w S t a t e " > < C o l u m n > 4 < / C o l u m n > < L a y e d O u t > t r u e < / L a y e d O u t > < / a : V a l u e > < / a : K e y V a l u e O f D i a g r a m O b j e c t K e y a n y T y p e z b w N T n L X > < a : K e y V a l u e O f D i a g r a m O b j e c t K e y a n y T y p e z b w N T n L X > < a : K e y > < K e y > C o l u m n s \ D a y   N a m e < / K e y > < / a : K e y > < a : V a l u e   i : t y p e = " M e a s u r e G r i d N o d e V i e w S t a t e " > < C o l u m n > 5 < / C o l u m n > < L a y e d O u t > t r u e < / L a y e d O u t > < / a : V a l u e > < / a : K e y V a l u e O f D i a g r a m O b j e c t K e y a n y T y p e z b w N T n L X > < a : K e y V a l u e O f D i a g r a m O b j e c t K e y a n y T y p e z b w N T n L X > < a : K e y > < K e y > C o l u m n s \ I s   W e e k e n d ? < / K e y > < / a : K e y > < a : V a l u e   i : t y p e = " M e a s u r e G r i d N o d e V i e w S t a t e " > < C o l u m n > 6 < / C o l u m n > < L a y e d O u t > t r u e < / L a y e d O u t > < / a : V a l u e > < / a : K e y V a l u e O f D i a g r a m O b j e c t K e y a n y T y p e z b w N T n L X > < a : K e y V a l u e O f D i a g r a m O b j e c t K e y a n y T y p e z b w N T n L X > < a : K e y > < K e y > C o l u m n s \ S t a r t   o f   M o n t h < / K e y > < / a : K e y > < a : V a l u e   i : t y p e = " M e a s u r e G r i d N o d e V i e w S t a t e " > < C o l u m n > 7 < / C o l u m n > < L a y e d O u t > t r u e < / L a y e d O u t > < / a : V a l u e > < / a : K e y V a l u e O f D i a g r a m O b j e c t K e y a n y T y p e z b w N T n L X > < a : K e y V a l u e O f D i a g r a m O b j e c t K e y a n y T y p e z b w N T n L X > < a : K e y > < K e y > C o l u m n s \ Y e a r   M o n t h < / K e y > < / a : K e y > < a : V a l u e   i : t y p e = " M e a s u r e G r i d N o d e V i e w S t a t e " > < C o l u m n > 8 < / C o l u m n > < L a y e d O u t > t r u e < / L a y e d O u t > < / a : V a l u e > < / a : K e y V a l u e O f D i a g r a m O b j e c t K e y a n y T y p e z b w N T n L X > < a : K e y V a l u e O f D i a g r a m O b j e c t K e y a n y T y p e z b w N T n L X > < a : K e y > < K e y > C o l u m n s \ M o n t h   T y p e < / K e y > < / a : K e y > < a : V a l u e   i : t y p e = " M e a s u r e G r i d N o d e V i e w S t a t e " > < C o l u m n > 9 < / C o l u m n > < L a y e d O u t > t r u e < / L a y e d O u t > < / a : V a l u e > < / a : K e y V a l u e O f D i a g r a m O b j e c t K e y a n y T y p e z b w N T n L X > < a : K e y V a l u e O f D i a g r a m O b j e c t K e y a n y T y p e z b w N T n L X > < a : K e y > < K e y > C o l u m n s \ Q t r < / 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 T a g s \ T a b l e s \ & l t ; T a b l e s \ Q u e r y 1   2 & g t ; < / K e y > < / D i a g r a m O b j e c t K e y > < D i a g r a m O b j e c t K e y > < K e y > D y n a m i c   T a g s \ T a b l e s \ & l t ; T a b l e s \ D a t e T a b l e & g t ; < / K e y > < / D i a g r a m O b j e c t K e y > < D i a g r a m O b j e c t K e y > < K e y > D y n a m i c   T a g s \ T a b l e s \ & l t ; T a b l e s \ c u s t o m e r _ c h u r n & g t ; < / K e y > < / D i a g r a m O b j e c t K e y > < D i a g r a m O b j e c t K e y > < K e y > T a b l e s \ Q u e r y 1   2 < / K e y > < / D i a g r a m O b j e c t K e y > < D i a g r a m O b j e c t K e y > < K e y > T a b l e s \ Q u e r y 1   2 \ C o l u m n s \ Z i p _ C o d e < / K e y > < / D i a g r a m O b j e c t K e y > < D i a g r a m O b j e c t K e y > < K e y > T a b l e s \ Q u e r y 1   2 \ C o l u m n s \ P o p u l a t i o n < / K e y > < / D i a g r a m O b j e c t K e y > < D i a g r a m O b j e c t K e y > < K e y > T a b l e s \ Q u e r y 1   2 \ C o l u m n s \ C o u n t y < / K e y > < / D i a g r a m O b j e c t K e y > < D i a g r a m O b j e c t K e y > < K e y > T a b l e s \ Q u e r y 1   2 \ C o l u m n s \ C o u n t r y < / K e y > < / D i a g r a m O b j e c t K e y > < D i a g r a m O b j e c t K e y > < K e y > T a b l e s \ D a t e T a b l e < / K e y > < / D i a g r a m O b j e c t K e y > < D i a g r a m O b j e c t K e y > < K e y > T a b l e s \ D a t e T a b l e \ C o l u m n s \ D a t e < / K e y > < / D i a g r a m O b j e c t K e y > < D i a g r a m O b j e c t K e y > < K e y > T a b l e s \ D a t e T a b l e \ C o l u m n s \ Y e a r < / K e y > < / D i a g r a m O b j e c t K e y > < D i a g r a m O b j e c t K e y > < K e y > T a b l e s \ D a t e T a b l e \ C o l u m n s \ M o n t h < / K e y > < / D i a g r a m O b j e c t K e y > < D i a g r a m O b j e c t K e y > < K e y > T a b l e s \ D a t e T a b l e \ C o l u m n s \ M o n t h   N a m e < / K e y > < / D i a g r a m O b j e c t K e y > < D i a g r a m O b j e c t K e y > < K e y > T a b l e s \ D a t e T a b l e \ C o l u m n s \ D a y   o f   W e e k < / K e y > < / D i a g r a m O b j e c t K e y > < D i a g r a m O b j e c t K e y > < K e y > T a b l e s \ D a t e T a b l e \ C o l u m n s \ D a y   N a m e < / K e y > < / D i a g r a m O b j e c t K e y > < D i a g r a m O b j e c t K e y > < K e y > T a b l e s \ D a t e T a b l e \ C o l u m n s \ I s   W e e k e n d ? < / K e y > < / D i a g r a m O b j e c t K e y > < D i a g r a m O b j e c t K e y > < K e y > T a b l e s \ D a t e T a b l e \ C o l u m n s \ S t a r t   o f   M o n t h < / K e y > < / D i a g r a m O b j e c t K e y > < D i a g r a m O b j e c t K e y > < K e y > T a b l e s \ D a t e T a b l e \ C o l u m n s \ Y e a r   M o n t h < / K e y > < / D i a g r a m O b j e c t K e y > < D i a g r a m O b j e c t K e y > < K e y > T a b l e s \ D a t e T a b l e \ C o l u m n s \ M o n t h   T y p e < / K e y > < / D i a g r a m O b j e c t K e y > < D i a g r a m O b j e c t K e y > < K e y > T a b l e s \ c u s t o m e r _ c h u r n < / K e y > < / D i a g r a m O b j e c t K e y > < D i a g r a m O b j e c t K e y > < K e y > T a b l e s \ c u s t o m e r _ c h u r n \ C o l u m n s \ C u s t o m e r _ I D < / K e y > < / D i a g r a m O b j e c t K e y > < D i a g r a m O b j e c t K e y > < K e y > T a b l e s \ c u s t o m e r _ c h u r n \ C o l u m n s \ G e n d e r < / K e y > < / D i a g r a m O b j e c t K e y > < D i a g r a m O b j e c t K e y > < K e y > T a b l e s \ c u s t o m e r _ c h u r n \ C o l u m n s \ A g e < / K e y > < / D i a g r a m O b j e c t K e y > < D i a g r a m O b j e c t K e y > < K e y > T a b l e s \ c u s t o m e r _ c h u r n \ C o l u m n s \ M a r r i e d < / K e y > < / D i a g r a m O b j e c t K e y > < D i a g r a m O b j e c t K e y > < K e y > T a b l e s \ c u s t o m e r _ c h u r n \ C o l u m n s \ N u m b e r _ o f _ D e p e n d e n t s < / K e y > < / D i a g r a m O b j e c t K e y > < D i a g r a m O b j e c t K e y > < K e y > T a b l e s \ c u s t o m e r _ c h u r n \ C o l u m n s \ C i t y < / K e y > < / D i a g r a m O b j e c t K e y > < D i a g r a m O b j e c t K e y > < K e y > T a b l e s \ c u s t o m e r _ c h u r n \ C o l u m n s \ Z i p _ C o d e < / K e y > < / D i a g r a m O b j e c t K e y > < D i a g r a m O b j e c t K e y > < K e y > T a b l e s \ c u s t o m e r _ c h u r n \ C o l u m n s \ L a t i t u d e < / K e y > < / D i a g r a m O b j e c t K e y > < D i a g r a m O b j e c t K e y > < K e y > T a b l e s \ c u s t o m e r _ c h u r n \ C o l u m n s \ L o n g i t u d e < / K e y > < / D i a g r a m O b j e c t K e y > < D i a g r a m O b j e c t K e y > < K e y > T a b l e s \ c u s t o m e r _ c h u r n \ C o l u m n s \ N u m b e r _ o f _ R e f e r r a l s < / K e y > < / D i a g r a m O b j e c t K e y > < D i a g r a m O b j e c t K e y > < K e y > T a b l e s \ c u s t o m e r _ c h u r n \ C o l u m n s \ T e n u r e _ i n _ M o n t h s < / K e y > < / D i a g r a m O b j e c t K e y > < D i a g r a m O b j e c t K e y > < K e y > T a b l e s \ c u s t o m e r _ c h u r n \ C o l u m n s \ T e n u r e _ S t a r t _ D a t e < / K e y > < / D i a g r a m O b j e c t K e y > < D i a g r a m O b j e c t K e y > < K e y > T a b l e s \ c u s t o m e r _ c h u r n \ C o l u m n s \ O f f e r < / K e y > < / D i a g r a m O b j e c t K e y > < D i a g r a m O b j e c t K e y > < K e y > T a b l e s \ c u s t o m e r _ c h u r n \ C o l u m n s \ P h o n e _ S e r v i c e < / K e y > < / D i a g r a m O b j e c t K e y > < D i a g r a m O b j e c t K e y > < K e y > T a b l e s \ c u s t o m e r _ c h u r n \ C o l u m n s \ A v g _ M o n t h l y _ L o n g _ D i s t a n c e _ C h a r g e s < / K e y > < / D i a g r a m O b j e c t K e y > < D i a g r a m O b j e c t K e y > < K e y > T a b l e s \ c u s t o m e r _ c h u r n \ C o l u m n s \ M u l t i p l e _ L i n e s < / K e y > < / D i a g r a m O b j e c t K e y > < D i a g r a m O b j e c t K e y > < K e y > T a b l e s \ c u s t o m e r _ c h u r n \ C o l u m n s \ I n t e r n e t _ S e r v i c e < / K e y > < / D i a g r a m O b j e c t K e y > < D i a g r a m O b j e c t K e y > < K e y > T a b l e s \ c u s t o m e r _ c h u r n \ C o l u m n s \ I n t e r n e t _ T y p e < / K e y > < / D i a g r a m O b j e c t K e y > < D i a g r a m O b j e c t K e y > < K e y > T a b l e s \ c u s t o m e r _ c h u r n \ C o l u m n s \ A v g _ M o n t h l y _ G B _ D o w n l o a d < / K e y > < / D i a g r a m O b j e c t K e y > < D i a g r a m O b j e c t K e y > < K e y > T a b l e s \ c u s t o m e r _ c h u r n \ C o l u m n s \ O n l i n e _ S e c u r i t y < / K e y > < / D i a g r a m O b j e c t K e y > < D i a g r a m O b j e c t K e y > < K e y > T a b l e s \ c u s t o m e r _ c h u r n \ C o l u m n s \ O n l i n e _ B a c k u p < / K e y > < / D i a g r a m O b j e c t K e y > < D i a g r a m O b j e c t K e y > < K e y > T a b l e s \ c u s t o m e r _ c h u r n \ C o l u m n s \ D e v i c e _ P r o t e c t i o n _ P l a n < / K e y > < / D i a g r a m O b j e c t K e y > < D i a g r a m O b j e c t K e y > < K e y > T a b l e s \ c u s t o m e r _ c h u r n \ C o l u m n s \ P r e m i u m _ T e c h _ S u p p o r t < / K e y > < / D i a g r a m O b j e c t K e y > < D i a g r a m O b j e c t K e y > < K e y > T a b l e s \ c u s t o m e r _ c h u r n \ C o l u m n s \ S t r e a m i n g _ T V < / K e y > < / D i a g r a m O b j e c t K e y > < D i a g r a m O b j e c t K e y > < K e y > T a b l e s \ c u s t o m e r _ c h u r n \ C o l u m n s \ S t r e a m i n g _ M o v i e s < / K e y > < / D i a g r a m O b j e c t K e y > < D i a g r a m O b j e c t K e y > < K e y > T a b l e s \ c u s t o m e r _ c h u r n \ C o l u m n s \ S t r e a m i n g _ M u s i c < / K e y > < / D i a g r a m O b j e c t K e y > < D i a g r a m O b j e c t K e y > < K e y > T a b l e s \ c u s t o m e r _ c h u r n \ C o l u m n s \ U n l i m i t e d _ D a t a < / K e y > < / D i a g r a m O b j e c t K e y > < D i a g r a m O b j e c t K e y > < K e y > T a b l e s \ c u s t o m e r _ c h u r n \ C o l u m n s \ C o n t r a c t < / K e y > < / D i a g r a m O b j e c t K e y > < D i a g r a m O b j e c t K e y > < K e y > T a b l e s \ c u s t o m e r _ c h u r n \ C o l u m n s \ P a p e r l e s s _ B i l l i n g < / K e y > < / D i a g r a m O b j e c t K e y > < D i a g r a m O b j e c t K e y > < K e y > T a b l e s \ c u s t o m e r _ c h u r n \ C o l u m n s \ P a y m e n t _ M e t h o d < / K e y > < / D i a g r a m O b j e c t K e y > < D i a g r a m O b j e c t K e y > < K e y > T a b l e s \ c u s t o m e r _ c h u r n \ C o l u m n s \ M o n t h l y _ C h a r g e < / K e y > < / D i a g r a m O b j e c t K e y > < D i a g r a m O b j e c t K e y > < K e y > T a b l e s \ c u s t o m e r _ c h u r n \ C o l u m n s \ T o t a l _ C h a r g e s < / K e y > < / D i a g r a m O b j e c t K e y > < D i a g r a m O b j e c t K e y > < K e y > T a b l e s \ c u s t o m e r _ c h u r n \ C o l u m n s \ T o t a l _ R e f u n d s < / K e y > < / D i a g r a m O b j e c t K e y > < D i a g r a m O b j e c t K e y > < K e y > T a b l e s \ c u s t o m e r _ c h u r n \ C o l u m n s \ T o t a l _ E x t r a _ D a t a _ C h a r g e s < / K e y > < / D i a g r a m O b j e c t K e y > < D i a g r a m O b j e c t K e y > < K e y > T a b l e s \ c u s t o m e r _ c h u r n \ C o l u m n s \ T o t a l _ L o n g _ D i s t a n c e _ C h a r g e s < / K e y > < / D i a g r a m O b j e c t K e y > < D i a g r a m O b j e c t K e y > < K e y > T a b l e s \ c u s t o m e r _ c h u r n \ C o l u m n s \ T o t a l _ R e v e n u e < / K e y > < / D i a g r a m O b j e c t K e y > < D i a g r a m O b j e c t K e y > < K e y > T a b l e s \ c u s t o m e r _ c h u r n \ C o l u m n s \ C u s t o m e r _ S t a t u s < / K e y > < / D i a g r a m O b j e c t K e y > < D i a g r a m O b j e c t K e y > < K e y > T a b l e s \ c u s t o m e r _ c h u r n \ C o l u m n s \ C h u r n _ C a t e g o r y < / K e y > < / D i a g r a m O b j e c t K e y > < D i a g r a m O b j e c t K e y > < K e y > T a b l e s \ c u s t o m e r _ c h u r n \ C o l u m n s \ C h u r n _ R e a s o n < / K e y > < / D i a g r a m O b j e c t K e y > < D i a g r a m O b j e c t K e y > < K e y > T a b l e s \ c u s t o m e r _ c h u r n \ M e a s u r e s \ S u m   o f   T o t a l _ R e v e n u e < / K e y > < / D i a g r a m O b j e c t K e y > < D i a g r a m O b j e c t K e y > < K e y > T a b l e s \ c u s t o m e r _ c h u r n \ S u m   o f   T o t a l _ R e v e n u e \ A d d i t i o n a l   I n f o \ I m p l i c i t   M e a s u r e < / K e y > < / D i a g r a m O b j e c t K e y > < D i a g r a m O b j e c t K e y > < K e y > T a b l e s \ c u s t o m e r _ c h u r n \ M e a s u r e s \ M s r _ T o t a l _ C h a r g e s < / K e y > < / D i a g r a m O b j e c t K e y > < D i a g r a m O b j e c t K e y > < K e y > T a b l e s \ c u s t o m e r _ c h u r n \ M e a s u r e s \ M s r _ T o t a l _ R e v e n u e < / K e y > < / D i a g r a m O b j e c t K e y > < D i a g r a m O b j e c t K e y > < K e y > T a b l e s \ c u s t o m e r _ c h u r n \ M e a s u r e s \ D i f f _ R e v _ V s _ C h a r g e s < / K e y > < / D i a g r a m O b j e c t K e y > < D i a g r a m O b j e c t K e y > < K e y > T a b l e s \ c u s t o m e r _ c h u r n \ M e a s u r e s \ D i f f _ c h a r g e s _ v s _ T o t a l < / K e y > < / D i a g r a m O b j e c t K e y > < D i a g r a m O b j e c t K e y > < K e y > R e l a t i o n s h i p s \ & l t ; T a b l e s \ c u s t o m e r _ c h u r n \ C o l u m n s \ T e n u r e _ S t a r t _ D a t e & g t ; - & l t ; T a b l e s \ D a t e T a b l e \ C o l u m n s \ D a t e & g t ; < / K e y > < / D i a g r a m O b j e c t K e y > < D i a g r a m O b j e c t K e y > < K e y > R e l a t i o n s h i p s \ & l t ; T a b l e s \ c u s t o m e r _ c h u r n \ C o l u m n s \ T e n u r e _ S t a r t _ D a t e & g t ; - & l t ; T a b l e s \ D a t e T a b l e \ C o l u m n s \ D a t e & g t ; \ F K < / K e y > < / D i a g r a m O b j e c t K e y > < D i a g r a m O b j e c t K e y > < K e y > R e l a t i o n s h i p s \ & l t ; T a b l e s \ c u s t o m e r _ c h u r n \ C o l u m n s \ T e n u r e _ S t a r t _ D a t e & g t ; - & l t ; T a b l e s \ D a t e T a b l e \ C o l u m n s \ D a t e & g t ; \ P K < / K e y > < / D i a g r a m O b j e c t K e y > < D i a g r a m O b j e c t K e y > < K e y > R e l a t i o n s h i p s \ & l t ; T a b l e s \ c u s t o m e r _ c h u r n \ C o l u m n s \ T e n u r e _ S t a r t _ D a t e & g t ; - & l t ; T a b l e s \ D a t e T a b l e \ C o l u m n s \ D a t e & g t ; \ C r o s s F i l t e r < / K e y > < / D i a g r a m O b j e c t K e y > < D i a g r a m O b j e c t K e y > < K e y > R e l a t i o n s h i p s \ & l t ; T a b l e s \ c u s t o m e r _ c h u r n \ C o l u m n s \ Z i p _ C o d e & g t ; - & l t ; T a b l e s \ Q u e r y 1   2 \ C o l u m n s \ Z i p _ C o d e & g t ; < / K e y > < / D i a g r a m O b j e c t K e y > < D i a g r a m O b j e c t K e y > < K e y > R e l a t i o n s h i p s \ & l t ; T a b l e s \ c u s t o m e r _ c h u r n \ C o l u m n s \ Z i p _ C o d e & g t ; - & l t ; T a b l e s \ Q u e r y 1   2 \ C o l u m n s \ Z i p _ C o d e & g t ; \ F K < / K e y > < / D i a g r a m O b j e c t K e y > < D i a g r a m O b j e c t K e y > < K e y > R e l a t i o n s h i p s \ & l t ; T a b l e s \ c u s t o m e r _ c h u r n \ C o l u m n s \ Z i p _ C o d e & g t ; - & l t ; T a b l e s \ Q u e r y 1   2 \ C o l u m n s \ Z i p _ C o d e & g t ; \ P K < / K e y > < / D i a g r a m O b j e c t K e y > < D i a g r a m O b j e c t K e y > < K e y > R e l a t i o n s h i p s \ & l t ; T a b l e s \ c u s t o m e r _ c h u r n \ C o l u m n s \ Z i p _ C o d e & g t ; - & l t ; T a b l e s \ Q u e r y 1   2 \ C o l u m n s \ Z i p _ C o d e & g t ; \ C r o s s F i l t e r < / K e y > < / D i a g r a m O b j e c t K e y > < / A l l K e y s > < S e l e c t e d K e y s > < D i a g r a m O b j e c t K e y > < K e y > R e l a t i o n s h i p s \ & l t ; T a b l e s \ c u s t o m e r _ c h u r n \ C o l u m n s \ Z i p _ C o d e & g t ; - & l t ; T a b l e s \ Q u e r y 1   2 \ C o l u m n s \ Z i p _ C o d e & g t ; 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 T a g s \ T a b l e s \ & l t ; T a b l e s \ Q u e r y 1   2 & g t ; < / K e y > < / a : K e y > < a : V a l u e   i : t y p e = " D i a g r a m D i s p l a y T a g V i e w S t a t e " > < I s N o t F i l t e r e d O u t > t r u e < / I s N o t F i l t e r e d O u t > < / a : V a l u e > < / a : K e y V a l u e O f D i a g r a m O b j e c t K e y a n y T y p e z b w N T n L X > < a : K e y V a l u e O f D i a g r a m O b j e c t K e y a n y T y p e z b w N T n L X > < a : K e y > < K e y > D y n a m i c   T a g s \ T a b l e s \ & l t ; T a b l e s \ D a t e T a b l e & g t ; < / K e y > < / a : K e y > < a : V a l u e   i : t y p e = " D i a g r a m D i s p l a y T a g V i e w S t a t e " > < I s N o t F i l t e r e d O u t > t r u e < / I s N o t F i l t e r e d O u t > < / a : V a l u e > < / a : K e y V a l u e O f D i a g r a m O b j e c t K e y a n y T y p e z b w N T n L X > < a : K e y V a l u e O f D i a g r a m O b j e c t K e y a n y T y p e z b w N T n L X > < a : K e y > < K e y > D y n a m i c   T a g s \ T a b l e s \ & l t ; T a b l e s \ c u s t o m e r _ c h u r n & g t ; < / K e y > < / a : K e y > < a : V a l u e   i : t y p e = " D i a g r a m D i s p l a y T a g V i e w S t a t e " > < I s N o t F i l t e r e d O u t > t r u e < / I s N o t F i l t e r e d O u t > < / a : V a l u e > < / a : K e y V a l u e O f D i a g r a m O b j e c t K e y a n y T y p e z b w N T n L X > < a : K e y V a l u e O f D i a g r a m O b j e c t K e y a n y T y p e z b w N T n L X > < a : K e y > < K e y > T a b l e s \ Q u e r y 1   2 < / K e y > < / a : K e y > < a : V a l u e   i : t y p e = " D i a g r a m D i s p l a y N o d e V i e w S t a t e " > < H e i g h t > 1 5 0 < / H e i g h t > < I s E x p a n d e d > t r u e < / I s E x p a n d e d > < L a y e d O u t > t r u e < / L a y e d O u t > < L e f t > 3 2 9 . 9 0 3 8 1 0 5 6 7 6 6 5 8 < / L e f t > < W i d t h > 2 0 0 < / W i d t h > < / a : V a l u e > < / a : K e y V a l u e O f D i a g r a m O b j e c t K e y a n y T y p e z b w N T n L X > < a : K e y V a l u e O f D i a g r a m O b j e c t K e y a n y T y p e z b w N T n L X > < a : K e y > < K e y > T a b l e s \ Q u e r y 1   2 \ C o l u m n s \ Z i p _ C o d e < / K e y > < / a : K e y > < a : V a l u e   i : t y p e = " D i a g r a m D i s p l a y N o d e V i e w S t a t e " > < H e i g h t > 1 5 0 < / H e i g h t > < I s E x p a n d e d > t r u e < / I s E x p a n d e d > < W i d t h > 2 0 0 < / W i d t h > < / a : V a l u e > < / a : K e y V a l u e O f D i a g r a m O b j e c t K e y a n y T y p e z b w N T n L X > < a : K e y V a l u e O f D i a g r a m O b j e c t K e y a n y T y p e z b w N T n L X > < a : K e y > < K e y > T a b l e s \ Q u e r y 1   2 \ C o l u m n s \ P o p u l a t i o n < / K e y > < / a : K e y > < a : V a l u e   i : t y p e = " D i a g r a m D i s p l a y N o d e V i e w S t a t e " > < H e i g h t > 1 5 0 < / H e i g h t > < I s E x p a n d e d > t r u e < / I s E x p a n d e d > < W i d t h > 2 0 0 < / W i d t h > < / a : V a l u e > < / a : K e y V a l u e O f D i a g r a m O b j e c t K e y a n y T y p e z b w N T n L X > < a : K e y V a l u e O f D i a g r a m O b j e c t K e y a n y T y p e z b w N T n L X > < a : K e y > < K e y > T a b l e s \ Q u e r y 1   2 \ C o l u m n s \ C o u n t y < / K e y > < / a : K e y > < a : V a l u e   i : t y p e = " D i a g r a m D i s p l a y N o d e V i e w S t a t e " > < H e i g h t > 1 5 0 < / H e i g h t > < I s E x p a n d e d > t r u e < / I s E x p a n d e d > < W i d t h > 2 0 0 < / W i d t h > < / a : V a l u e > < / a : K e y V a l u e O f D i a g r a m O b j e c t K e y a n y T y p e z b w N T n L X > < a : K e y V a l u e O f D i a g r a m O b j e c t K e y a n y T y p e z b w N T n L X > < a : K e y > < K e y > T a b l e s \ Q u e r y 1   2 \ C o l u m n s \ C o u n t r y < / K e y > < / a : K e y > < a : V a l u e   i : t y p e = " D i a g r a m D i s p l a y N o d e V i e w S t a t e " > < H e i g h t > 1 5 0 < / H e i g h t > < I s E x p a n d e d > t r u e < / I s E x p a n d e d > < W i d t h > 2 0 0 < / W i d t h > < / a : V a l u e > < / a : K e y V a l u e O f D i a g r a m O b j e c t K e y a n y T y p e z b w N T n L X > < a : K e y V a l u e O f D i a g r a m O b j e c t K e y a n y T y p e z b w N T n L X > < a : K e y > < K e y > T a b l e s \ D a t e T a b l e < / K e y > < / a : K e y > < a : V a l u e   i : t y p e = " D i a g r a m D i s p l a y N o d e V i e w S t a t e " > < H e i g h t > 1 5 0 < / H e i g h t > < I s E x p a n d e d > t r u e < / I s E x p a n d e d > < L a y e d O u t > t r u e < / L a y e d O u t > < L e f t > 9 8 9 . 7 1 1 4 3 1 7 0 2 9 9 7 2 9 < / L e f t > < T a b I n d e x > 2 < / T a b I n d e x > < W i d t h > 2 0 0 < / W i d t h > < / a : V a l u e > < / a : K e y V a l u e O f D i a g r a m O b j e c t K e y a n y T y p e z b w N T n L X > < a : K e y V a l u e O f D i a g r a m O b j e c t K e y a n y T y p e z b w N T n L X > < a : K e y > < K e y > T a b l e s \ D a t e T a b l e \ C o l u m n s \ D a t e < / K e y > < / a : K e y > < a : V a l u e   i : t y p e = " D i a g r a m D i s p l a y N o d e V i e w S t a t e " > < H e i g h t > 1 5 0 < / H e i g h t > < I s E x p a n d e d > t r u e < / I s E x p a n d e d > < W i d t h > 2 0 0 < / W i d t h > < / a : V a l u e > < / a : K e y V a l u e O f D i a g r a m O b j e c t K e y a n y T y p e z b w N T n L X > < a : K e y V a l u e O f D i a g r a m O b j e c t K e y a n y T y p e z b w N T n L X > < a : K e y > < K e y > T a b l e s \ D a t e T a b l e \ C o l u m n s \ Y e a r < / K e y > < / a : K e y > < a : V a l u e   i : t y p e = " D i a g r a m D i s p l a y N o d e V i e w S t a t e " > < H e i g h t > 1 5 0 < / H e i g h t > < I s E x p a n d e d > t r u e < / I s E x p a n d e d > < W i d t h > 2 0 0 < / W i d t h > < / a : V a l u e > < / a : K e y V a l u e O f D i a g r a m O b j e c t K e y a n y T y p e z b w N T n L X > < a : K e y V a l u e O f D i a g r a m O b j e c t K e y a n y T y p e z b w N T n L X > < a : K e y > < K e y > T a b l e s \ D a t e T a b l e \ C o l u m n s \ M o n t h < / K e y > < / a : K e y > < a : V a l u e   i : t y p e = " D i a g r a m D i s p l a y N o d e V i e w S t a t e " > < H e i g h t > 1 5 0 < / H e i g h t > < I s E x p a n d e d > t r u e < / I s E x p a n d e d > < W i d t h > 2 0 0 < / W i d t h > < / a : V a l u e > < / a : K e y V a l u e O f D i a g r a m O b j e c t K e y a n y T y p e z b w N T n L X > < a : K e y V a l u e O f D i a g r a m O b j e c t K e y a n y T y p e z b w N T n L X > < a : K e y > < K e y > T a b l e s \ D a t e T a b l e \ C o l u m n s \ M o n t h   N a m e < / K e y > < / a : K e y > < a : V a l u e   i : t y p e = " D i a g r a m D i s p l a y N o d e V i e w S t a t e " > < H e i g h t > 1 5 0 < / H e i g h t > < I s E x p a n d e d > t r u e < / I s E x p a n d e d > < W i d t h > 2 0 0 < / W i d t h > < / a : V a l u e > < / a : K e y V a l u e O f D i a g r a m O b j e c t K e y a n y T y p e z b w N T n L X > < a : K e y V a l u e O f D i a g r a m O b j e c t K e y a n y T y p e z b w N T n L X > < a : K e y > < K e y > T a b l e s \ D a t e T a b l e \ C o l u m n s \ D a y   o f   W e e k < / K e y > < / a : K e y > < a : V a l u e   i : t y p e = " D i a g r a m D i s p l a y N o d e V i e w S t a t e " > < H e i g h t > 1 5 0 < / H e i g h t > < I s E x p a n d e d > t r u e < / I s E x p a n d e d > < W i d t h > 2 0 0 < / W i d t h > < / a : V a l u e > < / a : K e y V a l u e O f D i a g r a m O b j e c t K e y a n y T y p e z b w N T n L X > < a : K e y V a l u e O f D i a g r a m O b j e c t K e y a n y T y p e z b w N T n L X > < a : K e y > < K e y > T a b l e s \ D a t e T a b l e \ C o l u m n s \ D a y   N a m e < / K e y > < / a : K e y > < a : V a l u e   i : t y p e = " D i a g r a m D i s p l a y N o d e V i e w S t a t e " > < H e i g h t > 1 5 0 < / H e i g h t > < I s E x p a n d e d > t r u e < / I s E x p a n d e d > < W i d t h > 2 0 0 < / W i d t h > < / a : V a l u e > < / a : K e y V a l u e O f D i a g r a m O b j e c t K e y a n y T y p e z b w N T n L X > < a : K e y V a l u e O f D i a g r a m O b j e c t K e y a n y T y p e z b w N T n L X > < a : K e y > < K e y > T a b l e s \ D a t e T a b l e \ C o l u m n s \ I s   W e e k e n d ? < / K e y > < / a : K e y > < a : V a l u e   i : t y p e = " D i a g r a m D i s p l a y N o d e V i e w S t a t e " > < H e i g h t > 1 5 0 < / H e i g h t > < I s E x p a n d e d > t r u e < / I s E x p a n d e d > < W i d t h > 2 0 0 < / W i d t h > < / a : V a l u e > < / a : K e y V a l u e O f D i a g r a m O b j e c t K e y a n y T y p e z b w N T n L X > < a : K e y V a l u e O f D i a g r a m O b j e c t K e y a n y T y p e z b w N T n L X > < a : K e y > < K e y > T a b l e s \ D a t e T a b l e \ C o l u m n s \ S t a r t   o f   M o n t h < / K e y > < / a : K e y > < a : V a l u e   i : t y p e = " D i a g r a m D i s p l a y N o d e V i e w S t a t e " > < H e i g h t > 1 5 0 < / H e i g h t > < I s E x p a n d e d > t r u e < / I s E x p a n d e d > < W i d t h > 2 0 0 < / W i d t h > < / a : V a l u e > < / a : K e y V a l u e O f D i a g r a m O b j e c t K e y a n y T y p e z b w N T n L X > < a : K e y V a l u e O f D i a g r a m O b j e c t K e y a n y T y p e z b w N T n L X > < a : K e y > < K e y > T a b l e s \ D a t e T a b l e \ C o l u m n s \ Y e a r   M o n t h < / K e y > < / a : K e y > < a : V a l u e   i : t y p e = " D i a g r a m D i s p l a y N o d e V i e w S t a t e " > < H e i g h t > 1 5 0 < / H e i g h t > < I s E x p a n d e d > t r u e < / I s E x p a n d e d > < W i d t h > 2 0 0 < / W i d t h > < / a : V a l u e > < / a : K e y V a l u e O f D i a g r a m O b j e c t K e y a n y T y p e z b w N T n L X > < a : K e y V a l u e O f D i a g r a m O b j e c t K e y a n y T y p e z b w N T n L X > < a : K e y > < K e y > T a b l e s \ D a t e T a b l e \ C o l u m n s \ M o n t h   T y p e < / K e y > < / a : K e y > < a : V a l u e   i : t y p e = " D i a g r a m D i s p l a y N o d e V i e w S t a t e " > < H e i g h t > 1 5 0 < / H e i g h t > < I s E x p a n d e d > t r u e < / I s E x p a n d e d > < W i d t h > 2 0 0 < / W i d t h > < / a : V a l u e > < / a : K e y V a l u e O f D i a g r a m O b j e c t K e y a n y T y p e z b w N T n L X > < a : K e y V a l u e O f D i a g r a m O b j e c t K e y a n y T y p e z b w N T n L X > < a : K e y > < K e y > T a b l e s \ c u s t o m e r _ c h u r n < / K e y > < / a : K e y > < a : V a l u e   i : t y p e = " D i a g r a m D i s p l a y N o d e V i e w S t a t e " > < H e i g h t > 4 4 2 < / H e i g h t > < I s E x p a n d e d > t r u e < / I s E x p a n d e d > < L a y e d O u t > t r u e < / L a y e d O u t > < L e f t > 6 5 9 . 8 0 7 6 2 1 1 3 5 3 3 1 6 < / L e f t > < S c r o l l V e r t i c a l O f f s e t > 5 8 7 . 1 3 3 3 3 3 3 3 3 3 3 2 6 4 < / S c r o l l V e r t i c a l O f f s e t > < T a b I n d e x > 1 < / T a b I n d e x > < W i d t h > 2 4 6 . 3 9 9 9 9 9 9 9 9 9 9 9 9 8 < / W i d t h > < / a : V a l u e > < / a : K e y V a l u e O f D i a g r a m O b j e c t K e y a n y T y p e z b w N T n L X > < a : K e y V a l u e O f D i a g r a m O b j e c t K e y a n y T y p e z b w N T n L X > < a : K e y > < K e y > T a b l e s \ c u s t o m e r _ c h u r n \ C o l u m n s \ C u s t o m e r _ I D < / K e y > < / a : K e y > < a : V a l u e   i : t y p e = " D i a g r a m D i s p l a y N o d e V i e w S t a t e " > < H e i g h t > 1 5 0 < / H e i g h t > < I s E x p a n d e d > t r u e < / I s E x p a n d e d > < W i d t h > 2 0 0 < / W i d t h > < / a : V a l u e > < / a : K e y V a l u e O f D i a g r a m O b j e c t K e y a n y T y p e z b w N T n L X > < a : K e y V a l u e O f D i a g r a m O b j e c t K e y a n y T y p e z b w N T n L X > < a : K e y > < K e y > T a b l e s \ c u s t o m e r _ c h u r n \ C o l u m n s \ G e n d e r < / K e y > < / a : K e y > < a : V a l u e   i : t y p e = " D i a g r a m D i s p l a y N o d e V i e w S t a t e " > < H e i g h t > 1 5 0 < / H e i g h t > < I s E x p a n d e d > t r u e < / I s E x p a n d e d > < W i d t h > 2 0 0 < / W i d t h > < / a : V a l u e > < / a : K e y V a l u e O f D i a g r a m O b j e c t K e y a n y T y p e z b w N T n L X > < a : K e y V a l u e O f D i a g r a m O b j e c t K e y a n y T y p e z b w N T n L X > < a : K e y > < K e y > T a b l e s \ c u s t o m e r _ c h u r n \ C o l u m n s \ A g e < / K e y > < / a : K e y > < a : V a l u e   i : t y p e = " D i a g r a m D i s p l a y N o d e V i e w S t a t e " > < H e i g h t > 1 5 0 < / H e i g h t > < I s E x p a n d e d > t r u e < / I s E x p a n d e d > < W i d t h > 2 0 0 < / W i d t h > < / a : V a l u e > < / a : K e y V a l u e O f D i a g r a m O b j e c t K e y a n y T y p e z b w N T n L X > < a : K e y V a l u e O f D i a g r a m O b j e c t K e y a n y T y p e z b w N T n L X > < a : K e y > < K e y > T a b l e s \ c u s t o m e r _ c h u r n \ C o l u m n s \ M a r r i e d < / K e y > < / a : K e y > < a : V a l u e   i : t y p e = " D i a g r a m D i s p l a y N o d e V i e w S t a t e " > < H e i g h t > 1 5 0 < / H e i g h t > < I s E x p a n d e d > t r u e < / I s E x p a n d e d > < W i d t h > 2 0 0 < / W i d t h > < / a : V a l u e > < / a : K e y V a l u e O f D i a g r a m O b j e c t K e y a n y T y p e z b w N T n L X > < a : K e y V a l u e O f D i a g r a m O b j e c t K e y a n y T y p e z b w N T n L X > < a : K e y > < K e y > T a b l e s \ c u s t o m e r _ c h u r n \ C o l u m n s \ N u m b e r _ o f _ D e p e n d e n t s < / K e y > < / a : K e y > < a : V a l u e   i : t y p e = " D i a g r a m D i s p l a y N o d e V i e w S t a t e " > < H e i g h t > 1 5 0 < / H e i g h t > < I s E x p a n d e d > t r u e < / I s E x p a n d e d > < W i d t h > 2 0 0 < / W i d t h > < / a : V a l u e > < / a : K e y V a l u e O f D i a g r a m O b j e c t K e y a n y T y p e z b w N T n L X > < a : K e y V a l u e O f D i a g r a m O b j e c t K e y a n y T y p e z b w N T n L X > < a : K e y > < K e y > T a b l e s \ c u s t o m e r _ c h u r n \ C o l u m n s \ C i t y < / K e y > < / a : K e y > < a : V a l u e   i : t y p e = " D i a g r a m D i s p l a y N o d e V i e w S t a t e " > < H e i g h t > 1 5 0 < / H e i g h t > < I s E x p a n d e d > t r u e < / I s E x p a n d e d > < W i d t h > 2 0 0 < / W i d t h > < / a : V a l u e > < / a : K e y V a l u e O f D i a g r a m O b j e c t K e y a n y T y p e z b w N T n L X > < a : K e y V a l u e O f D i a g r a m O b j e c t K e y a n y T y p e z b w N T n L X > < a : K e y > < K e y > T a b l e s \ c u s t o m e r _ c h u r n \ C o l u m n s \ Z i p _ C o d e < / K e y > < / a : K e y > < a : V a l u e   i : t y p e = " D i a g r a m D i s p l a y N o d e V i e w S t a t e " > < H e i g h t > 1 5 0 < / H e i g h t > < I s E x p a n d e d > t r u e < / I s E x p a n d e d > < W i d t h > 2 0 0 < / W i d t h > < / a : V a l u e > < / a : K e y V a l u e O f D i a g r a m O b j e c t K e y a n y T y p e z b w N T n L X > < a : K e y V a l u e O f D i a g r a m O b j e c t K e y a n y T y p e z b w N T n L X > < a : K e y > < K e y > T a b l e s \ c u s t o m e r _ c h u r n \ C o l u m n s \ L a t i t u d e < / K e y > < / a : K e y > < a : V a l u e   i : t y p e = " D i a g r a m D i s p l a y N o d e V i e w S t a t e " > < H e i g h t > 1 5 0 < / H e i g h t > < I s E x p a n d e d > t r u e < / I s E x p a n d e d > < W i d t h > 2 0 0 < / W i d t h > < / a : V a l u e > < / a : K e y V a l u e O f D i a g r a m O b j e c t K e y a n y T y p e z b w N T n L X > < a : K e y V a l u e O f D i a g r a m O b j e c t K e y a n y T y p e z b w N T n L X > < a : K e y > < K e y > T a b l e s \ c u s t o m e r _ c h u r n \ C o l u m n s \ L o n g i t u d e < / K e y > < / a : K e y > < a : V a l u e   i : t y p e = " D i a g r a m D i s p l a y N o d e V i e w S t a t e " > < H e i g h t > 1 5 0 < / H e i g h t > < I s E x p a n d e d > t r u e < / I s E x p a n d e d > < W i d t h > 2 0 0 < / W i d t h > < / a : V a l u e > < / a : K e y V a l u e O f D i a g r a m O b j e c t K e y a n y T y p e z b w N T n L X > < a : K e y V a l u e O f D i a g r a m O b j e c t K e y a n y T y p e z b w N T n L X > < a : K e y > < K e y > T a b l e s \ c u s t o m e r _ c h u r n \ C o l u m n s \ N u m b e r _ o f _ R e f e r r a l s < / K e y > < / a : K e y > < a : V a l u e   i : t y p e = " D i a g r a m D i s p l a y N o d e V i e w S t a t e " > < H e i g h t > 1 5 0 < / H e i g h t > < I s E x p a n d e d > t r u e < / I s E x p a n d e d > < W i d t h > 2 0 0 < / W i d t h > < / a : V a l u e > < / a : K e y V a l u e O f D i a g r a m O b j e c t K e y a n y T y p e z b w N T n L X > < a : K e y V a l u e O f D i a g r a m O b j e c t K e y a n y T y p e z b w N T n L X > < a : K e y > < K e y > T a b l e s \ c u s t o m e r _ c h u r n \ C o l u m n s \ T e n u r e _ i n _ M o n t h s < / K e y > < / a : K e y > < a : V a l u e   i : t y p e = " D i a g r a m D i s p l a y N o d e V i e w S t a t e " > < H e i g h t > 1 5 0 < / H e i g h t > < I s E x p a n d e d > t r u e < / I s E x p a n d e d > < W i d t h > 2 0 0 < / W i d t h > < / a : V a l u e > < / a : K e y V a l u e O f D i a g r a m O b j e c t K e y a n y T y p e z b w N T n L X > < a : K e y V a l u e O f D i a g r a m O b j e c t K e y a n y T y p e z b w N T n L X > < a : K e y > < K e y > T a b l e s \ c u s t o m e r _ c h u r n \ C o l u m n s \ T e n u r e _ S t a r t _ D a t e < / K e y > < / a : K e y > < a : V a l u e   i : t y p e = " D i a g r a m D i s p l a y N o d e V i e w S t a t e " > < H e i g h t > 1 5 0 < / H e i g h t > < I s E x p a n d e d > t r u e < / I s E x p a n d e d > < W i d t h > 2 0 0 < / W i d t h > < / a : V a l u e > < / a : K e y V a l u e O f D i a g r a m O b j e c t K e y a n y T y p e z b w N T n L X > < a : K e y V a l u e O f D i a g r a m O b j e c t K e y a n y T y p e z b w N T n L X > < a : K e y > < K e y > T a b l e s \ c u s t o m e r _ c h u r n \ C o l u m n s \ O f f e r < / K e y > < / a : K e y > < a : V a l u e   i : t y p e = " D i a g r a m D i s p l a y N o d e V i e w S t a t e " > < H e i g h t > 1 5 0 < / H e i g h t > < I s E x p a n d e d > t r u e < / I s E x p a n d e d > < W i d t h > 2 0 0 < / W i d t h > < / a : V a l u e > < / a : K e y V a l u e O f D i a g r a m O b j e c t K e y a n y T y p e z b w N T n L X > < a : K e y V a l u e O f D i a g r a m O b j e c t K e y a n y T y p e z b w N T n L X > < a : K e y > < K e y > T a b l e s \ c u s t o m e r _ c h u r n \ C o l u m n s \ P h o n e _ S e r v i c e < / K e y > < / a : K e y > < a : V a l u e   i : t y p e = " D i a g r a m D i s p l a y N o d e V i e w S t a t e " > < H e i g h t > 1 5 0 < / H e i g h t > < I s E x p a n d e d > t r u e < / I s E x p a n d e d > < W i d t h > 2 0 0 < / W i d t h > < / a : V a l u e > < / a : K e y V a l u e O f D i a g r a m O b j e c t K e y a n y T y p e z b w N T n L X > < a : K e y V a l u e O f D i a g r a m O b j e c t K e y a n y T y p e z b w N T n L X > < a : K e y > < K e y > T a b l e s \ c u s t o m e r _ c h u r n \ C o l u m n s \ A v g _ M o n t h l y _ L o n g _ D i s t a n c e _ C h a r g e s < / K e y > < / a : K e y > < a : V a l u e   i : t y p e = " D i a g r a m D i s p l a y N o d e V i e w S t a t e " > < H e i g h t > 1 5 0 < / H e i g h t > < I s E x p a n d e d > t r u e < / I s E x p a n d e d > < W i d t h > 2 0 0 < / W i d t h > < / a : V a l u e > < / a : K e y V a l u e O f D i a g r a m O b j e c t K e y a n y T y p e z b w N T n L X > < a : K e y V a l u e O f D i a g r a m O b j e c t K e y a n y T y p e z b w N T n L X > < a : K e y > < K e y > T a b l e s \ c u s t o m e r _ c h u r n \ C o l u m n s \ M u l t i p l e _ L i n e s < / K e y > < / a : K e y > < a : V a l u e   i : t y p e = " D i a g r a m D i s p l a y N o d e V i e w S t a t e " > < H e i g h t > 1 5 0 < / H e i g h t > < I s E x p a n d e d > t r u e < / I s E x p a n d e d > < W i d t h > 2 0 0 < / W i d t h > < / a : V a l u e > < / a : K e y V a l u e O f D i a g r a m O b j e c t K e y a n y T y p e z b w N T n L X > < a : K e y V a l u e O f D i a g r a m O b j e c t K e y a n y T y p e z b w N T n L X > < a : K e y > < K e y > T a b l e s \ c u s t o m e r _ c h u r n \ C o l u m n s \ I n t e r n e t _ S e r v i c e < / K e y > < / a : K e y > < a : V a l u e   i : t y p e = " D i a g r a m D i s p l a y N o d e V i e w S t a t e " > < H e i g h t > 1 5 0 < / H e i g h t > < I s E x p a n d e d > t r u e < / I s E x p a n d e d > < W i d t h > 2 0 0 < / W i d t h > < / a : V a l u e > < / a : K e y V a l u e O f D i a g r a m O b j e c t K e y a n y T y p e z b w N T n L X > < a : K e y V a l u e O f D i a g r a m O b j e c t K e y a n y T y p e z b w N T n L X > < a : K e y > < K e y > T a b l e s \ c u s t o m e r _ c h u r n \ C o l u m n s \ I n t e r n e t _ T y p e < / K e y > < / a : K e y > < a : V a l u e   i : t y p e = " D i a g r a m D i s p l a y N o d e V i e w S t a t e " > < H e i g h t > 1 5 0 < / H e i g h t > < I s E x p a n d e d > t r u e < / I s E x p a n d e d > < W i d t h > 2 0 0 < / W i d t h > < / a : V a l u e > < / a : K e y V a l u e O f D i a g r a m O b j e c t K e y a n y T y p e z b w N T n L X > < a : K e y V a l u e O f D i a g r a m O b j e c t K e y a n y T y p e z b w N T n L X > < a : K e y > < K e y > T a b l e s \ c u s t o m e r _ c h u r n \ C o l u m n s \ A v g _ M o n t h l y _ G B _ D o w n l o a d < / K e y > < / a : K e y > < a : V a l u e   i : t y p e = " D i a g r a m D i s p l a y N o d e V i e w S t a t e " > < H e i g h t > 1 5 0 < / H e i g h t > < I s E x p a n d e d > t r u e < / I s E x p a n d e d > < W i d t h > 2 0 0 < / W i d t h > < / a : V a l u e > < / a : K e y V a l u e O f D i a g r a m O b j e c t K e y a n y T y p e z b w N T n L X > < a : K e y V a l u e O f D i a g r a m O b j e c t K e y a n y T y p e z b w N T n L X > < a : K e y > < K e y > T a b l e s \ c u s t o m e r _ c h u r n \ C o l u m n s \ O n l i n e _ S e c u r i t y < / K e y > < / a : K e y > < a : V a l u e   i : t y p e = " D i a g r a m D i s p l a y N o d e V i e w S t a t e " > < H e i g h t > 1 5 0 < / H e i g h t > < I s E x p a n d e d > t r u e < / I s E x p a n d e d > < W i d t h > 2 0 0 < / W i d t h > < / a : V a l u e > < / a : K e y V a l u e O f D i a g r a m O b j e c t K e y a n y T y p e z b w N T n L X > < a : K e y V a l u e O f D i a g r a m O b j e c t K e y a n y T y p e z b w N T n L X > < a : K e y > < K e y > T a b l e s \ c u s t o m e r _ c h u r n \ C o l u m n s \ O n l i n e _ B a c k u p < / K e y > < / a : K e y > < a : V a l u e   i : t y p e = " D i a g r a m D i s p l a y N o d e V i e w S t a t e " > < H e i g h t > 1 5 0 < / H e i g h t > < I s E x p a n d e d > t r u e < / I s E x p a n d e d > < W i d t h > 2 0 0 < / W i d t h > < / a : V a l u e > < / a : K e y V a l u e O f D i a g r a m O b j e c t K e y a n y T y p e z b w N T n L X > < a : K e y V a l u e O f D i a g r a m O b j e c t K e y a n y T y p e z b w N T n L X > < a : K e y > < K e y > T a b l e s \ c u s t o m e r _ c h u r n \ C o l u m n s \ D e v i c e _ P r o t e c t i o n _ P l a n < / K e y > < / a : K e y > < a : V a l u e   i : t y p e = " D i a g r a m D i s p l a y N o d e V i e w S t a t e " > < H e i g h t > 1 5 0 < / H e i g h t > < I s E x p a n d e d > t r u e < / I s E x p a n d e d > < W i d t h > 2 0 0 < / W i d t h > < / a : V a l u e > < / a : K e y V a l u e O f D i a g r a m O b j e c t K e y a n y T y p e z b w N T n L X > < a : K e y V a l u e O f D i a g r a m O b j e c t K e y a n y T y p e z b w N T n L X > < a : K e y > < K e y > T a b l e s \ c u s t o m e r _ c h u r n \ C o l u m n s \ P r e m i u m _ T e c h _ S u p p o r t < / K e y > < / a : K e y > < a : V a l u e   i : t y p e = " D i a g r a m D i s p l a y N o d e V i e w S t a t e " > < H e i g h t > 1 5 0 < / H e i g h t > < I s E x p a n d e d > t r u e < / I s E x p a n d e d > < W i d t h > 2 0 0 < / W i d t h > < / a : V a l u e > < / a : K e y V a l u e O f D i a g r a m O b j e c t K e y a n y T y p e z b w N T n L X > < a : K e y V a l u e O f D i a g r a m O b j e c t K e y a n y T y p e z b w N T n L X > < a : K e y > < K e y > T a b l e s \ c u s t o m e r _ c h u r n \ C o l u m n s \ S t r e a m i n g _ T V < / K e y > < / a : K e y > < a : V a l u e   i : t y p e = " D i a g r a m D i s p l a y N o d e V i e w S t a t e " > < H e i g h t > 1 5 0 < / H e i g h t > < I s E x p a n d e d > t r u e < / I s E x p a n d e d > < W i d t h > 2 0 0 < / W i d t h > < / a : V a l u e > < / a : K e y V a l u e O f D i a g r a m O b j e c t K e y a n y T y p e z b w N T n L X > < a : K e y V a l u e O f D i a g r a m O b j e c t K e y a n y T y p e z b w N T n L X > < a : K e y > < K e y > T a b l e s \ c u s t o m e r _ c h u r n \ C o l u m n s \ S t r e a m i n g _ M o v i e s < / K e y > < / a : K e y > < a : V a l u e   i : t y p e = " D i a g r a m D i s p l a y N o d e V i e w S t a t e " > < H e i g h t > 1 5 0 < / H e i g h t > < I s E x p a n d e d > t r u e < / I s E x p a n d e d > < W i d t h > 2 0 0 < / W i d t h > < / a : V a l u e > < / a : K e y V a l u e O f D i a g r a m O b j e c t K e y a n y T y p e z b w N T n L X > < a : K e y V a l u e O f D i a g r a m O b j e c t K e y a n y T y p e z b w N T n L X > < a : K e y > < K e y > T a b l e s \ c u s t o m e r _ c h u r n \ C o l u m n s \ S t r e a m i n g _ M u s i c < / K e y > < / a : K e y > < a : V a l u e   i : t y p e = " D i a g r a m D i s p l a y N o d e V i e w S t a t e " > < H e i g h t > 1 5 0 < / H e i g h t > < I s E x p a n d e d > t r u e < / I s E x p a n d e d > < W i d t h > 2 0 0 < / W i d t h > < / a : V a l u e > < / a : K e y V a l u e O f D i a g r a m O b j e c t K e y a n y T y p e z b w N T n L X > < a : K e y V a l u e O f D i a g r a m O b j e c t K e y a n y T y p e z b w N T n L X > < a : K e y > < K e y > T a b l e s \ c u s t o m e r _ c h u r n \ C o l u m n s \ U n l i m i t e d _ D a t a < / K e y > < / a : K e y > < a : V a l u e   i : t y p e = " D i a g r a m D i s p l a y N o d e V i e w S t a t e " > < H e i g h t > 1 5 0 < / H e i g h t > < I s E x p a n d e d > t r u e < / I s E x p a n d e d > < W i d t h > 2 0 0 < / W i d t h > < / a : V a l u e > < / a : K e y V a l u e O f D i a g r a m O b j e c t K e y a n y T y p e z b w N T n L X > < a : K e y V a l u e O f D i a g r a m O b j e c t K e y a n y T y p e z b w N T n L X > < a : K e y > < K e y > T a b l e s \ c u s t o m e r _ c h u r n \ C o l u m n s \ C o n t r a c t < / K e y > < / a : K e y > < a : V a l u e   i : t y p e = " D i a g r a m D i s p l a y N o d e V i e w S t a t e " > < H e i g h t > 1 5 0 < / H e i g h t > < I s E x p a n d e d > t r u e < / I s E x p a n d e d > < W i d t h > 2 0 0 < / W i d t h > < / a : V a l u e > < / a : K e y V a l u e O f D i a g r a m O b j e c t K e y a n y T y p e z b w N T n L X > < a : K e y V a l u e O f D i a g r a m O b j e c t K e y a n y T y p e z b w N T n L X > < a : K e y > < K e y > T a b l e s \ c u s t o m e r _ c h u r n \ C o l u m n s \ P a p e r l e s s _ B i l l i n g < / K e y > < / a : K e y > < a : V a l u e   i : t y p e = " D i a g r a m D i s p l a y N o d e V i e w S t a t e " > < H e i g h t > 1 5 0 < / H e i g h t > < I s E x p a n d e d > t r u e < / I s E x p a n d e d > < W i d t h > 2 0 0 < / W i d t h > < / a : V a l u e > < / a : K e y V a l u e O f D i a g r a m O b j e c t K e y a n y T y p e z b w N T n L X > < a : K e y V a l u e O f D i a g r a m O b j e c t K e y a n y T y p e z b w N T n L X > < a : K e y > < K e y > T a b l e s \ c u s t o m e r _ c h u r n \ C o l u m n s \ P a y m e n t _ M e t h o d < / K e y > < / a : K e y > < a : V a l u e   i : t y p e = " D i a g r a m D i s p l a y N o d e V i e w S t a t e " > < H e i g h t > 1 5 0 < / H e i g h t > < I s E x p a n d e d > t r u e < / I s E x p a n d e d > < W i d t h > 2 0 0 < / W i d t h > < / a : V a l u e > < / a : K e y V a l u e O f D i a g r a m O b j e c t K e y a n y T y p e z b w N T n L X > < a : K e y V a l u e O f D i a g r a m O b j e c t K e y a n y T y p e z b w N T n L X > < a : K e y > < K e y > T a b l e s \ c u s t o m e r _ c h u r n \ C o l u m n s \ M o n t h l y _ C h a r g e < / K e y > < / a : K e y > < a : V a l u e   i : t y p e = " D i a g r a m D i s p l a y N o d e V i e w S t a t e " > < H e i g h t > 1 5 0 < / H e i g h t > < I s E x p a n d e d > t r u e < / I s E x p a n d e d > < W i d t h > 2 0 0 < / W i d t h > < / a : V a l u e > < / a : K e y V a l u e O f D i a g r a m O b j e c t K e y a n y T y p e z b w N T n L X > < a : K e y V a l u e O f D i a g r a m O b j e c t K e y a n y T y p e z b w N T n L X > < a : K e y > < K e y > T a b l e s \ c u s t o m e r _ c h u r n \ C o l u m n s \ T o t a l _ C h a r g e s < / K e y > < / a : K e y > < a : V a l u e   i : t y p e = " D i a g r a m D i s p l a y N o d e V i e w S t a t e " > < H e i g h t > 1 5 0 < / H e i g h t > < I s E x p a n d e d > t r u e < / I s E x p a n d e d > < W i d t h > 2 0 0 < / W i d t h > < / a : V a l u e > < / a : K e y V a l u e O f D i a g r a m O b j e c t K e y a n y T y p e z b w N T n L X > < a : K e y V a l u e O f D i a g r a m O b j e c t K e y a n y T y p e z b w N T n L X > < a : K e y > < K e y > T a b l e s \ c u s t o m e r _ c h u r n \ C o l u m n s \ T o t a l _ R e f u n d s < / K e y > < / a : K e y > < a : V a l u e   i : t y p e = " D i a g r a m D i s p l a y N o d e V i e w S t a t e " > < H e i g h t > 1 5 0 < / H e i g h t > < I s E x p a n d e d > t r u e < / I s E x p a n d e d > < W i d t h > 2 0 0 < / W i d t h > < / a : V a l u e > < / a : K e y V a l u e O f D i a g r a m O b j e c t K e y a n y T y p e z b w N T n L X > < a : K e y V a l u e O f D i a g r a m O b j e c t K e y a n y T y p e z b w N T n L X > < a : K e y > < K e y > T a b l e s \ c u s t o m e r _ c h u r n \ C o l u m n s \ T o t a l _ E x t r a _ D a t a _ C h a r g e s < / K e y > < / a : K e y > < a : V a l u e   i : t y p e = " D i a g r a m D i s p l a y N o d e V i e w S t a t e " > < H e i g h t > 1 5 0 < / H e i g h t > < I s E x p a n d e d > t r u e < / I s E x p a n d e d > < W i d t h > 2 0 0 < / W i d t h > < / a : V a l u e > < / a : K e y V a l u e O f D i a g r a m O b j e c t K e y a n y T y p e z b w N T n L X > < a : K e y V a l u e O f D i a g r a m O b j e c t K e y a n y T y p e z b w N T n L X > < a : K e y > < K e y > T a b l e s \ c u s t o m e r _ c h u r n \ C o l u m n s \ T o t a l _ L o n g _ D i s t a n c e _ C h a r g e s < / K e y > < / a : K e y > < a : V a l u e   i : t y p e = " D i a g r a m D i s p l a y N o d e V i e w S t a t e " > < H e i g h t > 1 5 0 < / H e i g h t > < I s E x p a n d e d > t r u e < / I s E x p a n d e d > < W i d t h > 2 0 0 < / W i d t h > < / a : V a l u e > < / a : K e y V a l u e O f D i a g r a m O b j e c t K e y a n y T y p e z b w N T n L X > < a : K e y V a l u e O f D i a g r a m O b j e c t K e y a n y T y p e z b w N T n L X > < a : K e y > < K e y > T a b l e s \ c u s t o m e r _ c h u r n \ C o l u m n s \ T o t a l _ R e v e n u e < / K e y > < / a : K e y > < a : V a l u e   i : t y p e = " D i a g r a m D i s p l a y N o d e V i e w S t a t e " > < H e i g h t > 1 5 0 < / H e i g h t > < I s E x p a n d e d > t r u e < / I s E x p a n d e d > < W i d t h > 2 0 0 < / W i d t h > < / a : V a l u e > < / a : K e y V a l u e O f D i a g r a m O b j e c t K e y a n y T y p e z b w N T n L X > < a : K e y V a l u e O f D i a g r a m O b j e c t K e y a n y T y p e z b w N T n L X > < a : K e y > < K e y > T a b l e s \ c u s t o m e r _ c h u r n \ C o l u m n s \ C u s t o m e r _ S t a t u s < / K e y > < / a : K e y > < a : V a l u e   i : t y p e = " D i a g r a m D i s p l a y N o d e V i e w S t a t e " > < H e i g h t > 1 5 0 < / H e i g h t > < I s E x p a n d e d > t r u e < / I s E x p a n d e d > < W i d t h > 2 0 0 < / W i d t h > < / a : V a l u e > < / a : K e y V a l u e O f D i a g r a m O b j e c t K e y a n y T y p e z b w N T n L X > < a : K e y V a l u e O f D i a g r a m O b j e c t K e y a n y T y p e z b w N T n L X > < a : K e y > < K e y > T a b l e s \ c u s t o m e r _ c h u r n \ C o l u m n s \ C h u r n _ C a t e g o r y < / K e y > < / a : K e y > < a : V a l u e   i : t y p e = " D i a g r a m D i s p l a y N o d e V i e w S t a t e " > < H e i g h t > 1 5 0 < / H e i g h t > < I s E x p a n d e d > t r u e < / I s E x p a n d e d > < W i d t h > 2 0 0 < / W i d t h > < / a : V a l u e > < / a : K e y V a l u e O f D i a g r a m O b j e c t K e y a n y T y p e z b w N T n L X > < a : K e y V a l u e O f D i a g r a m O b j e c t K e y a n y T y p e z b w N T n L X > < a : K e y > < K e y > T a b l e s \ c u s t o m e r _ c h u r n \ C o l u m n s \ C h u r n _ R e a s o n < / K e y > < / a : K e y > < a : V a l u e   i : t y p e = " D i a g r a m D i s p l a y N o d e V i e w S t a t e " > < H e i g h t > 1 5 0 < / H e i g h t > < I s E x p a n d e d > t r u e < / I s E x p a n d e d > < W i d t h > 2 0 0 < / W i d t h > < / a : V a l u e > < / a : K e y V a l u e O f D i a g r a m O b j e c t K e y a n y T y p e z b w N T n L X > < a : K e y V a l u e O f D i a g r a m O b j e c t K e y a n y T y p e z b w N T n L X > < a : K e y > < K e y > T a b l e s \ c u s t o m e r _ c h u r n \ M e a s u r e s \ S u m   o f   T o t a l _ R e v e n u e < / K e y > < / a : K e y > < a : V a l u e   i : t y p e = " D i a g r a m D i s p l a y N o d e V i e w S t a t e " > < H e i g h t > 1 5 0 < / H e i g h t > < I s E x p a n d e d > t r u e < / I s E x p a n d e d > < W i d t h > 2 0 0 < / W i d t h > < / a : V a l u e > < / a : K e y V a l u e O f D i a g r a m O b j e c t K e y a n y T y p e z b w N T n L X > < a : K e y V a l u e O f D i a g r a m O b j e c t K e y a n y T y p e z b w N T n L X > < a : K e y > < K e y > T a b l e s \ c u s t o m e r _ c h u r n \ S u m   o f   T o t a l _ R e v e n u e \ A d d i t i o n a l   I n f o \ I m p l i c i t   M e a s u r e < / K e y > < / a : K e y > < a : V a l u e   i : t y p e = " D i a g r a m D i s p l a y V i e w S t a t e I D i a g r a m T a g A d d i t i o n a l I n f o " / > < / a : K e y V a l u e O f D i a g r a m O b j e c t K e y a n y T y p e z b w N T n L X > < a : K e y V a l u e O f D i a g r a m O b j e c t K e y a n y T y p e z b w N T n L X > < a : K e y > < K e y > T a b l e s \ c u s t o m e r _ c h u r n \ M e a s u r e s \ M s r _ T o t a l _ C h a r g e s < / K e y > < / a : K e y > < a : V a l u e   i : t y p e = " D i a g r a m D i s p l a y N o d e V i e w S t a t e " > < H e i g h t > 1 5 0 < / H e i g h t > < I s E x p a n d e d > t r u e < / I s E x p a n d e d > < W i d t h > 2 0 0 < / W i d t h > < / a : V a l u e > < / a : K e y V a l u e O f D i a g r a m O b j e c t K e y a n y T y p e z b w N T n L X > < a : K e y V a l u e O f D i a g r a m O b j e c t K e y a n y T y p e z b w N T n L X > < a : K e y > < K e y > T a b l e s \ c u s t o m e r _ c h u r n \ M e a s u r e s \ M s r _ T o t a l _ R e v e n u e < / K e y > < / a : K e y > < a : V a l u e   i : t y p e = " D i a g r a m D i s p l a y N o d e V i e w S t a t e " > < H e i g h t > 1 5 0 < / H e i g h t > < I s E x p a n d e d > t r u e < / I s E x p a n d e d > < W i d t h > 2 0 0 < / W i d t h > < / a : V a l u e > < / a : K e y V a l u e O f D i a g r a m O b j e c t K e y a n y T y p e z b w N T n L X > < a : K e y V a l u e O f D i a g r a m O b j e c t K e y a n y T y p e z b w N T n L X > < a : K e y > < K e y > T a b l e s \ c u s t o m e r _ c h u r n \ M e a s u r e s \ D i f f _ R e v _ V s _ C h a r g e s < / K e y > < / a : K e y > < a : V a l u e   i : t y p e = " D i a g r a m D i s p l a y N o d e V i e w S t a t e " > < H e i g h t > 1 5 0 < / H e i g h t > < I s E x p a n d e d > t r u e < / I s E x p a n d e d > < W i d t h > 2 0 0 < / W i d t h > < / a : V a l u e > < / a : K e y V a l u e O f D i a g r a m O b j e c t K e y a n y T y p e z b w N T n L X > < a : K e y V a l u e O f D i a g r a m O b j e c t K e y a n y T y p e z b w N T n L X > < a : K e y > < K e y > T a b l e s \ c u s t o m e r _ c h u r n \ M e a s u r e s \ D i f f _ c h a r g e s _ v s _ T o t a l < / K e y > < / a : K e y > < a : V a l u e   i : t y p e = " D i a g r a m D i s p l a y N o d e V i e w S t a t e " > < H e i g h t > 1 5 0 < / H e i g h t > < I s E x p a n d e d > t r u e < / I s E x p a n d e d > < W i d t h > 2 0 0 < / W i d t h > < / a : V a l u e > < / a : K e y V a l u e O f D i a g r a m O b j e c t K e y a n y T y p e z b w N T n L X > < a : K e y V a l u e O f D i a g r a m O b j e c t K e y a n y T y p e z b w N T n L X > < a : K e y > < K e y > R e l a t i o n s h i p s \ & l t ; T a b l e s \ c u s t o m e r _ c h u r n \ C o l u m n s \ T e n u r e _ S t a r t _ D a t e & g t ; - & l t ; T a b l e s \ D a t e T a b l e \ C o l u m n s \ D a t e & g t ; < / K e y > < / a : K e y > < a : V a l u e   i : t y p e = " D i a g r a m D i s p l a y L i n k V i e w S t a t e " > < A u t o m a t i o n P r o p e r t y H e l p e r T e x t > E n d   p o i n t   1 :   ( 9 2 2 . 2 0 7 6 2 1 1 3 5 3 3 2 , 2 2 1 ) .   E n d   p o i n t   2 :   ( 9 7 3 . 7 1 1 4 3 1 7 0 2 9 9 7 , 7 5 )   < / A u t o m a t i o n P r o p e r t y H e l p e r T e x t > < L a y e d O u t > t r u e < / L a y e d O u t > < P o i n t s   x m l n s : b = " h t t p : / / s c h e m a s . d a t a c o n t r a c t . o r g / 2 0 0 4 / 0 7 / S y s t e m . W i n d o w s " > < b : P o i n t > < b : _ x > 9 2 2 . 2 0 7 6 2 1 1 3 5 3 3 1 6 9 < / b : _ x > < b : _ y > 2 2 1 . 0 0 0 0 0 0 0 0 0 0 0 0 0 3 < / b : _ y > < / b : P o i n t > < b : P o i n t > < b : _ x > 9 4 5 . 9 5 9 5 2 6 5 < / b : _ x > < b : _ y > 2 2 1 < / b : _ y > < / b : P o i n t > < b : P o i n t > < b : _ x > 9 4 7 . 9 5 9 5 2 6 5 < / b : _ x > < b : _ y > 2 1 9 < / b : _ y > < / b : P o i n t > < b : P o i n t > < b : _ x > 9 4 7 . 9 5 9 5 2 6 5 < / b : _ x > < b : _ y > 7 7 < / b : _ y > < / b : P o i n t > < b : P o i n t > < b : _ x > 9 4 9 . 9 5 9 5 2 6 5 < / b : _ x > < b : _ y > 7 5 < / b : _ y > < / b : P o i n t > < b : P o i n t > < b : _ x > 9 7 3 . 7 1 1 4 3 1 7 0 2 9 9 7 2 9 < / b : _ x > < b : _ y > 7 5 < / b : _ y > < / b : P o i n t > < / P o i n t s > < / a : V a l u e > < / a : K e y V a l u e O f D i a g r a m O b j e c t K e y a n y T y p e z b w N T n L X > < a : K e y V a l u e O f D i a g r a m O b j e c t K e y a n y T y p e z b w N T n L X > < a : K e y > < K e y > R e l a t i o n s h i p s \ & l t ; T a b l e s \ c u s t o m e r _ c h u r n \ C o l u m n s \ T e n u r e _ S t a r t _ D a t e & g t ; - & l t ; T a b l e s \ D a t e T a b l e \ C o l u m n s \ D a t e & g t ; \ F K < / K e y > < / a : K e y > < a : V a l u e   i : t y p e = " D i a g r a m D i s p l a y L i n k E n d p o i n t V i e w S t a t e " > < H e i g h t > 1 6 < / H e i g h t > < L a b e l L o c a t i o n   x m l n s : b = " h t t p : / / s c h e m a s . d a t a c o n t r a c t . o r g / 2 0 0 4 / 0 7 / S y s t e m . W i n d o w s " > < b : _ x > 9 0 6 . 2 0 7 6 2 1 1 3 5 3 3 1 6 9 < / b : _ x > < b : _ y > 2 1 3 . 0 0 0 0 0 0 0 0 0 0 0 0 0 3 < / b : _ y > < / L a b e l L o c a t i o n > < L o c a t i o n   x m l n s : b = " h t t p : / / s c h e m a s . d a t a c o n t r a c t . o r g / 2 0 0 4 / 0 7 / S y s t e m . W i n d o w s " > < b : _ x > 9 0 6 . 2 0 7 6 2 1 1 3 5 3 3 1 6 9 < / b : _ x > < b : _ y > 2 2 1 < / b : _ y > < / L o c a t i o n > < S h a p e R o t a t e A n g l e > 1 . 1 3 6 8 6 8 3 7 7 2 1 6 1 6 0 3 E - 1 3 < / S h a p e R o t a t e A n g l e > < W i d t h > 1 6 < / W i d t h > < / a : V a l u e > < / a : K e y V a l u e O f D i a g r a m O b j e c t K e y a n y T y p e z b w N T n L X > < a : K e y V a l u e O f D i a g r a m O b j e c t K e y a n y T y p e z b w N T n L X > < a : K e y > < K e y > R e l a t i o n s h i p s \ & l t ; T a b l e s \ c u s t o m e r _ c h u r n \ C o l u m n s \ T e n u r e _ S t a r t _ D a t e & g t ; - & l t ; T a b l e s \ D a t e T a b l e \ C o l u m n s \ D a t e & g t ; \ P K < / K e y > < / a : K e y > < a : V a l u e   i : t y p e = " D i a g r a m D i s p l a y L i n k E n d p o i n t V i e w S t a t e " > < H e i g h t > 1 6 < / H e i g h t > < L a b e l L o c a t i o n   x m l n s : b = " h t t p : / / s c h e m a s . d a t a c o n t r a c t . o r g / 2 0 0 4 / 0 7 / S y s t e m . W i n d o w s " > < b : _ x > 9 7 3 . 7 1 1 4 3 1 7 0 2 9 9 7 2 9 < / b : _ x > < b : _ y > 6 7 < / b : _ y > < / L a b e l L o c a t i o n > < L o c a t i o n   x m l n s : b = " h t t p : / / s c h e m a s . d a t a c o n t r a c t . o r g / 2 0 0 4 / 0 7 / S y s t e m . W i n d o w s " > < b : _ x > 9 8 9 . 7 1 1 4 3 1 7 0 2 9 9 7 4 < / b : _ x > < b : _ y > 7 5 < / b : _ y > < / L o c a t i o n > < S h a p e R o t a t e A n g l e > 1 8 0 < / S h a p e R o t a t e A n g l e > < W i d t h > 1 6 < / W i d t h > < / a : V a l u e > < / a : K e y V a l u e O f D i a g r a m O b j e c t K e y a n y T y p e z b w N T n L X > < a : K e y V a l u e O f D i a g r a m O b j e c t K e y a n y T y p e z b w N T n L X > < a : K e y > < K e y > R e l a t i o n s h i p s \ & l t ; T a b l e s \ c u s t o m e r _ c h u r n \ C o l u m n s \ T e n u r e _ S t a r t _ D a t e & g t ; - & l t ; T a b l e s \ D a t e T a b l e \ C o l u m n s \ D a t e & g t ; \ C r o s s F i l t e r < / K e y > < / a : K e y > < a : V a l u e   i : t y p e = " D i a g r a m D i s p l a y L i n k C r o s s F i l t e r V i e w S t a t e " > < P o i n t s   x m l n s : b = " h t t p : / / s c h e m a s . d a t a c o n t r a c t . o r g / 2 0 0 4 / 0 7 / S y s t e m . W i n d o w s " > < b : P o i n t > < b : _ x > 9 2 2 . 2 0 7 6 2 1 1 3 5 3 3 1 6 9 < / b : _ x > < b : _ y > 2 2 1 . 0 0 0 0 0 0 0 0 0 0 0 0 0 3 < / b : _ y > < / b : P o i n t > < b : P o i n t > < b : _ x > 9 4 5 . 9 5 9 5 2 6 5 < / b : _ x > < b : _ y > 2 2 1 < / b : _ y > < / b : P o i n t > < b : P o i n t > < b : _ x > 9 4 7 . 9 5 9 5 2 6 5 < / b : _ x > < b : _ y > 2 1 9 < / b : _ y > < / b : P o i n t > < b : P o i n t > < b : _ x > 9 4 7 . 9 5 9 5 2 6 5 < / b : _ x > < b : _ y > 7 7 < / b : _ y > < / b : P o i n t > < b : P o i n t > < b : _ x > 9 4 9 . 9 5 9 5 2 6 5 < / b : _ x > < b : _ y > 7 5 < / b : _ y > < / b : P o i n t > < b : P o i n t > < b : _ x > 9 7 3 . 7 1 1 4 3 1 7 0 2 9 9 7 2 9 < / b : _ x > < b : _ y > 7 5 < / b : _ y > < / b : P o i n t > < / P o i n t s > < / a : V a l u e > < / a : K e y V a l u e O f D i a g r a m O b j e c t K e y a n y T y p e z b w N T n L X > < a : K e y V a l u e O f D i a g r a m O b j e c t K e y a n y T y p e z b w N T n L X > < a : K e y > < K e y > R e l a t i o n s h i p s \ & l t ; T a b l e s \ c u s t o m e r _ c h u r n \ C o l u m n s \ Z i p _ C o d e & g t ; - & l t ; T a b l e s \ Q u e r y 1   2 \ C o l u m n s \ Z i p _ C o d e & g t ; < / K e y > < / a : K e y > < a : V a l u e   i : t y p e = " D i a g r a m D i s p l a y L i n k V i e w S t a t e " > < A u t o m a t i o n P r o p e r t y H e l p e r T e x t > E n d   p o i n t   1 :   ( 6 4 3 . 8 0 7 6 2 1 1 3 5 3 3 2 , 2 2 1 ) .   E n d   p o i n t   2 :   ( 5 4 5 . 9 0 3 8 1 0 5 6 7 6 6 6 , 7 5 )   < / A u t o m a t i o n P r o p e r t y H e l p e r T e x t > < I s F o c u s e d > t r u e < / I s F o c u s e d > < L a y e d O u t > t r u e < / L a y e d O u t > < P o i n t s   x m l n s : b = " h t t p : / / s c h e m a s . d a t a c o n t r a c t . o r g / 2 0 0 4 / 0 7 / S y s t e m . W i n d o w s " > < b : P o i n t > < b : _ x > 6 4 3 . 8 0 7 6 2 1 1 3 5 3 3 1 6 < / b : _ x > < b : _ y > 2 2 1 < / b : _ y > < / b : P o i n t > < b : P o i n t > < b : _ x > 5 9 6 . 8 5 5 7 1 6 < / b : _ x > < b : _ y > 2 2 1 < / b : _ y > < / b : P o i n t > < b : P o i n t > < b : _ x > 5 9 4 . 8 5 5 7 1 6 < / b : _ x > < b : _ y > 2 1 9 < / b : _ y > < / b : P o i n t > < b : P o i n t > < b : _ x > 5 9 4 . 8 5 5 7 1 6 < / b : _ x > < b : _ y > 7 7 < / b : _ y > < / b : P o i n t > < b : P o i n t > < b : _ x > 5 9 2 . 8 5 5 7 1 6 < / b : _ x > < b : _ y > 7 5 < / b : _ y > < / b : P o i n t > < b : P o i n t > < b : _ x > 5 4 5 . 9 0 3 8 1 0 5 6 7 6 6 5 6 9 < / b : _ x > < b : _ y > 7 5 < / b : _ y > < / b : P o i n t > < / P o i n t s > < / a : V a l u e > < / a : K e y V a l u e O f D i a g r a m O b j e c t K e y a n y T y p e z b w N T n L X > < a : K e y V a l u e O f D i a g r a m O b j e c t K e y a n y T y p e z b w N T n L X > < a : K e y > < K e y > R e l a t i o n s h i p s \ & l t ; T a b l e s \ c u s t o m e r _ c h u r n \ C o l u m n s \ Z i p _ C o d e & g t ; - & l t ; T a b l e s \ Q u e r y 1   2 \ C o l u m n s \ Z i p _ C o d e & g t ; \ F K < / K e y > < / a : K e y > < a : V a l u e   i : t y p e = " D i a g r a m D i s p l a y L i n k E n d p o i n t V i e w S t a t e " > < H e i g h t > 1 6 < / H e i g h t > < L a b e l L o c a t i o n   x m l n s : b = " h t t p : / / s c h e m a s . d a t a c o n t r a c t . o r g / 2 0 0 4 / 0 7 / S y s t e m . W i n d o w s " > < b : _ x > 6 4 3 . 8 0 7 6 2 1 1 3 5 3 3 1 6 < / b : _ x > < b : _ y > 2 1 3 < / b : _ y > < / L a b e l L o c a t i o n > < L o c a t i o n   x m l n s : b = " h t t p : / / s c h e m a s . d a t a c o n t r a c t . o r g / 2 0 0 4 / 0 7 / S y s t e m . W i n d o w s " > < b : _ x > 6 5 9 . 8 0 7 6 2 1 1 3 5 3 3 1 6 < / b : _ x > < b : _ y > 2 2 1 < / b : _ y > < / L o c a t i o n > < S h a p e R o t a t e A n g l e > 1 8 0 < / S h a p e R o t a t e A n g l e > < W i d t h > 1 6 < / W i d t h > < / a : V a l u e > < / a : K e y V a l u e O f D i a g r a m O b j e c t K e y a n y T y p e z b w N T n L X > < a : K e y V a l u e O f D i a g r a m O b j e c t K e y a n y T y p e z b w N T n L X > < a : K e y > < K e y > R e l a t i o n s h i p s \ & l t ; T a b l e s \ c u s t o m e r _ c h u r n \ C o l u m n s \ Z i p _ C o d e & g t ; - & l t ; T a b l e s \ Q u e r y 1   2 \ C o l u m n s \ Z i p _ C o d e & g t ; \ P K 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 R e l a t i o n s h i p s \ & l t ; T a b l e s \ c u s t o m e r _ c h u r n \ C o l u m n s \ Z i p _ C o d e & g t ; - & l t ; T a b l e s \ Q u e r y 1   2 \ C o l u m n s \ Z i p _ C o d e & g t ; \ C r o s s F i l t e r < / K e y > < / a : K e y > < a : V a l u e   i : t y p e = " D i a g r a m D i s p l a y L i n k C r o s s F i l t e r V i e w S t a t e " > < P o i n t s   x m l n s : b = " h t t p : / / s c h e m a s . d a t a c o n t r a c t . o r g / 2 0 0 4 / 0 7 / S y s t e m . W i n d o w s " > < b : P o i n t > < b : _ x > 6 4 3 . 8 0 7 6 2 1 1 3 5 3 3 1 6 < / b : _ x > < b : _ y > 2 2 1 < / b : _ y > < / b : P o i n t > < b : P o i n t > < b : _ x > 5 9 6 . 8 5 5 7 1 6 < / b : _ x > < b : _ y > 2 2 1 < / b : _ y > < / b : P o i n t > < b : P o i n t > < b : _ x > 5 9 4 . 8 5 5 7 1 6 < / b : _ x > < b : _ y > 2 1 9 < / b : _ y > < / b : P o i n t > < b : P o i n t > < b : _ x > 5 9 4 . 8 5 5 7 1 6 < / b : _ x > < b : _ y > 7 7 < / b : _ y > < / b : P o i n t > < b : P o i n t > < b : _ x > 5 9 2 . 8 5 5 7 1 6 < / b : _ x > < b : _ y > 7 5 < / b : _ y > < / b : P o i n t > < b : P o i n t > < b : _ x > 5 4 5 . 9 0 3 8 1 0 5 6 7 6 6 5 6 9 < / b : _ x > < b : _ y > 7 5 < / b : _ y > < / b : P o i n t > < / P o i n t s > < / a : V a l u e > < / a : K e y V a l u e O f D i a g r a m O b j e c t K e y a n y T y p e z b w N T n L X > < / V i e w S t a t e s > < / D i a g r a m M a n a g e r . S e r i a l i z a b l e D i a g r a m > < D i a g r a m M a n a g e r . S e r i a l i z a b l e D i a g r a m > < A d a p t e r   i : t y p e = " M e a s u r e D i a g r a m S a n d b o x A d a p t e r " > < T a b l e N a m e > Q u e r y 1 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 C o l u m n s \ Z i p _ C o d e < / K e y > < / D i a g r a m O b j e c t K e y > < D i a g r a m O b j e c t K e y > < K e y > C o l u m n s \ P o p u l a t i o n < / K e y > < / D i a g r a m O b j e c t K e y > < D i a g r a m O b j e c t K e y > < K e y > C o l u m n s \ C o u n t y 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 C o l u m n s \ Z i p _ C o d e < / K e y > < / a : K e y > < a : V a l u e   i : t y p e = " M e a s u r e G r i d N o d e V i e w S t a t e " > < L a y e d O u t > t r u e < / L a y e d O u t > < / a : V a l u e > < / a : K e y V a l u e O f D i a g r a m O b j e c t K e y a n y T y p e z b w N T n L X > < a : K e y V a l u e O f D i a g r a m O b j e c t K e y a n y T y p e z b w N T n L X > < a : K e y > < K e y > C o l u m n s \ P o p u l a t i o n < / K e y > < / a : K e y > < a : V a l u e   i : t y p e = " M e a s u r e G r i d N o d e V i e w S t a t e " > < C o l u m n > 1 < / C o l u m n > < L a y e d O u t > t r u e < / L a y e d O u t > < / a : V a l u e > < / a : K e y V a l u e O f D i a g r a m O b j e c t K e y a n y T y p e z b w N T n L X > < a : K e y V a l u e O f D i a g r a m O b j e c t K e y a n y T y p e z b w N T n L X > < a : K e y > < K e y > C o l u m n s \ C o u n t y 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V i e w S t a t e s > < / D i a g r a m M a n a g e r . S e r i a l i z a b l e D i a g r a m > < D i a g r a m M a n a g e r . S e r i a l i z a b l e D i a g r a m > < A d a p t e r   i : t y p e = " M e a s u r e D i a g r a m S a n d b o x A d a p t e r " > < T a b l e N a m e > c u s t o m e r _ c h u r n 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 c u s t o m e r _ c h u r n 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 M e a s u r e s \ M s r _ T o t a l _ C h a r g e s < / K e y > < / D i a g r a m O b j e c t K e y > < D i a g r a m O b j e c t K e y > < K e y > M e a s u r e s \ M s r _ T o t a l _ C h a r g e s \ T a g I n f o \ F o r m u l a < / K e y > < / D i a g r a m O b j e c t K e y > < D i a g r a m O b j e c t K e y > < K e y > M e a s u r e s \ M s r _ T o t a l _ C h a r g e s \ T a g I n f o \ V a l u e < / K e y > < / D i a g r a m O b j e c t K e y > < D i a g r a m O b j e c t K e y > < K e y > M e a s u r e s \ M s r _ T o t a l _ R e v e n u e < / K e y > < / D i a g r a m O b j e c t K e y > < D i a g r a m O b j e c t K e y > < K e y > M e a s u r e s \ M s r _ T o t a l _ R e v e n u e \ T a g I n f o \ F o r m u l a < / K e y > < / D i a g r a m O b j e c t K e y > < D i a g r a m O b j e c t K e y > < K e y > M e a s u r e s \ M s r _ T o t a l _ R e v e n u e \ T a g I n f o \ V a l u e < / K e y > < / D i a g r a m O b j e c t K e y > < D i a g r a m O b j e c t K e y > < K e y > M e a s u r e s \ D i f f _ R e v _ V s _ C h a r g e s < / K e y > < / D i a g r a m O b j e c t K e y > < D i a g r a m O b j e c t K e y > < K e y > M e a s u r e s \ D i f f _ R e v _ V s _ C h a r g e s \ T a g I n f o \ F o r m u l a < / K e y > < / D i a g r a m O b j e c t K e y > < D i a g r a m O b j e c t K e y > < K e y > M e a s u r e s \ D i f f _ R e v _ V s _ C h a r g e s \ T a g I n f o \ V a l u e < / K e y > < / D i a g r a m O b j e c t K e y > < D i a g r a m O b j e c t K e y > < K e y > M e a s u r e s \ D i f f _ c h a r g e s _ v s _ T o t a l < / K e y > < / D i a g r a m O b j e c t K e y > < D i a g r a m O b j e c t K e y > < K e y > M e a s u r e s \ D i f f _ c h a r g e s _ v s _ T o t a l \ T a g I n f o \ F o r m u l a < / K e y > < / D i a g r a m O b j e c t K e y > < D i a g r a m O b j e c t K e y > < K e y > M e a s u r e s \ D i f f _ c h a r g e s _ v s _ T o t a l \ T a g I n f o \ V a l u e < / K e y > < / D i a g r a m O b j e c t K e y > < D i a g r a m O b j e c t K e y > < K e y > M e a s u r e s \ S u m   o f   T o t a l _ R e v e n u e < / K e y > < / D i a g r a m O b j e c t K e y > < D i a g r a m O b j e c t K e y > < K e y > M e a s u r e s \ S u m   o f   T o t a l _ R e v e n u e \ T a g I n f o \ F o r m u l a < / K e y > < / D i a g r a m O b j e c t K e y > < D i a g r a m O b j e c t K e y > < K e y > M e a s u r e s \ S u m   o f   T o t a l _ R e v e n u e \ T a g I n f o \ V a l u e 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 M e a s u r e s \ S u m   o f   M o n t h l y _ C h a r g e < / K e y > < / D i a g r a m O b j e c t K e y > < D i a g r a m O b j e c t K e y > < K e y > M e a s u r e s \ S u m   o f   M o n t h l y _ C h a r g e \ T a g I n f o \ F o r m u l a < / K e y > < / D i a g r a m O b j e c t K e y > < D i a g r a m O b j e c t K e y > < K e y > M e a s u r e s \ S u m   o f   M o n t h l y _ C h a r g e \ T a g I n f o \ V a l u e < / K e y > < / D i a g r a m O b j e c t K e y > < D i a g r a m O b j e c t K e y > < K e y > M e a s u r e s \ A v e r a g e   o f   M o n t h l y _ C h a r g e < / K e y > < / D i a g r a m O b j e c t K e y > < D i a g r a m O b j e c t K e y > < K e y > M e a s u r e s \ A v e r a g e   o f   M o n t h l y _ C h a r g e \ T a g I n f o \ F o r m u l a < / K e y > < / D i a g r a m O b j e c t K e y > < D i a g r a m O b j e c t K e y > < K e y > M e a s u r e s \ A v e r a g e   o f   M o n t h l y _ C h a r g e \ T a g I n f o \ V a l u e < / K e y > < / D i a g r a m O b j e c t K e y > < D i a g r a m O b j e c t K e y > < K e y > C o l u m n s \ C u s t o m e r _ I D < / K e y > < / D i a g r a m O b j e c t K e y > < D i a g r a m O b j e c t K e y > < K e y > C o l u m n s \ G e n d e r < / K e y > < / D i a g r a m O b j e c t K e y > < D i a g r a m O b j e c t K e y > < K e y > C o l u m n s \ A g e < / K e y > < / D i a g r a m O b j e c t K e y > < D i a g r a m O b j e c t K e y > < K e y > C o l u m n s \ M a r r i e d < / K e y > < / D i a g r a m O b j e c t K e y > < D i a g r a m O b j e c t K e y > < K e y > C o l u m n s \ N u m b e r _ o f _ D e p e n d e n t s < / K e y > < / D i a g r a m O b j e c t K e y > < D i a g r a m O b j e c t K e y > < K e y > C o l u m n s \ C i t y < / K e y > < / D i a g r a m O b j e c t K e y > < D i a g r a m O b j e c t K e y > < K e y > C o l u m n s \ Z i p _ C o d e < / K e y > < / D i a g r a m O b j e c t K e y > < D i a g r a m O b j e c t K e y > < K e y > C o l u m n s \ L a t i t u d e < / K e y > < / D i a g r a m O b j e c t K e y > < D i a g r a m O b j e c t K e y > < K e y > C o l u m n s \ L o n g i t u d e < / K e y > < / D i a g r a m O b j e c t K e y > < D i a g r a m O b j e c t K e y > < K e y > C o l u m n s \ N u m b e r _ o f _ R e f e r r a l s < / K e y > < / D i a g r a m O b j e c t K e y > < D i a g r a m O b j e c t K e y > < K e y > C o l u m n s \ T e n u r e _ i n _ M o n t h s < / K e y > < / D i a g r a m O b j e c t K e y > < D i a g r a m O b j e c t K e y > < K e y > C o l u m n s \ T e n u r e _ S t a r t _ D a t e < / K e y > < / D i a g r a m O b j e c t K e y > < D i a g r a m O b j e c t K e y > < K e y > C o l u m n s \ O f f e r < / K e y > < / D i a g r a m O b j e c t K e y > < D i a g r a m O b j e c t K e y > < K e y > C o l u m n s \ P h o n e _ S e r v i c e < / K e y > < / D i a g r a m O b j e c t K e y > < D i a g r a m O b j e c t K e y > < K e y > C o l u m n s \ A v g _ M o n t h l y _ L o n g _ D i s t a n c e _ C h a r g e s < / K e y > < / D i a g r a m O b j e c t K e y > < D i a g r a m O b j e c t K e y > < K e y > C o l u m n s \ M u l t i p l e _ L i n e s < / K e y > < / D i a g r a m O b j e c t K e y > < D i a g r a m O b j e c t K e y > < K e y > C o l u m n s \ I n t e r n e t _ S e r v i c e < / K e y > < / D i a g r a m O b j e c t K e y > < D i a g r a m O b j e c t K e y > < K e y > C o l u m n s \ I n t e r n e t _ T y p e < / K e y > < / D i a g r a m O b j e c t K e y > < D i a g r a m O b j e c t K e y > < K e y > C o l u m n s \ A v g _ M o n t h l y _ G B _ D o w n l o a d < / K e y > < / D i a g r a m O b j e c t K e y > < D i a g r a m O b j e c t K e y > < K e y > C o l u m n s \ O n l i n e _ S e c u r i t y < / K e y > < / D i a g r a m O b j e c t K e y > < D i a g r a m O b j e c t K e y > < K e y > C o l u m n s \ O n l i n e _ B a c k u p < / K e y > < / D i a g r a m O b j e c t K e y > < D i a g r a m O b j e c t K e y > < K e y > C o l u m n s \ D e v i c e _ P r o t e c t i o n _ P l a n < / K e y > < / D i a g r a m O b j e c t K e y > < D i a g r a m O b j e c t K e y > < K e y > C o l u m n s \ P r e m i u m _ T e c h _ S u p p o r t < / K e y > < / D i a g r a m O b j e c t K e y > < D i a g r a m O b j e c t K e y > < K e y > C o l u m n s \ S t r e a m i n g _ T V < / K e y > < / D i a g r a m O b j e c t K e y > < D i a g r a m O b j e c t K e y > < K e y > C o l u m n s \ S t r e a m i n g _ M o v i e s < / K e y > < / D i a g r a m O b j e c t K e y > < D i a g r a m O b j e c t K e y > < K e y > C o l u m n s \ S t r e a m i n g _ M u s i c < / K e y > < / D i a g r a m O b j e c t K e y > < D i a g r a m O b j e c t K e y > < K e y > C o l u m n s \ U n l i m i t e d _ D a t a < / K e y > < / D i a g r a m O b j e c t K e y > < D i a g r a m O b j e c t K e y > < K e y > C o l u m n s \ C o n t r a c t < / K e y > < / D i a g r a m O b j e c t K e y > < D i a g r a m O b j e c t K e y > < K e y > C o l u m n s \ P a p e r l e s s _ B i l l i n g < / K e y > < / D i a g r a m O b j e c t K e y > < D i a g r a m O b j e c t K e y > < K e y > C o l u m n s \ P a y m e n t _ M e t h o d < / K e y > < / D i a g r a m O b j e c t K e y > < D i a g r a m O b j e c t K e y > < K e y > C o l u m n s \ M o n t h l y _ C h a r g e < / K e y > < / D i a g r a m O b j e c t K e y > < D i a g r a m O b j e c t K e y > < K e y > C o l u m n s \ T o t a l _ C h a r g e s < / K e y > < / D i a g r a m O b j e c t K e y > < D i a g r a m O b j e c t K e y > < K e y > C o l u m n s \ T o t a l _ R e f u n d s < / K e y > < / D i a g r a m O b j e c t K e y > < D i a g r a m O b j e c t K e y > < K e y > C o l u m n s \ T o t a l _ E x t r a _ D a t a _ C h a r g e s < / K e y > < / D i a g r a m O b j e c t K e y > < D i a g r a m O b j e c t K e y > < K e y > C o l u m n s \ T o t a l _ L o n g _ D i s t a n c e _ C h a r g e s < / K e y > < / D i a g r a m O b j e c t K e y > < D i a g r a m O b j e c t K e y > < K e y > C o l u m n s \ T o t a l _ R e v e n u e < / K e y > < / D i a g r a m O b j e c t K e y > < D i a g r a m O b j e c t K e y > < K e y > C o l u m n s \ C u s t o m e r _ S t a t u s < / K e y > < / D i a g r a m O b j e c t K e y > < D i a g r a m O b j e c t K e y > < K e y > C o l u m n s \ C h u r n _ C a t e g o r y < / K e y > < / D i a g r a m O b j e c t K e y > < D i a g r a m O b j e c t K e y > < K e y > C o l u m n s \ C h u r n _ R e a s o n < / K e y > < / D i a g r a m O b j e c t K e y > < D i a g r a m O b j e c t K e y > < K e y > L i n k s \ & l t ; C o l u m n s \ S u m   o f   T o t a l _ R e v e n u e & g t ; - & l t ; M e a s u r e s \ T o t a l _ R e v e n u e & g t ; < / K e y > < / D i a g r a m O b j e c t K e y > < D i a g r a m O b j e c t K e y > < K e y > L i n k s \ & l t ; C o l u m n s \ S u m   o f   T o t a l _ R e v e n u e & g t ; - & l t ; M e a s u r e s \ T o t a l _ R e v e n u e & g t ; \ C O L U M N < / K e y > < / D i a g r a m O b j e c t K e y > < D i a g r a m O b j e c t K e y > < K e y > L i n k s \ & l t ; C o l u m n s \ S u m   o f   T o t a l _ R e v e n u e & g t ; - & l t ; M e a s u r e s \ T o t a l _ R e v e n u e & g t ; \ M E A S U R E 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 L i n k s \ & l t ; C o l u m n s \ S u m   o f   M o n t h l y _ C h a r g e & g t ; - & l t ; M e a s u r e s \ M o n t h l y _ C h a r g e & g t ; < / K e y > < / D i a g r a m O b j e c t K e y > < D i a g r a m O b j e c t K e y > < K e y > L i n k s \ & l t ; C o l u m n s \ S u m   o f   M o n t h l y _ C h a r g e & g t ; - & l t ; M e a s u r e s \ M o n t h l y _ C h a r g e & g t ; \ C O L U M N < / K e y > < / D i a g r a m O b j e c t K e y > < D i a g r a m O b j e c t K e y > < K e y > L i n k s \ & l t ; C o l u m n s \ S u m   o f   M o n t h l y _ C h a r g e & g t ; - & l t ; M e a s u r e s \ M o n t h l y _ C h a r g e & g t ; \ M E A S U R E < / K e y > < / D i a g r a m O b j e c t K e y > < D i a g r a m O b j e c t K e y > < K e y > L i n k s \ & l t ; C o l u m n s \ A v e r a g e   o f   M o n t h l y _ C h a r g e & g t ; - & l t ; M e a s u r e s \ M o n t h l y _ C h a r g e & g t ; < / K e y > < / D i a g r a m O b j e c t K e y > < D i a g r a m O b j e c t K e y > < K e y > L i n k s \ & l t ; C o l u m n s \ A v e r a g e   o f   M o n t h l y _ C h a r g e & g t ; - & l t ; M e a s u r e s \ M o n t h l y _ C h a r g e & g t ; \ C O L U M N < / K e y > < / D i a g r a m O b j e c t K e y > < D i a g r a m O b j e c t K e y > < K e y > L i n k s \ & l t ; C o l u m n s \ A v e r a g e   o f   M o n t h l y _ C h a r g e & g t ; - & l t ; M e a s u r e s \ M o n t h l y _ C h a r g e & g t ; \ M E A S U R E 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 M e a s u r e s \ M s r _ T o t a l _ C h a r g e s < / K e y > < / a : K e y > < a : V a l u e   i : t y p e = " M e a s u r e G r i d N o d e V i e w S t a t e " > < C o l u m n > 3 1 < / C o l u m n > < L a y e d O u t > t r u e < / L a y e d O u t > < / a : V a l u e > < / a : K e y V a l u e O f D i a g r a m O b j e c t K e y a n y T y p e z b w N T n L X > < a : K e y V a l u e O f D i a g r a m O b j e c t K e y a n y T y p e z b w N T n L X > < a : K e y > < K e y > M e a s u r e s \ M s r _ T o t a l _ C h a r g e s \ T a g I n f o \ F o r m u l a < / K e y > < / a : K e y > < a : V a l u e   i : t y p e = " M e a s u r e G r i d V i e w S t a t e I D i a g r a m T a g A d d i t i o n a l I n f o " / > < / a : K e y V a l u e O f D i a g r a m O b j e c t K e y a n y T y p e z b w N T n L X > < a : K e y V a l u e O f D i a g r a m O b j e c t K e y a n y T y p e z b w N T n L X > < a : K e y > < K e y > M e a s u r e s \ M s r _ T o t a l _ C h a r g e s \ T a g I n f o \ V a l u e < / K e y > < / a : K e y > < a : V a l u e   i : t y p e = " M e a s u r e G r i d V i e w S t a t e I D i a g r a m T a g A d d i t i o n a l I n f o " / > < / a : K e y V a l u e O f D i a g r a m O b j e c t K e y a n y T y p e z b w N T n L X > < a : K e y V a l u e O f D i a g r a m O b j e c t K e y a n y T y p e z b w N T n L X > < a : K e y > < K e y > M e a s u r e s \ M s r _ T o t a l _ R e v e n u e < / K e y > < / a : K e y > < a : V a l u e   i : t y p e = " M e a s u r e G r i d N o d e V i e w S t a t e " > < C o l u m n > 3 1 < / C o l u m n > < L a y e d O u t > t r u e < / L a y e d O u t > < R o w > 2 < / R o w > < / a : V a l u e > < / a : K e y V a l u e O f D i a g r a m O b j e c t K e y a n y T y p e z b w N T n L X > < a : K e y V a l u e O f D i a g r a m O b j e c t K e y a n y T y p e z b w N T n L X > < a : K e y > < K e y > M e a s u r e s \ M s r _ T o t a l _ R e v e n u e \ T a g I n f o \ F o r m u l a < / K e y > < / a : K e y > < a : V a l u e   i : t y p e = " M e a s u r e G r i d V i e w S t a t e I D i a g r a m T a g A d d i t i o n a l I n f o " / > < / a : K e y V a l u e O f D i a g r a m O b j e c t K e y a n y T y p e z b w N T n L X > < a : K e y V a l u e O f D i a g r a m O b j e c t K e y a n y T y p e z b w N T n L X > < a : K e y > < K e y > M e a s u r e s \ M s r _ T o t a l _ R e v e n u e \ T a g I n f o \ V a l u e < / K e y > < / a : K e y > < a : V a l u e   i : t y p e = " M e a s u r e G r i d V i e w S t a t e I D i a g r a m T a g A d d i t i o n a l I n f o " / > < / a : K e y V a l u e O f D i a g r a m O b j e c t K e y a n y T y p e z b w N T n L X > < a : K e y V a l u e O f D i a g r a m O b j e c t K e y a n y T y p e z b w N T n L X > < a : K e y > < K e y > M e a s u r e s \ D i f f _ R e v _ V s _ C h a r g e s < / K e y > < / a : K e y > < a : V a l u e   i : t y p e = " M e a s u r e G r i d N o d e V i e w S t a t e " > < C o l u m n > 3 1 < / C o l u m n > < L a y e d O u t > t r u e < / L a y e d O u t > < R o w > 1 < / R o w > < / a : V a l u e > < / a : K e y V a l u e O f D i a g r a m O b j e c t K e y a n y T y p e z b w N T n L X > < a : K e y V a l u e O f D i a g r a m O b j e c t K e y a n y T y p e z b w N T n L X > < a : K e y > < K e y > M e a s u r e s \ D i f f _ R e v _ V s _ C h a r g e s \ T a g I n f o \ F o r m u l a < / K e y > < / a : K e y > < a : V a l u e   i : t y p e = " M e a s u r e G r i d V i e w S t a t e I D i a g r a m T a g A d d i t i o n a l I n f o " / > < / a : K e y V a l u e O f D i a g r a m O b j e c t K e y a n y T y p e z b w N T n L X > < a : K e y V a l u e O f D i a g r a m O b j e c t K e y a n y T y p e z b w N T n L X > < a : K e y > < K e y > M e a s u r e s \ D i f f _ R e v _ V s _ C h a r g e s \ T a g I n f o \ V a l u e < / K e y > < / a : K e y > < a : V a l u e   i : t y p e = " M e a s u r e G r i d V i e w S t a t e I D i a g r a m T a g A d d i t i o n a l I n f o " / > < / a : K e y V a l u e O f D i a g r a m O b j e c t K e y a n y T y p e z b w N T n L X > < a : K e y V a l u e O f D i a g r a m O b j e c t K e y a n y T y p e z b w N T n L X > < a : K e y > < K e y > M e a s u r e s \ D i f f _ c h a r g e s _ v s _ T o t a l < / K e y > < / a : K e y > < a : V a l u e   i : t y p e = " M e a s u r e G r i d N o d e V i e w S t a t e " > < C o l u m n > 3 1 < / C o l u m n > < L a y e d O u t > t r u e < / L a y e d O u t > < R o w > 3 < / R o w > < / a : V a l u e > < / a : K e y V a l u e O f D i a g r a m O b j e c t K e y a n y T y p e z b w N T n L X > < a : K e y V a l u e O f D i a g r a m O b j e c t K e y a n y T y p e z b w N T n L X > < a : K e y > < K e y > M e a s u r e s \ D i f f _ c h a r g e s _ v s _ T o t a l \ T a g I n f o \ F o r m u l a < / K e y > < / a : K e y > < a : V a l u e   i : t y p e = " M e a s u r e G r i d V i e w S t a t e I D i a g r a m T a g A d d i t i o n a l I n f o " / > < / a : K e y V a l u e O f D i a g r a m O b j e c t K e y a n y T y p e z b w N T n L X > < a : K e y V a l u e O f D i a g r a m O b j e c t K e y a n y T y p e z b w N T n L X > < a : K e y > < K e y > M e a s u r e s \ D i f f _ c h a r g e s _ v s _ T o t a l \ T a g I n f o \ V a l u e < / K e y > < / a : K e y > < a : V a l u e   i : t y p e = " M e a s u r e G r i d V i e w S t a t e I D i a g r a m T a g A d d i t i o n a l I n f o " / > < / a : K e y V a l u e O f D i a g r a m O b j e c t K e y a n y T y p e z b w N T n L X > < a : K e y V a l u e O f D i a g r a m O b j e c t K e y a n y T y p e z b w N T n L X > < a : K e y > < K e y > M e a s u r e s \ S u m   o f   T o t a l _ R e v e n u e < / K e y > < / a : K e y > < a : V a l u e   i : t y p e = " M e a s u r e G r i d N o d e V i e w S t a t e " > < C o l u m n > 3 5 < / C o l u m n > < L a y e d O u t > t r u e < / L a y e d O u t > < R o w > 1 < / R o w > < W a s U I I n v i s i b l e > t r u e < / W a s U I I n v i s i b l e > < / a : V a l u e > < / a : K e y V a l u e O f D i a g r a m O b j e c t K e y a n y T y p e z b w N T n L X > < a : K e y V a l u e O f D i a g r a m O b j e c t K e y a n y T y p e z b w N T n L X > < a : K e y > < K e y > M e a s u r e s \ S u m   o f   T o t a l _ R e v e n u e \ T a g I n f o \ F o r m u l a < / K e y > < / a : K e y > < a : V a l u e   i : t y p e = " M e a s u r e G r i d V i e w S t a t e I D i a g r a m T a g A d d i t i o n a l I n f o " / > < / a : K e y V a l u e O f D i a g r a m O b j e c t K e y a n y T y p e z b w N T n L X > < a : K e y V a l u e O f D i a g r a m O b j e c t K e y a n y T y p e z b w N T n L X > < a : K e y > < K e y > M e a s u r e s \ S u m   o f   T o t a l _ R e v e n u e \ T a g I n f o \ V a l u e < / K e y > < / a : K e y > < a : V a l u e   i : t y p e = " M e a s u r e G r i d V i e w S t a t e I D i a g r a m T a g A d d i t i o n a l I n f o " / > < / a : K e y V a l u e O f D i a g r a m O b j e c t K e y a n y T y p e z b w N T n L X > < a : K e y V a l u e O f D i a g r a m O b j e c t K e y a n y T y p e z b w N T n L X > < a : K e y > < K e y > M e a s u r e s \ C o u n t   o f   C u s t o m e r _ I D < / K e y > < / a : K e y > < a : V a l u e   i : t y p e = " M e a s u r e G r i d N o d e V i e w S t a t e " > < 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 M e a s u r e s \ S u m   o f   M o n t h l y _ C h a r g e < / K e y > < / a : K e y > < a : V a l u e   i : t y p e = " M e a s u r e G r i d N o d e V i e w S t a t e " > < C o l u m n > 3 0 < / C o l u m n > < L a y e d O u t > t r u e < / L a y e d O u t > < W a s U I I n v i s i b l e > t r u e < / W a s U I I n v i s i b l e > < / a : V a l u e > < / a : K e y V a l u e O f D i a g r a m O b j e c t K e y a n y T y p e z b w N T n L X > < a : K e y V a l u e O f D i a g r a m O b j e c t K e y a n y T y p e z b w N T n L X > < a : K e y > < K e y > M e a s u r e s \ S u m   o f   M o n t h l y _ C h a r g e \ T a g I n f o \ F o r m u l a < / K e y > < / a : K e y > < a : V a l u e   i : t y p e = " M e a s u r e G r i d V i e w S t a t e I D i a g r a m T a g A d d i t i o n a l I n f o " / > < / a : K e y V a l u e O f D i a g r a m O b j e c t K e y a n y T y p e z b w N T n L X > < a : K e y V a l u e O f D i a g r a m O b j e c t K e y a n y T y p e z b w N T n L X > < a : K e y > < K e y > M e a s u r e s \ S u m   o f   M o n t h l y _ C h a r g e \ T a g I n f o \ V a l u e < / K e y > < / a : K e y > < a : V a l u e   i : t y p e = " M e a s u r e G r i d V i e w S t a t e I D i a g r a m T a g A d d i t i o n a l I n f o " / > < / a : K e y V a l u e O f D i a g r a m O b j e c t K e y a n y T y p e z b w N T n L X > < a : K e y V a l u e O f D i a g r a m O b j e c t K e y a n y T y p e z b w N T n L X > < a : K e y > < K e y > M e a s u r e s \ A v e r a g e   o f   M o n t h l y _ C h a r g e < / K e y > < / a : K e y > < a : V a l u e   i : t y p e = " M e a s u r e G r i d N o d e V i e w S t a t e " > < C o l u m n > 3 0 < / C o l u m n > < L a y e d O u t > t r u e < / L a y e d O u t > < W a s U I I n v i s i b l e > t r u e < / W a s U I I n v i s i b l e > < / a : V a l u e > < / a : K e y V a l u e O f D i a g r a m O b j e c t K e y a n y T y p e z b w N T n L X > < a : K e y V a l u e O f D i a g r a m O b j e c t K e y a n y T y p e z b w N T n L X > < a : K e y > < K e y > M e a s u r e s \ A v e r a g e   o f   M o n t h l y _ C h a r g e \ T a g I n f o \ F o r m u l a < / K e y > < / a : K e y > < a : V a l u e   i : t y p e = " M e a s u r e G r i d V i e w S t a t e I D i a g r a m T a g A d d i t i o n a l I n f o " / > < / a : K e y V a l u e O f D i a g r a m O b j e c t K e y a n y T y p e z b w N T n L X > < a : K e y V a l u e O f D i a g r a m O b j e c t K e y a n y T y p e z b w N T n L X > < a : K e y > < K e y > M e a s u r e s \ A v e r a g e   o f   M o n t h l y _ C h a r g e \ T a g I n f o \ V a l u e 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 C o l u m n s \ M a r r i e d < / K e y > < / a : K e y > < a : V a l u e   i : t y p e = " M e a s u r e G r i d N o d e V i e w S t a t e " > < C o l u m n > 3 < / C o l u m n > < L a y e d O u t > t r u e < / L a y e d O u t > < / a : V a l u e > < / a : K e y V a l u e O f D i a g r a m O b j e c t K e y a n y T y p e z b w N T n L X > < a : K e y V a l u e O f D i a g r a m O b j e c t K e y a n y T y p e z b w N T n L X > < a : K e y > < K e y > C o l u m n s \ N u m b e r _ o f _ D e p e n d e n t s 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 C o l u m n s \ Z i p _ C o d e < / K e y > < / a : K e y > < a : V a l u e   i : t y p e = " M e a s u r e G r i d N o d e V i e w S t a t e " > < C o l u m n > 6 < / C o l u m n > < L a y e d O u t > t r u e < / L a y e d O u t > < / a : V a l u e > < / a : K e y V a l u e O f D i a g r a m O b j e c t K e y a n y T y p e z b w N T n L X > < a : K e y V a l u e O f D i a g r a m O b j e c t K e y a n y T y p e z b w N T n L X > < a : K e y > < K e y > C o l u m n s \ L a t i t u d e < / K e y > < / a : K e y > < a : V a l u e   i : t y p e = " M e a s u r e G r i d N o d e V i e w S t a t e " > < C o l u m n > 7 < / C o l u m n > < L a y e d O u t > t r u e < / L a y e d O u t > < / a : V a l u e > < / a : K e y V a l u e O f D i a g r a m O b j e c t K e y a n y T y p e z b w N T n L X > < a : K e y V a l u e O f D i a g r a m O b j e c t K e y a n y T y p e z b w N T n L X > < a : K e y > < K e y > C o l u m n s \ L o n g i t u d e < / K e y > < / a : K e y > < a : V a l u e   i : t y p e = " M e a s u r e G r i d N o d e V i e w S t a t e " > < C o l u m n > 8 < / C o l u m n > < L a y e d O u t > t r u e < / L a y e d O u t > < / a : V a l u e > < / a : K e y V a l u e O f D i a g r a m O b j e c t K e y a n y T y p e z b w N T n L X > < a : K e y V a l u e O f D i a g r a m O b j e c t K e y a n y T y p e z b w N T n L X > < a : K e y > < K e y > C o l u m n s \ N u m b e r _ o f _ R e f e r r a l s < / K e y > < / a : K e y > < a : V a l u e   i : t y p e = " M e a s u r e G r i d N o d e V i e w S t a t e " > < C o l u m n > 9 < / C o l u m n > < L a y e d O u t > t r u e < / L a y e d O u t > < / a : V a l u e > < / a : K e y V a l u e O f D i a g r a m O b j e c t K e y a n y T y p e z b w N T n L X > < a : K e y V a l u e O f D i a g r a m O b j e c t K e y a n y T y p e z b w N T n L X > < a : K e y > < K e y > C o l u m n s \ T e n u r e _ i n _ M o n t h s < / K e y > < / a : K e y > < a : V a l u e   i : t y p e = " M e a s u r e G r i d N o d e V i e w S t a t e " > < C o l u m n > 1 0 < / C o l u m n > < L a y e d O u t > t r u e < / L a y e d O u t > < / a : V a l u e > < / a : K e y V a l u e O f D i a g r a m O b j e c t K e y a n y T y p e z b w N T n L X > < a : K e y V a l u e O f D i a g r a m O b j e c t K e y a n y T y p e z b w N T n L X > < a : K e y > < K e y > C o l u m n s \ T e n u r e _ S t a r t _ D a t e < / K e y > < / a : K e y > < a : V a l u e   i : t y p e = " M e a s u r e G r i d N o d e V i e w S t a t e " > < C o l u m n > 1 1 < / C o l u m n > < L a y e d O u t > t r u e < / L a y e d O u t > < / a : V a l u e > < / a : K e y V a l u e O f D i a g r a m O b j e c t K e y a n y T y p e z b w N T n L X > < a : K e y V a l u e O f D i a g r a m O b j e c t K e y a n y T y p e z b w N T n L X > < a : K e y > < K e y > C o l u m n s \ O f f e r < / K e y > < / a : K e y > < a : V a l u e   i : t y p e = " M e a s u r e G r i d N o d e V i e w S t a t e " > < C o l u m n > 1 2 < / C o l u m n > < L a y e d O u t > t r u e < / L a y e d O u t > < / a : V a l u e > < / a : K e y V a l u e O f D i a g r a m O b j e c t K e y a n y T y p e z b w N T n L X > < a : K e y V a l u e O f D i a g r a m O b j e c t K e y a n y T y p e z b w N T n L X > < a : K e y > < K e y > C o l u m n s \ P h o n e _ S e r v i c e < / K e y > < / a : K e y > < a : V a l u e   i : t y p e = " M e a s u r e G r i d N o d e V i e w S t a t e " > < C o l u m n > 1 3 < / C o l u m n > < L a y e d O u t > t r u e < / L a y e d O u t > < / a : V a l u e > < / a : K e y V a l u e O f D i a g r a m O b j e c t K e y a n y T y p e z b w N T n L X > < a : K e y V a l u e O f D i a g r a m O b j e c t K e y a n y T y p e z b w N T n L X > < a : K e y > < K e y > C o l u m n s \ A v g _ M o n t h l y _ L o n g _ D i s t a n c e _ C h a r g e s < / K e y > < / a : K e y > < a : V a l u e   i : t y p e = " M e a s u r e G r i d N o d e V i e w S t a t e " > < C o l u m n > 1 4 < / C o l u m n > < L a y e d O u t > t r u e < / L a y e d O u t > < / a : V a l u e > < / a : K e y V a l u e O f D i a g r a m O b j e c t K e y a n y T y p e z b w N T n L X > < a : K e y V a l u e O f D i a g r a m O b j e c t K e y a n y T y p e z b w N T n L X > < a : K e y > < K e y > C o l u m n s \ M u l t i p l e _ L i n e s < / K e y > < / a : K e y > < a : V a l u e   i : t y p e = " M e a s u r e G r i d N o d e V i e w S t a t e " > < C o l u m n > 1 5 < / C o l u m n > < L a y e d O u t > t r u e < / L a y e d O u t > < / a : V a l u e > < / a : K e y V a l u e O f D i a g r a m O b j e c t K e y a n y T y p e z b w N T n L X > < a : K e y V a l u e O f D i a g r a m O b j e c t K e y a n y T y p e z b w N T n L X > < a : K e y > < K e y > C o l u m n s \ I n t e r n e t _ S e r v i c e < / K e y > < / a : K e y > < a : V a l u e   i : t y p e = " M e a s u r e G r i d N o d e V i e w S t a t e " > < C o l u m n > 1 6 < / C o l u m n > < L a y e d O u t > t r u e < / L a y e d O u t > < / a : V a l u e > < / a : K e y V a l u e O f D i a g r a m O b j e c t K e y a n y T y p e z b w N T n L X > < a : K e y V a l u e O f D i a g r a m O b j e c t K e y a n y T y p e z b w N T n L X > < a : K e y > < K e y > C o l u m n s \ I n t e r n e t _ T y p e < / K e y > < / a : K e y > < a : V a l u e   i : t y p e = " M e a s u r e G r i d N o d e V i e w S t a t e " > < C o l u m n > 1 7 < / C o l u m n > < L a y e d O u t > t r u e < / L a y e d O u t > < / a : V a l u e > < / a : K e y V a l u e O f D i a g r a m O b j e c t K e y a n y T y p e z b w N T n L X > < a : K e y V a l u e O f D i a g r a m O b j e c t K e y a n y T y p e z b w N T n L X > < a : K e y > < K e y > C o l u m n s \ A v g _ M o n t h l y _ G B _ D o w n l o a d < / K e y > < / a : K e y > < a : V a l u e   i : t y p e = " M e a s u r e G r i d N o d e V i e w S t a t e " > < C o l u m n > 1 8 < / C o l u m n > < L a y e d O u t > t r u e < / L a y e d O u t > < / a : V a l u e > < / a : K e y V a l u e O f D i a g r a m O b j e c t K e y a n y T y p e z b w N T n L X > < a : K e y V a l u e O f D i a g r a m O b j e c t K e y a n y T y p e z b w N T n L X > < a : K e y > < K e y > C o l u m n s \ O n l i n e _ S e c u r i t y < / K e y > < / a : K e y > < a : V a l u e   i : t y p e = " M e a s u r e G r i d N o d e V i e w S t a t e " > < C o l u m n > 1 9 < / C o l u m n > < L a y e d O u t > t r u e < / L a y e d O u t > < / a : V a l u e > < / a : K e y V a l u e O f D i a g r a m O b j e c t K e y a n y T y p e z b w N T n L X > < a : K e y V a l u e O f D i a g r a m O b j e c t K e y a n y T y p e z b w N T n L X > < a : K e y > < K e y > C o l u m n s \ O n l i n e _ B a c k u p < / K e y > < / a : K e y > < a : V a l u e   i : t y p e = " M e a s u r e G r i d N o d e V i e w S t a t e " > < C o l u m n > 2 0 < / C o l u m n > < L a y e d O u t > t r u e < / L a y e d O u t > < / a : V a l u e > < / a : K e y V a l u e O f D i a g r a m O b j e c t K e y a n y T y p e z b w N T n L X > < a : K e y V a l u e O f D i a g r a m O b j e c t K e y a n y T y p e z b w N T n L X > < a : K e y > < K e y > C o l u m n s \ D e v i c e _ P r o t e c t i o n _ P l a n < / K e y > < / a : K e y > < a : V a l u e   i : t y p e = " M e a s u r e G r i d N o d e V i e w S t a t e " > < C o l u m n > 2 1 < / C o l u m n > < L a y e d O u t > t r u e < / L a y e d O u t > < / a : V a l u e > < / a : K e y V a l u e O f D i a g r a m O b j e c t K e y a n y T y p e z b w N T n L X > < a : K e y V a l u e O f D i a g r a m O b j e c t K e y a n y T y p e z b w N T n L X > < a : K e y > < K e y > C o l u m n s \ P r e m i u m _ T e c h _ S u p p o r t < / K e y > < / a : K e y > < a : V a l u e   i : t y p e = " M e a s u r e G r i d N o d e V i e w S t a t e " > < C o l u m n > 2 2 < / C o l u m n > < L a y e d O u t > t r u e < / L a y e d O u t > < / a : V a l u e > < / a : K e y V a l u e O f D i a g r a m O b j e c t K e y a n y T y p e z b w N T n L X > < a : K e y V a l u e O f D i a g r a m O b j e c t K e y a n y T y p e z b w N T n L X > < a : K e y > < K e y > C o l u m n s \ S t r e a m i n g _ T V < / K e y > < / a : K e y > < a : V a l u e   i : t y p e = " M e a s u r e G r i d N o d e V i e w S t a t e " > < C o l u m n > 2 3 < / C o l u m n > < L a y e d O u t > t r u e < / L a y e d O u t > < / a : V a l u e > < / a : K e y V a l u e O f D i a g r a m O b j e c t K e y a n y T y p e z b w N T n L X > < a : K e y V a l u e O f D i a g r a m O b j e c t K e y a n y T y p e z b w N T n L X > < a : K e y > < K e y > C o l u m n s \ S t r e a m i n g _ M o v i e s < / K e y > < / a : K e y > < a : V a l u e   i : t y p e = " M e a s u r e G r i d N o d e V i e w S t a t e " > < C o l u m n > 2 4 < / C o l u m n > < L a y e d O u t > t r u e < / L a y e d O u t > < / a : V a l u e > < / a : K e y V a l u e O f D i a g r a m O b j e c t K e y a n y T y p e z b w N T n L X > < a : K e y V a l u e O f D i a g r a m O b j e c t K e y a n y T y p e z b w N T n L X > < a : K e y > < K e y > C o l u m n s \ S t r e a m i n g _ M u s i c < / K e y > < / a : K e y > < a : V a l u e   i : t y p e = " M e a s u r e G r i d N o d e V i e w S t a t e " > < C o l u m n > 2 5 < / C o l u m n > < L a y e d O u t > t r u e < / L a y e d O u t > < / a : V a l u e > < / a : K e y V a l u e O f D i a g r a m O b j e c t K e y a n y T y p e z b w N T n L X > < a : K e y V a l u e O f D i a g r a m O b j e c t K e y a n y T y p e z b w N T n L X > < a : K e y > < K e y > C o l u m n s \ U n l i m i t e d _ D a t a < / K e y > < / a : K e y > < a : V a l u e   i : t y p e = " M e a s u r e G r i d N o d e V i e w S t a t e " > < C o l u m n > 2 6 < / C o l u m n > < L a y e d O u t > t r u e < / L a y e d O u t > < / a : V a l u e > < / a : K e y V a l u e O f D i a g r a m O b j e c t K e y a n y T y p e z b w N T n L X > < a : K e y V a l u e O f D i a g r a m O b j e c t K e y a n y T y p e z b w N T n L X > < a : K e y > < K e y > C o l u m n s \ C o n t r a c t < / K e y > < / a : K e y > < a : V a l u e   i : t y p e = " M e a s u r e G r i d N o d e V i e w S t a t e " > < C o l u m n > 2 7 < / C o l u m n > < L a y e d O u t > t r u e < / L a y e d O u t > < / a : V a l u e > < / a : K e y V a l u e O f D i a g r a m O b j e c t K e y a n y T y p e z b w N T n L X > < a : K e y V a l u e O f D i a g r a m O b j e c t K e y a n y T y p e z b w N T n L X > < a : K e y > < K e y > C o l u m n s \ P a p e r l e s s _ B i l l i n g < / K e y > < / a : K e y > < a : V a l u e   i : t y p e = " M e a s u r e G r i d N o d e V i e w S t a t e " > < C o l u m n > 2 8 < / C o l u m n > < L a y e d O u t > t r u e < / L a y e d O u t > < / a : V a l u e > < / a : K e y V a l u e O f D i a g r a m O b j e c t K e y a n y T y p e z b w N T n L X > < a : K e y V a l u e O f D i a g r a m O b j e c t K e y a n y T y p e z b w N T n L X > < a : K e y > < K e y > C o l u m n s \ P a y m e n t _ M e t h o d < / K e y > < / a : K e y > < a : V a l u e   i : t y p e = " M e a s u r e G r i d N o d e V i e w S t a t e " > < C o l u m n > 2 9 < / C o l u m n > < L a y e d O u t > t r u e < / L a y e d O u t > < / a : V a l u e > < / a : K e y V a l u e O f D i a g r a m O b j e c t K e y a n y T y p e z b w N T n L X > < a : K e y V a l u e O f D i a g r a m O b j e c t K e y a n y T y p e z b w N T n L X > < a : K e y > < K e y > C o l u m n s \ M o n t h l y _ C h a r g e < / K e y > < / a : K e y > < a : V a l u e   i : t y p e = " M e a s u r e G r i d N o d e V i e w S t a t e " > < C o l u m n > 3 0 < / C o l u m n > < L a y e d O u t > t r u e < / L a y e d O u t > < / a : V a l u e > < / a : K e y V a l u e O f D i a g r a m O b j e c t K e y a n y T y p e z b w N T n L X > < a : K e y V a l u e O f D i a g r a m O b j e c t K e y a n y T y p e z b w N T n L X > < a : K e y > < K e y > C o l u m n s \ T o t a l _ C h a r g e s < / K e y > < / a : K e y > < a : V a l u e   i : t y p e = " M e a s u r e G r i d N o d e V i e w S t a t e " > < C o l u m n > 3 1 < / C o l u m n > < L a y e d O u t > t r u e < / L a y e d O u t > < / a : V a l u e > < / a : K e y V a l u e O f D i a g r a m O b j e c t K e y a n y T y p e z b w N T n L X > < a : K e y V a l u e O f D i a g r a m O b j e c t K e y a n y T y p e z b w N T n L X > < a : K e y > < K e y > C o l u m n s \ T o t a l _ R e f u n d s < / K e y > < / a : K e y > < a : V a l u e   i : t y p e = " M e a s u r e G r i d N o d e V i e w S t a t e " > < C o l u m n > 3 2 < / C o l u m n > < L a y e d O u t > t r u e < / L a y e d O u t > < / a : V a l u e > < / a : K e y V a l u e O f D i a g r a m O b j e c t K e y a n y T y p e z b w N T n L X > < a : K e y V a l u e O f D i a g r a m O b j e c t K e y a n y T y p e z b w N T n L X > < a : K e y > < K e y > C o l u m n s \ T o t a l _ E x t r a _ D a t a _ C h a r g e s < / K e y > < / a : K e y > < a : V a l u e   i : t y p e = " M e a s u r e G r i d N o d e V i e w S t a t e " > < C o l u m n > 3 3 < / C o l u m n > < L a y e d O u t > t r u e < / L a y e d O u t > < / a : V a l u e > < / a : K e y V a l u e O f D i a g r a m O b j e c t K e y a n y T y p e z b w N T n L X > < a : K e y V a l u e O f D i a g r a m O b j e c t K e y a n y T y p e z b w N T n L X > < a : K e y > < K e y > C o l u m n s \ T o t a l _ L o n g _ D i s t a n c e _ C h a r g e s < / K e y > < / a : K e y > < a : V a l u e   i : t y p e = " M e a s u r e G r i d N o d e V i e w S t a t e " > < C o l u m n > 3 4 < / C o l u m n > < L a y e d O u t > t r u e < / L a y e d O u t > < / a : V a l u e > < / a : K e y V a l u e O f D i a g r a m O b j e c t K e y a n y T y p e z b w N T n L X > < a : K e y V a l u e O f D i a g r a m O b j e c t K e y a n y T y p e z b w N T n L X > < a : K e y > < K e y > C o l u m n s \ T o t a l _ R e v e n u e < / K e y > < / a : K e y > < a : V a l u e   i : t y p e = " M e a s u r e G r i d N o d e V i e w S t a t e " > < C o l u m n > 3 5 < / C o l u m n > < L a y e d O u t > t r u e < / L a y e d O u t > < / a : V a l u e > < / a : K e y V a l u e O f D i a g r a m O b j e c t K e y a n y T y p e z b w N T n L X > < a : K e y V a l u e O f D i a g r a m O b j e c t K e y a n y T y p e z b w N T n L X > < a : K e y > < K e y > C o l u m n s \ C u s t o m e r _ S t a t u s < / K e y > < / a : K e y > < a : V a l u e   i : t y p e = " M e a s u r e G r i d N o d e V i e w S t a t e " > < C o l u m n > 3 6 < / C o l u m n > < L a y e d O u t > t r u e < / L a y e d O u t > < / a : V a l u e > < / a : K e y V a l u e O f D i a g r a m O b j e c t K e y a n y T y p e z b w N T n L X > < a : K e y V a l u e O f D i a g r a m O b j e c t K e y a n y T y p e z b w N T n L X > < a : K e y > < K e y > C o l u m n s \ C h u r n _ C a t e g o r y < / K e y > < / a : K e y > < a : V a l u e   i : t y p e = " M e a s u r e G r i d N o d e V i e w S t a t e " > < C o l u m n > 3 7 < / C o l u m n > < L a y e d O u t > t r u e < / L a y e d O u t > < / a : V a l u e > < / a : K e y V a l u e O f D i a g r a m O b j e c t K e y a n y T y p e z b w N T n L X > < a : K e y V a l u e O f D i a g r a m O b j e c t K e y a n y T y p e z b w N T n L X > < a : K e y > < K e y > C o l u m n s \ C h u r n _ R e a s o n < / K e y > < / a : K e y > < a : V a l u e   i : t y p e = " M e a s u r e G r i d N o d e V i e w S t a t e " > < C o l u m n > 3 8 < / C o l u m n > < L a y e d O u t > t r u e < / L a y e d O u t > < / a : V a l u e > < / a : K e y V a l u e O f D i a g r a m O b j e c t K e y a n y T y p e z b w N T n L X > < a : K e y V a l u e O f D i a g r a m O b j e c t K e y a n y T y p e z b w N T n L X > < a : K e y > < K e y > L i n k s \ & l t ; C o l u m n s \ S u m   o f   T o t a l _ R e v e n u e & g t ; - & l t ; M e a s u r e s \ T o t a l _ R e v e n u e & g t ; < / K e y > < / a : K e y > < a : V a l u e   i : t y p e = " M e a s u r e G r i d V i e w S t a t e I D i a g r a m L i n k " / > < / a : K e y V a l u e O f D i a g r a m O b j e c t K e y a n y T y p e z b w N T n L X > < a : K e y V a l u e O f D i a g r a m O b j e c t K e y a n y T y p e z b w N T n L X > < a : K e y > < K e y > L i n k s \ & l t ; C o l u m n s \ S u m   o f   T o t a l _ R e v e n u e & g t ; - & l t ; M e a s u r e s \ T o t a l _ R e v e n u e & g t ; \ C O L U M N < / K e y > < / a : K e y > < a : V a l u e   i : t y p e = " M e a s u r e G r i d V i e w S t a t e I D i a g r a m L i n k E n d p o i n t " / > < / a : K e y V a l u e O f D i a g r a m O b j e c t K e y a n y T y p e z b w N T n L X > < a : K e y V a l u e O f D i a g r a m O b j e c t K e y a n y T y p e z b w N T n L X > < a : K e y > < K e y > L i n k s \ & l t ; C o l u m n s \ S u m   o f   T o t a l _ R e v e n u e & g t ; - & l t ; M e a s u r e s \ T o t a l _ R e v e n u e & g t ; \ M E A S U R E 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 L i n k s \ & l t ; C o l u m n s \ S u m   o f   M o n t h l y _ C h a r g e & g t ; - & l t ; M e a s u r e s \ M o n t h l y _ C h a r g e & g t ; < / K e y > < / a : K e y > < a : V a l u e   i : t y p e = " M e a s u r e G r i d V i e w S t a t e I D i a g r a m L i n k " / > < / a : K e y V a l u e O f D i a g r a m O b j e c t K e y a n y T y p e z b w N T n L X > < a : K e y V a l u e O f D i a g r a m O b j e c t K e y a n y T y p e z b w N T n L X > < a : K e y > < K e y > L i n k s \ & l t ; C o l u m n s \ S u m   o f   M o n t h l y _ C h a r g e & g t ; - & l t ; M e a s u r e s \ M o n t h l y _ C h a r g e & g t ; \ C O L U M N < / K e y > < / a : K e y > < a : V a l u e   i : t y p e = " M e a s u r e G r i d V i e w S t a t e I D i a g r a m L i n k E n d p o i n t " / > < / a : K e y V a l u e O f D i a g r a m O b j e c t K e y a n y T y p e z b w N T n L X > < a : K e y V a l u e O f D i a g r a m O b j e c t K e y a n y T y p e z b w N T n L X > < a : K e y > < K e y > L i n k s \ & l t ; C o l u m n s \ S u m   o f   M o n t h l y _ C h a r g e & g t ; - & l t ; M e a s u r e s \ M o n t h l y _ C h a r g e & g t ; \ M E A S U R E < / K e y > < / a : K e y > < a : V a l u e   i : t y p e = " M e a s u r e G r i d V i e w S t a t e I D i a g r a m L i n k E n d p o i n t " / > < / a : K e y V a l u e O f D i a g r a m O b j e c t K e y a n y T y p e z b w N T n L X > < a : K e y V a l u e O f D i a g r a m O b j e c t K e y a n y T y p e z b w N T n L X > < a : K e y > < K e y > L i n k s \ & l t ; C o l u m n s \ A v e r a g e   o f   M o n t h l y _ C h a r g e & g t ; - & l t ; M e a s u r e s \ M o n t h l y _ C h a r g e & g t ; < / K e y > < / a : K e y > < a : V a l u e   i : t y p e = " M e a s u r e G r i d V i e w S t a t e I D i a g r a m L i n k " / > < / a : K e y V a l u e O f D i a g r a m O b j e c t K e y a n y T y p e z b w N T n L X > < a : K e y V a l u e O f D i a g r a m O b j e c t K e y a n y T y p e z b w N T n L X > < a : K e y > < K e y > L i n k s \ & l t ; C o l u m n s \ A v e r a g e   o f   M o n t h l y _ C h a r g e & g t ; - & l t ; M e a s u r e s \ M o n t h l y _ C h a r g e & g t ; \ C O L U M N < / K e y > < / a : K e y > < a : V a l u e   i : t y p e = " M e a s u r e G r i d V i e w S t a t e I D i a g r a m L i n k E n d p o i n t " / > < / a : K e y V a l u e O f D i a g r a m O b j e c t K e y a n y T y p e z b w N T n L X > < a : K e y V a l u e O f D i a g r a m O b j e c t K e y a n y T y p e z b w N T n L X > < a : K e y > < K e y > L i n k s \ & l t ; C o l u m n s \ A v e r a g e   o f   M o n t h l y _ C h a r g e & g t ; - & l t ; M e a s u r e s \ M o n t h l y _ C h a r g e & g t ; \ M E A S U R E 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S h o w H i d d e n " > < C u s t o m C o n t e n t > < ! [ C D A T A [ T r u e ] ] > < / C u s t o m C o n t e n t > < / G e m i n i > 
</file>

<file path=customXml/item3.xml>��< ? x m l   v e r s i o n = " 1 . 0 "   e n c o d i n g = " U T F - 1 6 " ? > < G e m i n i   x m l n s = " h t t p : / / g e m i n i / p i v o t c u s t o m i z a t i o n / T a b l e O r d e r " > < C u s t o m C o n t e n t > < ! [ C D A T A [ Q u e r y 1   2 _ b 3 c 5 2 3 8 9 - 1 7 0 6 - 4 d 9 4 - a 9 0 6 - f c c b 3 e b e f d 2 c , c u s t o m e r _ c h u r n _ c d 1 f 6 3 1 1 - d 9 0 d - 4 4 f 9 - 8 d 3 4 - 0 1 9 7 c 8 3 e 6 3 1 8 , D a t e T a b l e _ a 4 4 2 b 2 c 4 - 5 a 6 5 - 4 5 d d - 8 8 7 a - 7 8 4 2 a b b 9 5 d 8 a ] ] > < / 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9 1 d d c a 8 0 - 8 d c f - 4 b c c - b 9 2 e - f 2 c 1 9 a 3 f 6 5 4 a " > < C u s t o m C o n t e n t > < ! [ C D A T A [ < ? x m l   v e r s i o n = " 1 . 0 "   e n c o d i n g = " u t f - 1 6 " ? > < S e t t i n g s > < C a l c u l a t e d F i e l d s > < i t e m > < M e a s u r e N a m e > M s r _ T o t a l _ C h a r g e s < / M e a s u r e N a m e > < D i s p l a y N a m e > M s r _ T o t a l _ C h a r g e s < / D i s p l a y N a m e > < V i s i b l e > F a l s e < / V i s i b l e > < / i t e m > < i t e m > < M e a s u r e N a m e > M s r _ T o t a l _ R e v e n u e < / M e a s u r e N a m e > < D i s p l a y N a m e > M s r _ T o t a l _ R e v e n u e < / D i s p l a y N a m e > < V i s i b l e > F a l s e < / V i s i b l e > < / i t e m > < i t e m > < M e a s u r e N a m e > D i f f _ R e v _ V s _ C h a r g e s < / M e a s u r e N a m e > < D i s p l a y N a m e > D i f f _ R e v _ V s _ C h a r g e s < / D i s p l a y N a m e > < V i s i b l e > F a l s e < / V i s i b l e > < / i t e m > < i t e m > < M e a s u r e N a m e > D i f f _ c h a r g e s _ v s _ T o t a l < / M e a s u r e N a m e > < D i s p l a y N a m e > D i f f _ c h a r g e s _ v s _ T o t a l < / D i s p l a y N a m e > < V i s i b l e > F a l s e < / V i s i b l e > < / i t e m > < / C a l c u l a t e d F i e l d s > < S A H o s t H a s h > 0 < / S A H o s t H a s h > < G e m i n i F i e l d L i s t V i s i b l e > T r u e < / G e m i n i F i e l d L i s t V i s i b l e > < / S e t t i n g s > ] ] > < / C u s t o m C o n t e n t > < / G e m i n i > 
</file>

<file path=customXml/item6.xml>��< ? x m l   v e r s i o n = " 1 . 0 "   e n c o d i n g = " U T F - 1 6 "   s t a n d a l o n e = " n o " ? > < D a t a M a s h u p   x m l n s = " h t t p : / / s c h e m a s . m i c r o s o f t . c o m / D a t a M a s h u p " > A A A A A K U 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C h w V q s A A A D 3 A A A A E g A A A E N v b m Z p Z y 9 Q Y W N r Y W d l L n h t b I S P s Q 6 C M B i E d x P f g X S n L d W J / J T B V R I T o n F t o M F G + G t o E d 7 N w U f y F Y Q o 6 u Z 4 d 1 9 y d 4 / b H d K h q Y O r b p 2 x m J C I c h I 4 r 7 B U t U W d E L Q k l c s F 7 F R x V p U O R h p d P L g y I S f v L z F j f d / T f k V t W z H B e c S O 2 T Y v T r p R 5 A O b / 3 B o c K o t N J F w e K 2 R g k Z C U L E W l A O b T c g M f g E x D p 7 S H x M 2 X e 2 7 V k u N 4 T 4 H N k t g 7 w / y C Q A A / / 8 D A F B L A w Q U A A I A C A A A A C E A H 8 u s C b Y E A A B e D w A A E w A A A E Z v c m 1 1 b G F z L 1 N l Y 3 R p b 2 4 x L m 2 0 V 2 1 v 2 z Y Q / h 6 g / 4 F Q v 9 i d Y l j d m m E o i i G 2 s y J o Y r u x m 2 E z D I G R z z Z R i d Q o y q 0 X 5 L / 3 S L 2 Y d J T Z C b A G q K X j 8 Z 7 n X n h H Z R A p J j i Z F L / B + 5 O T b E 0 l L E i U Z 0 o k I M N o n U t O P p A Y 1 K s T g v 8 m I p c R o G T y T 9 w Z U E X v a A Y t b 3 A x + T Q d j U 9 / 6 / c + f e n d e j 7 x + h P 9 M / u c g 9 x + 8 D K I E Y W 8 I U s p E q L 0 m 0 h C F 8 e b t / 0 C 5 b V 3 v l g g j 7 5 Z 9 x B u S u 9 i 6 K C 0 L + I 8 4 a 2 C h 4 b J p Q y R C C A Y 0 G h N 9 P O U J a D Z Q a t + u x I R j Y f i W 6 v d 3 q H 0 1 5 S v E G e 6 T W G H M p W U Z 0 s h k w J L L 2 a t P U r + / b 0 D f c n V 2 S 8 d r f r w 0 O x F 0 O T G H g X j T 2 G / c G Z W Y 8 x P Z 1 P g u Y S Q 8 f B a c L X O 5 m 9 + 7 j b 7 E j z L m a D 0 p g R W q E I W C G l 7 c g O J 2 O g d x k q 2 s 1 8 s l O L W P g 3 f j p J j j t O k 2 Z x e 2 J n b x 3 W Y e m V E J o p K V W I 4 I E I u Q D b D m C U b x y X k V z B Y n J c D j f U R O O 7 Q T + c r k 6 l r K i W D h X 4 c 5 s k d K o p l O I B U 6 3 G V m W Q y t d W / f 7 M 0 7 I u F 2 X Z F F V N 5 + S z 4 q n 7 Z G b m B J U h J 4 8 z y s c 5 6 s 9 8 o H C 2 X B b / x W n B c B L l h k V k 5 3 6 y K z f E 2 1 J D h g G W K 8 g h C z J Z c g b F 5 n c e K p T G E V 4 w X E q x p k B y U b a q W V f V q 2 / 7 Y C w f i G 4 8 F N V E Z 8 Z g Z I l E u y 0 C U o h 6 N v u a p F g x A W w 7 H U q i i C 4 X j m H L j h Y S E 5 U k 4 h W g d T v I 0 F V J p + U R J o A l D L 6 a 3 7 v u 1 2 L C C u S X L M x Z p 0 R d E T p i C h Y 4 X N c l B 1 p J G x u i Y p i B j y L K w x 2 K k u C q E 2 w Q z G V 6 D W g v j U e V o E T a T C a F o b I e x E G A G c 7 6 w B B f f E c t A P 1 Z + M i W V r Q 2 m 2 2 o O W C S Y e Z U X J a Y 7 Z 9 j H G l g J u d 1 J b o B m g u O Z e 3 X C + N M n Y t f z s U Z 1 i Y Z j k e Y x N Y P h f + v 7 / 7 I 0 0 l h p j Y W 9 f 0 e 0 A N t R M 0 1 c n 9 t G R l c Y O d P s 8 R z r t t V 6 2 w 1 + 9 Q M / a P t v 3 7 0 7 8 8 n r R S 4 N S C v w u / r P n g C C b 0 B i W R A l i t 6 w a x J / I G V t v B 4 2 k z R m C u u / Y x 5 6 2 6 F Q a 6 y V V t s n P I / j 6 n + T 6 1 s a 5 5 B 1 L q Q U 8 g V 9 r 4 G X a X 1 G I T A n Z 7 / d P W u Y P e 5 3 9 1 7 Z S B r 7 / y X P C j p / A Z X H T T K j a Q 3 l j h a 0 Z m a Y t e 2 J 2 Y B i D l o z j M u k O p Q O k J E 8 B 4 k M M R g H 4 C o Y z 9 r x C F R L d 8 A m k g q + q w b c A d 0 S s S R / A n w 9 B r j C 8 + x 9 N j z K R 0 s t P d J v b e c I r 1 0 4 r 9 7 V C H 3 Q + / L W I f i C 6 f N I 4 7 L + j i B R + X + Z G T I 4 Z H + v S L A l m V k 8 5 2 j s j K g 1 c F 2 D e M Y g z q B J q f t I y R s K r y F W Z s 7 q n f 9 R l k + 6 Z s a R s 9 + O n V k a L f c q t j 6 C x 1 + I n 6 Z b H k U X f K Z F c + z L Q b d L f i I z s z h / 1 s 3 V v Q 8 X N 3 E c l y 4 O t m s S J b j / s b d N V 3 M 9 A 6 x m E S X t m q J 1 s l H c l K X 8 z s x z P U 0 O E j Y t 1 N 5 h x 6 V w Y U 5 O i / t 3 7 d S 8 z A w 3 N 7 X D Z R 0 c S p S D X z a W s n 3 W l W 0 p 2 U U 7 X b O s q s e 6 w P d 0 g 1 J 3 i I f w k O 5 p p Y z 3 r g 0 T u W v c G + F i V U I v + C p 4 O k L l F 4 J d O E 5 e H l 7 6 h d P 0 5 e A 2 j 7 p B P f j k 3 o 2 + u + Q c H + d L z 7 5 c u f T e / w A A A P / / A w B Q S w E C L Q A U A A Y A C A A A A C E A K t 2 q Q N I A A A A 3 A Q A A E w A A A A A A A A A A A A A A A A A A A A A A W 0 N v b n R l b n R f V H l w Z X N d L n h t b F B L A Q I t A B Q A A g A I A A A A I Q C w K H B W q w A A A P c A A A A S A A A A A A A A A A A A A A A A A A s D A A B D b 2 5 m a W c v U G F j a 2 F n Z S 5 4 b W x Q S w E C L Q A U A A I A C A A A A C E A H 8 u s C b Y E A A B e D w A A E w A A A A A A A A A A A A A A A A D m A w A A R m 9 y b X V s Y X M v U 2 V j d G l v b j E u b V B L B Q Y A A A A A A w A D A M I A A A D N 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T 8 A A A A A A A C r P 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1 c 3 R v b W V y X 2 N o d X J u P C 9 J d G V t U G F 0 a D 4 8 L 0 l 0 Z W 1 M b 2 N h d G l v b j 4 8 U 3 R h Y m x l R W 5 0 c m l l c z 4 8 R W 5 0 c n k g V H l w Z T 0 i Q W R k Z W R U b 0 R h d G F N b 2 R l b C I g V m F s d W U 9 I m w x I i 8 + P E V u d H J 5 I F R 5 c G U 9 I k J 1 Z m Z l c k 5 l e H R S Z W Z y Z X N o I i B W Y W x 1 Z T 0 i b D E i L z 4 8 R W 5 0 c n k g V H l w Z T 0 i R m l s b E N v d W 5 0 I i B W Y W x 1 Z T 0 i b D c w N D M i L z 4 8 R W 5 0 c n k g V H l w Z T 0 i R m l s b E V u Y W J s Z W Q i I F Z h b H V l P S J s M C I v P j x F b n R y e S B U e X B l P S J G a W x s R X J y b 3 J D b 2 R l I i B W Y W x 1 Z T 0 i c 1 V u a 2 5 v d 2 4 i L z 4 8 R W 5 0 c n k g V H l w Z T 0 i R m l s b E V y c m 9 y Q 2 9 1 b n Q i I F Z h b H V l P S J s M C I v P j x F b n R y e S B U e X B l P S J G a W x s T G F z d F V w Z G F 0 Z W Q i I F Z h b H V l P S J k M j A y M y 0 x M C 0 w O V Q x M z o w O T o 1 O S 4 0 O T Y 0 M T Q y W i I v P j x F b n R y e S B U e X B l P S J G a W x s Q 2 9 s d W 1 u V H l w Z X M i I F Z h b H V l P S J z Q m d Z T k F R M E d B Z 1 V G R F E w S k J n R U Z B U U V H R F F F Q k F R R U J B U U V C Q m d F R 0 J R V U Z E U V V G Q m d Z R y I v P j x F b n R y e S B U e X B l P S J G a W x s Q 2 9 s d W 1 u T m F t Z X M i I F Z h b H V l P S J z W y Z x d W 9 0 O 0 N 1 c 3 R v b W V y X 0 l E J n F 1 b 3 Q 7 L C Z x d W 9 0 O 0 d l b m R l c i Z x d W 9 0 O y w m c X V v d D t B Z 2 U m c X V v d D s s J n F 1 b 3 Q 7 T W F y c m l l Z C Z x d W 9 0 O y w m c X V v d D t O d W 1 i Z X J f b 2 Z f R G V w Z W 5 k Z W 5 0 c y Z x d W 9 0 O y w m c X V v d D t D a X R 5 J n F 1 b 3 Q 7 L C Z x d W 9 0 O 1 p p c F 9 D b 2 R l J n F 1 b 3 Q 7 L C Z x d W 9 0 O 0 x h d G l 0 d W R l J n F 1 b 3 Q 7 L C Z x d W 9 0 O 0 x v b m d p d H V k Z S Z x d W 9 0 O y w m c X V v d D t O d W 1 i Z X J f b 2 Z f U m V m Z X J y Y W x z J n F 1 b 3 Q 7 L C Z x d W 9 0 O 1 R l b n V y Z V 9 p b l 9 N b 2 5 0 a H M m c X V v d D s s J n F 1 b 3 Q 7 V G V u d X J l X 1 N 0 Y X J 0 X 0 R h d G U m c X V v d D s s J n F 1 b 3 Q 7 T 2 Z m Z X I m c X V v d D s s J n F 1 b 3 Q 7 U G h v b m V f U 2 V y d m l j Z S Z x d W 9 0 O y w m c X V v d D t B d m d f T W 9 u d G h s e V 9 M b 2 5 n X 0 R p c 3 R h b m N l X 0 N o Y X J n Z X M m c X V v d D s s J n F 1 b 3 Q 7 T X V s d G l w b G V f T G l u Z X M m c X V v d D s s J n F 1 b 3 Q 7 S W 5 0 Z X J u Z X R f U 2 V y d m l j Z S Z x d W 9 0 O y w m c X V v d D t J b n R l c m 5 l d F 9 U e X B l J n F 1 b 3 Q 7 L C Z x d W 9 0 O 0 F 2 Z 1 9 N b 2 5 0 a G x 5 X 0 d C X 0 R v d 2 5 s b 2 F k J n F 1 b 3 Q 7 L C Z x d W 9 0 O 0 9 u b G l u Z V 9 T Z W N 1 c m l 0 e S Z x d W 9 0 O y w m c X V v d D t P b m x p b m V f Q m F j a 3 V w J n F 1 b 3 Q 7 L C Z x d W 9 0 O 0 R l d m l j Z V 9 Q c m 9 0 Z W N 0 a W 9 u X 1 B s Y W 4 m c X V v d D s s J n F 1 b 3 Q 7 U H J l b W l 1 b V 9 U Z W N o X 1 N 1 c H B v c n Q m c X V v d D s s J n F 1 b 3 Q 7 U 3 R y Z W F t a W 5 n X 1 R W J n F 1 b 3 Q 7 L C Z x d W 9 0 O 1 N 0 c m V h b W l u Z 1 9 N b 3 Z p Z X M m c X V v d D s s J n F 1 b 3 Q 7 U 3 R y Z W F t a W 5 n X 0 1 1 c 2 l j J n F 1 b 3 Q 7 L C Z x d W 9 0 O 1 V u b G l t a X R l Z F 9 E Y X R h J n F 1 b 3 Q 7 L C Z x d W 9 0 O 0 N v b n R y Y W N 0 J n F 1 b 3 Q 7 L C Z x d W 9 0 O 1 B h c G V y b G V z c 1 9 C a W x s a W 5 n J n F 1 b 3 Q 7 L C Z x d W 9 0 O 1 B h e W 1 l b n R f T W V 0 a G 9 k J n F 1 b 3 Q 7 L C Z x d W 9 0 O 0 1 v b n R o b H l f Q 2 h h c m d l J n F 1 b 3 Q 7 L C Z x d W 9 0 O 1 R v d G F s X 0 N o Y X J n Z X M m c X V v d D s s J n F 1 b 3 Q 7 V G 9 0 Y W x f U m V m d W 5 k c y Z x d W 9 0 O y w m c X V v d D t U b 3 R h b F 9 F e H R y Y V 9 E Y X R h X 0 N o Y X J n Z X M m c X V v d D s s J n F 1 b 3 Q 7 V G 9 0 Y W x f T G 9 u Z 1 9 E a X N 0 Y W 5 j Z V 9 D a G F y Z 2 V z J n F 1 b 3 Q 7 L C Z x d W 9 0 O 1 R v d G F s X 1 J l d m V u d W U m c X V v d D s s J n F 1 b 3 Q 7 Q 3 V z d G 9 t Z X J f U 3 R h d H V z J n F 1 b 3 Q 7 L C Z x d W 9 0 O 0 N o d X J u X 0 N h d G V n b 3 J 5 J n F 1 b 3 Q 7 L C Z x d W 9 0 O 0 N o d X J u X 1 J l Y X N v b 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j R h M D Q 1 M j I t N T k w Y S 0 0 N G J h L W J h O G Q t Y T h i Y j N h N z c y O T M x I i 8 + P E V u d H J 5 I F R 5 c G U 9 I l J l b G F 0 a W 9 u c 2 h p c E l u Z m 9 D b 2 5 0 Y W l u Z X I i I F Z h b H V l P S J z e y Z x d W 9 0 O 2 N v b H V t b k N v d W 5 0 J n F 1 b 3 Q 7 O j M 5 L C Z x d W 9 0 O 2 t l e U N v b H V t b k 5 h b W V z J n F 1 b 3 Q 7 O l t d L C Z x d W 9 0 O 3 F 1 Z X J 5 U m V s Y X R p b 2 5 z a G l w c y Z x d W 9 0 O z p b X S w m c X V v d D t j b 2 x 1 b W 5 J Z G V u d G l 0 a W V z J n F 1 b 3 Q 7 O l s m c X V v d D t T Z W N 0 a W 9 u M S 9 j d X N 0 b 2 1 l c l 9 j a H V y b i 9 T b 3 V y Y 2 U u e 0 N 1 c 3 R v b W V y X 0 l E L D B 9 J n F 1 b 3 Q 7 L C Z x d W 9 0 O 1 N l Y 3 R p b 2 4 x L 2 N 1 c 3 R v b W V y X 2 N o d X J u L 1 N v d X J j Z S 5 7 R 2 V u Z G V y L D F 9 J n F 1 b 3 Q 7 L C Z x d W 9 0 O 1 N l Y 3 R p b 2 4 x L 2 N 1 c 3 R v b W V y X 2 N o d X J u L 1 N v d X J j Z S 5 7 Q W d l L D J 9 J n F 1 b 3 Q 7 L C Z x d W 9 0 O 1 N l Y 3 R p b 2 4 x L 2 N 1 c 3 R v b W V y X 2 N o d X J u L 1 N v d X J j Z S 5 7 T W F y c m l l Z C w z f S Z x d W 9 0 O y w m c X V v d D t T Z W N 0 a W 9 u M S 9 j d X N 0 b 2 1 l c l 9 j a H V y b i 9 T b 3 V y Y 2 U u e 0 5 1 b W J l c l 9 v Z l 9 E Z X B l b m R l b n R z L D R 9 J n F 1 b 3 Q 7 L C Z x d W 9 0 O 1 N l Y 3 R p b 2 4 x L 2 N 1 c 3 R v b W V y X 2 N o d X J u L 1 N v d X J j Z S 5 7 Q 2 l 0 e S w 1 f S Z x d W 9 0 O y w m c X V v d D t T Z W N 0 a W 9 u M S 9 j d X N 0 b 2 1 l c l 9 j a H V y b i 9 T b 3 V y Y 2 U u e 1 p p c F 9 D b 2 R l L D Z 9 J n F 1 b 3 Q 7 L C Z x d W 9 0 O 1 N l Y 3 R p b 2 4 x L 2 N 1 c 3 R v b W V y X 2 N o d X J u L 1 N v d X J j Z S 5 7 T G F 0 a X R 1 Z G U s N 3 0 m c X V v d D s s J n F 1 b 3 Q 7 U 2 V j d G l v b j E v Y 3 V z d G 9 t Z X J f Y 2 h 1 c m 4 v U 2 9 1 c m N l L n t M b 2 5 n a X R 1 Z G U s O H 0 m c X V v d D s s J n F 1 b 3 Q 7 U 2 V j d G l v b j E v Y 3 V z d G 9 t Z X J f Y 2 h 1 c m 4 v U 2 9 1 c m N l L n t O d W 1 i Z X J f b 2 Z f U m V m Z X J y Y W x z L D l 9 J n F 1 b 3 Q 7 L C Z x d W 9 0 O 1 N l Y 3 R p b 2 4 x L 2 N 1 c 3 R v b W V y X 2 N o d X J u L 1 N v d X J j Z S 5 7 V G V u d X J l X 2 l u X 0 1 v b n R o c y w x M H 0 m c X V v d D s s J n F 1 b 3 Q 7 U 2 V j d G l v b j E v Y 3 V z d G 9 t Z X J f Y 2 h 1 c m 4 v Q 2 h h b m d l Z C B U e X B l M S 5 7 Q 3 V z d G 9 t L D M 5 f S Z x d W 9 0 O y w m c X V v d D t T Z W N 0 a W 9 u M S 9 j d X N 0 b 2 1 l c l 9 j a H V y b i 9 T b 3 V y Y 2 U u e 0 9 m Z m V y L D E x f S Z x d W 9 0 O y w m c X V v d D t T Z W N 0 a W 9 u M S 9 j d X N 0 b 2 1 l c l 9 j a H V y b i 9 T b 3 V y Y 2 U u e 1 B o b 2 5 l X 1 N l c n Z p Y 2 U s M T J 9 J n F 1 b 3 Q 7 L C Z x d W 9 0 O 1 N l Y 3 R p b 2 4 x L 2 N 1 c 3 R v b W V y X 2 N o d X J u L 1 N v d X J j Z S 5 7 Q X Z n X 0 1 v b n R o b H l f T G 9 u Z 1 9 E a X N 0 Y W 5 j Z V 9 D a G F y Z 2 V z L D E z f S Z x d W 9 0 O y w m c X V v d D t T Z W N 0 a W 9 u M S 9 j d X N 0 b 2 1 l c l 9 j a H V y b i 9 T b 3 V y Y 2 U u e 0 1 1 b H R p c G x l X 0 x p b m V z L D E 0 f S Z x d W 9 0 O y w m c X V v d D t T Z W N 0 a W 9 u M S 9 j d X N 0 b 2 1 l c l 9 j a H V y b i 9 T b 3 V y Y 2 U u e 0 l u d G V y b m V 0 X 1 N l c n Z p Y 2 U s M T V 9 J n F 1 b 3 Q 7 L C Z x d W 9 0 O 1 N l Y 3 R p b 2 4 x L 2 N 1 c 3 R v b W V y X 2 N o d X J u L 1 N v d X J j Z S 5 7 S W 5 0 Z X J u Z X R f V H l w Z S w x N n 0 m c X V v d D s s J n F 1 b 3 Q 7 U 2 V j d G l v b j E v Y 3 V z d G 9 t Z X J f Y 2 h 1 c m 4 v U 2 9 1 c m N l L n t B d m d f T W 9 u d G h s e V 9 H Q l 9 E b 3 d u b G 9 h Z C w x N 3 0 m c X V v d D s s J n F 1 b 3 Q 7 U 2 V j d G l v b j E v Y 3 V z d G 9 t Z X J f Y 2 h 1 c m 4 v U 2 9 1 c m N l L n t P b m x p b m V f U 2 V j d X J p d H k s M T h 9 J n F 1 b 3 Q 7 L C Z x d W 9 0 O 1 N l Y 3 R p b 2 4 x L 2 N 1 c 3 R v b W V y X 2 N o d X J u L 1 N v d X J j Z S 5 7 T 2 5 s a W 5 l X 0 J h Y 2 t 1 c C w x O X 0 m c X V v d D s s J n F 1 b 3 Q 7 U 2 V j d G l v b j E v Y 3 V z d G 9 t Z X J f Y 2 h 1 c m 4 v U 2 9 1 c m N l L n t E Z X Z p Y 2 V f U H J v d G V j d G l v b l 9 Q b G F u L D I w f S Z x d W 9 0 O y w m c X V v d D t T Z W N 0 a W 9 u M S 9 j d X N 0 b 2 1 l c l 9 j a H V y b i 9 T b 3 V y Y 2 U u e 1 B y Z W 1 p d W 1 f V G V j a F 9 T d X B w b 3 J 0 L D I x f S Z x d W 9 0 O y w m c X V v d D t T Z W N 0 a W 9 u M S 9 j d X N 0 b 2 1 l c l 9 j a H V y b i 9 T b 3 V y Y 2 U u e 1 N 0 c m V h b W l u Z 1 9 U V i w y M n 0 m c X V v d D s s J n F 1 b 3 Q 7 U 2 V j d G l v b j E v Y 3 V z d G 9 t Z X J f Y 2 h 1 c m 4 v U 2 9 1 c m N l L n t T d H J l Y W 1 p b m d f T W 9 2 a W V z L D I z f S Z x d W 9 0 O y w m c X V v d D t T Z W N 0 a W 9 u M S 9 j d X N 0 b 2 1 l c l 9 j a H V y b i 9 T b 3 V y Y 2 U u e 1 N 0 c m V h b W l u Z 1 9 N d X N p Y y w y N H 0 m c X V v d D s s J n F 1 b 3 Q 7 U 2 V j d G l v b j E v Y 3 V z d G 9 t Z X J f Y 2 h 1 c m 4 v U 2 9 1 c m N l L n t V b m x p b W l 0 Z W R f R G F 0 Y S w y N X 0 m c X V v d D s s J n F 1 b 3 Q 7 U 2 V j d G l v b j E v Y 3 V z d G 9 t Z X J f Y 2 h 1 c m 4 v U 2 9 1 c m N l L n t D b 2 5 0 c m F j d C w y N n 0 m c X V v d D s s J n F 1 b 3 Q 7 U 2 V j d G l v b j E v Y 3 V z d G 9 t Z X J f Y 2 h 1 c m 4 v U 2 9 1 c m N l L n t Q Y X B l c m x l c 3 N f Q m l s b G l u Z y w y N 3 0 m c X V v d D s s J n F 1 b 3 Q 7 U 2 V j d G l v b j E v Y 3 V z d G 9 t Z X J f Y 2 h 1 c m 4 v U 2 9 1 c m N l L n t Q Y X l t Z W 5 0 X 0 1 l d G h v Z C w y O H 0 m c X V v d D s s J n F 1 b 3 Q 7 U 2 V j d G l v b j E v Y 3 V z d G 9 t Z X J f Y 2 h 1 c m 4 v U 2 9 1 c m N l L n t N b 2 5 0 a G x 5 X 0 N o Y X J n Z S w y O X 0 m c X V v d D s s J n F 1 b 3 Q 7 U 2 V j d G l v b j E v Y 3 V z d G 9 t Z X J f Y 2 h 1 c m 4 v U 2 9 1 c m N l L n t U b 3 R h b F 9 D a G F y Z 2 V z L D M w f S Z x d W 9 0 O y w m c X V v d D t T Z W N 0 a W 9 u M S 9 j d X N 0 b 2 1 l c l 9 j a H V y b i 9 T b 3 V y Y 2 U u e 1 R v d G F s X 1 J l Z n V u Z H M s M z F 9 J n F 1 b 3 Q 7 L C Z x d W 9 0 O 1 N l Y 3 R p b 2 4 x L 2 N 1 c 3 R v b W V y X 2 N o d X J u L 1 N v d X J j Z S 5 7 V G 9 0 Y W x f R X h 0 c m F f R G F 0 Y V 9 D a G F y Z 2 V z L D M y f S Z x d W 9 0 O y w m c X V v d D t T Z W N 0 a W 9 u M S 9 j d X N 0 b 2 1 l c l 9 j a H V y b i 9 T b 3 V y Y 2 U u e 1 R v d G F s X 0 x v b m d f R G l z d G F u Y 2 V f Q 2 h h c m d l c y w z M 3 0 m c X V v d D s s J n F 1 b 3 Q 7 U 2 V j d G l v b j E v Y 3 V z d G 9 t Z X J f Y 2 h 1 c m 4 v U 2 9 1 c m N l L n t U b 3 R h b F 9 S Z X Z l b n V l L D M 0 f S Z x d W 9 0 O y w m c X V v d D t T Z W N 0 a W 9 u M S 9 j d X N 0 b 2 1 l c l 9 j a H V y b i 9 T b 3 V y Y 2 U u e 0 N 1 c 3 R v b W V y X 1 N 0 Y X R 1 c y w z N X 0 m c X V v d D s s J n F 1 b 3 Q 7 U 2 V j d G l v b j E v Y 3 V z d G 9 t Z X J f Y 2 h 1 c m 4 v U 2 9 1 c m N l L n t D a H V y b l 9 D Y X R l Z 2 9 y e S w z N n 0 m c X V v d D s s J n F 1 b 3 Q 7 U 2 V j d G l v b j E v Y 3 V z d G 9 t Z X J f Y 2 h 1 c m 4 v U 2 9 1 c m N l L n t D a H V y b l 9 S Z W F z b 2 4 s M z d 9 J n F 1 b 3 Q 7 X S w m c X V v d D t D b 2 x 1 b W 5 D b 3 V u d C Z x d W 9 0 O z o z O S w m c X V v d D t L Z X l D b 2 x 1 b W 5 O Y W 1 l c y Z x d W 9 0 O z p b X S w m c X V v d D t D b 2 x 1 b W 5 J Z G V u d G l 0 a W V z J n F 1 b 3 Q 7 O l s m c X V v d D t T Z W N 0 a W 9 u M S 9 j d X N 0 b 2 1 l c l 9 j a H V y b i 9 T b 3 V y Y 2 U u e 0 N 1 c 3 R v b W V y X 0 l E L D B 9 J n F 1 b 3 Q 7 L C Z x d W 9 0 O 1 N l Y 3 R p b 2 4 x L 2 N 1 c 3 R v b W V y X 2 N o d X J u L 1 N v d X J j Z S 5 7 R 2 V u Z G V y L D F 9 J n F 1 b 3 Q 7 L C Z x d W 9 0 O 1 N l Y 3 R p b 2 4 x L 2 N 1 c 3 R v b W V y X 2 N o d X J u L 1 N v d X J j Z S 5 7 Q W d l L D J 9 J n F 1 b 3 Q 7 L C Z x d W 9 0 O 1 N l Y 3 R p b 2 4 x L 2 N 1 c 3 R v b W V y X 2 N o d X J u L 1 N v d X J j Z S 5 7 T W F y c m l l Z C w z f S Z x d W 9 0 O y w m c X V v d D t T Z W N 0 a W 9 u M S 9 j d X N 0 b 2 1 l c l 9 j a H V y b i 9 T b 3 V y Y 2 U u e 0 5 1 b W J l c l 9 v Z l 9 E Z X B l b m R l b n R z L D R 9 J n F 1 b 3 Q 7 L C Z x d W 9 0 O 1 N l Y 3 R p b 2 4 x L 2 N 1 c 3 R v b W V y X 2 N o d X J u L 1 N v d X J j Z S 5 7 Q 2 l 0 e S w 1 f S Z x d W 9 0 O y w m c X V v d D t T Z W N 0 a W 9 u M S 9 j d X N 0 b 2 1 l c l 9 j a H V y b i 9 T b 3 V y Y 2 U u e 1 p p c F 9 D b 2 R l L D Z 9 J n F 1 b 3 Q 7 L C Z x d W 9 0 O 1 N l Y 3 R p b 2 4 x L 2 N 1 c 3 R v b W V y X 2 N o d X J u L 1 N v d X J j Z S 5 7 T G F 0 a X R 1 Z G U s N 3 0 m c X V v d D s s J n F 1 b 3 Q 7 U 2 V j d G l v b j E v Y 3 V z d G 9 t Z X J f Y 2 h 1 c m 4 v U 2 9 1 c m N l L n t M b 2 5 n a X R 1 Z G U s O H 0 m c X V v d D s s J n F 1 b 3 Q 7 U 2 V j d G l v b j E v Y 3 V z d G 9 t Z X J f Y 2 h 1 c m 4 v U 2 9 1 c m N l L n t O d W 1 i Z X J f b 2 Z f U m V m Z X J y Y W x z L D l 9 J n F 1 b 3 Q 7 L C Z x d W 9 0 O 1 N l Y 3 R p b 2 4 x L 2 N 1 c 3 R v b W V y X 2 N o d X J u L 1 N v d X J j Z S 5 7 V G V u d X J l X 2 l u X 0 1 v b n R o c y w x M H 0 m c X V v d D s s J n F 1 b 3 Q 7 U 2 V j d G l v b j E v Y 3 V z d G 9 t Z X J f Y 2 h 1 c m 4 v Q 2 h h b m d l Z C B U e X B l M S 5 7 Q 3 V z d G 9 t L D M 5 f S Z x d W 9 0 O y w m c X V v d D t T Z W N 0 a W 9 u M S 9 j d X N 0 b 2 1 l c l 9 j a H V y b i 9 T b 3 V y Y 2 U u e 0 9 m Z m V y L D E x f S Z x d W 9 0 O y w m c X V v d D t T Z W N 0 a W 9 u M S 9 j d X N 0 b 2 1 l c l 9 j a H V y b i 9 T b 3 V y Y 2 U u e 1 B o b 2 5 l X 1 N l c n Z p Y 2 U s M T J 9 J n F 1 b 3 Q 7 L C Z x d W 9 0 O 1 N l Y 3 R p b 2 4 x L 2 N 1 c 3 R v b W V y X 2 N o d X J u L 1 N v d X J j Z S 5 7 Q X Z n X 0 1 v b n R o b H l f T G 9 u Z 1 9 E a X N 0 Y W 5 j Z V 9 D a G F y Z 2 V z L D E z f S Z x d W 9 0 O y w m c X V v d D t T Z W N 0 a W 9 u M S 9 j d X N 0 b 2 1 l c l 9 j a H V y b i 9 T b 3 V y Y 2 U u e 0 1 1 b H R p c G x l X 0 x p b m V z L D E 0 f S Z x d W 9 0 O y w m c X V v d D t T Z W N 0 a W 9 u M S 9 j d X N 0 b 2 1 l c l 9 j a H V y b i 9 T b 3 V y Y 2 U u e 0 l u d G V y b m V 0 X 1 N l c n Z p Y 2 U s M T V 9 J n F 1 b 3 Q 7 L C Z x d W 9 0 O 1 N l Y 3 R p b 2 4 x L 2 N 1 c 3 R v b W V y X 2 N o d X J u L 1 N v d X J j Z S 5 7 S W 5 0 Z X J u Z X R f V H l w Z S w x N n 0 m c X V v d D s s J n F 1 b 3 Q 7 U 2 V j d G l v b j E v Y 3 V z d G 9 t Z X J f Y 2 h 1 c m 4 v U 2 9 1 c m N l L n t B d m d f T W 9 u d G h s e V 9 H Q l 9 E b 3 d u b G 9 h Z C w x N 3 0 m c X V v d D s s J n F 1 b 3 Q 7 U 2 V j d G l v b j E v Y 3 V z d G 9 t Z X J f Y 2 h 1 c m 4 v U 2 9 1 c m N l L n t P b m x p b m V f U 2 V j d X J p d H k s M T h 9 J n F 1 b 3 Q 7 L C Z x d W 9 0 O 1 N l Y 3 R p b 2 4 x L 2 N 1 c 3 R v b W V y X 2 N o d X J u L 1 N v d X J j Z S 5 7 T 2 5 s a W 5 l X 0 J h Y 2 t 1 c C w x O X 0 m c X V v d D s s J n F 1 b 3 Q 7 U 2 V j d G l v b j E v Y 3 V z d G 9 t Z X J f Y 2 h 1 c m 4 v U 2 9 1 c m N l L n t E Z X Z p Y 2 V f U H J v d G V j d G l v b l 9 Q b G F u L D I w f S Z x d W 9 0 O y w m c X V v d D t T Z W N 0 a W 9 u M S 9 j d X N 0 b 2 1 l c l 9 j a H V y b i 9 T b 3 V y Y 2 U u e 1 B y Z W 1 p d W 1 f V G V j a F 9 T d X B w b 3 J 0 L D I x f S Z x d W 9 0 O y w m c X V v d D t T Z W N 0 a W 9 u M S 9 j d X N 0 b 2 1 l c l 9 j a H V y b i 9 T b 3 V y Y 2 U u e 1 N 0 c m V h b W l u Z 1 9 U V i w y M n 0 m c X V v d D s s J n F 1 b 3 Q 7 U 2 V j d G l v b j E v Y 3 V z d G 9 t Z X J f Y 2 h 1 c m 4 v U 2 9 1 c m N l L n t T d H J l Y W 1 p b m d f T W 9 2 a W V z L D I z f S Z x d W 9 0 O y w m c X V v d D t T Z W N 0 a W 9 u M S 9 j d X N 0 b 2 1 l c l 9 j a H V y b i 9 T b 3 V y Y 2 U u e 1 N 0 c m V h b W l u Z 1 9 N d X N p Y y w y N H 0 m c X V v d D s s J n F 1 b 3 Q 7 U 2 V j d G l v b j E v Y 3 V z d G 9 t Z X J f Y 2 h 1 c m 4 v U 2 9 1 c m N l L n t V b m x p b W l 0 Z W R f R G F 0 Y S w y N X 0 m c X V v d D s s J n F 1 b 3 Q 7 U 2 V j d G l v b j E v Y 3 V z d G 9 t Z X J f Y 2 h 1 c m 4 v U 2 9 1 c m N l L n t D b 2 5 0 c m F j d C w y N n 0 m c X V v d D s s J n F 1 b 3 Q 7 U 2 V j d G l v b j E v Y 3 V z d G 9 t Z X J f Y 2 h 1 c m 4 v U 2 9 1 c m N l L n t Q Y X B l c m x l c 3 N f Q m l s b G l u Z y w y N 3 0 m c X V v d D s s J n F 1 b 3 Q 7 U 2 V j d G l v b j E v Y 3 V z d G 9 t Z X J f Y 2 h 1 c m 4 v U 2 9 1 c m N l L n t Q Y X l t Z W 5 0 X 0 1 l d G h v Z C w y O H 0 m c X V v d D s s J n F 1 b 3 Q 7 U 2 V j d G l v b j E v Y 3 V z d G 9 t Z X J f Y 2 h 1 c m 4 v U 2 9 1 c m N l L n t N b 2 5 0 a G x 5 X 0 N o Y X J n Z S w y O X 0 m c X V v d D s s J n F 1 b 3 Q 7 U 2 V j d G l v b j E v Y 3 V z d G 9 t Z X J f Y 2 h 1 c m 4 v U 2 9 1 c m N l L n t U b 3 R h b F 9 D a G F y Z 2 V z L D M w f S Z x d W 9 0 O y w m c X V v d D t T Z W N 0 a W 9 u M S 9 j d X N 0 b 2 1 l c l 9 j a H V y b i 9 T b 3 V y Y 2 U u e 1 R v d G F s X 1 J l Z n V u Z H M s M z F 9 J n F 1 b 3 Q 7 L C Z x d W 9 0 O 1 N l Y 3 R p b 2 4 x L 2 N 1 c 3 R v b W V y X 2 N o d X J u L 1 N v d X J j Z S 5 7 V G 9 0 Y W x f R X h 0 c m F f R G F 0 Y V 9 D a G F y Z 2 V z L D M y f S Z x d W 9 0 O y w m c X V v d D t T Z W N 0 a W 9 u M S 9 j d X N 0 b 2 1 l c l 9 j a H V y b i 9 T b 3 V y Y 2 U u e 1 R v d G F s X 0 x v b m d f R G l z d G F u Y 2 V f Q 2 h h c m d l c y w z M 3 0 m c X V v d D s s J n F 1 b 3 Q 7 U 2 V j d G l v b j E v Y 3 V z d G 9 t Z X J f Y 2 h 1 c m 4 v U 2 9 1 c m N l L n t U b 3 R h b F 9 S Z X Z l b n V l L D M 0 f S Z x d W 9 0 O y w m c X V v d D t T Z W N 0 a W 9 u M S 9 j d X N 0 b 2 1 l c l 9 j a H V y b i 9 T b 3 V y Y 2 U u e 0 N 1 c 3 R v b W V y X 1 N 0 Y X R 1 c y w z N X 0 m c X V v d D s s J n F 1 b 3 Q 7 U 2 V j d G l v b j E v Y 3 V z d G 9 t Z X J f Y 2 h 1 c m 4 v U 2 9 1 c m N l L n t D a H V y b l 9 D Y X R l Z 2 9 y e S w z N n 0 m c X V v d D s s J n F 1 b 3 Q 7 U 2 V j d G l v b j E v Y 3 V z d G 9 t Z X J f Y 2 h 1 c m 4 v U 2 9 1 c m N l L n t D a H V y b l 9 S Z W F z b 2 4 s M z d 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R G F 0 Z V R h Y m x l I V B p d m 9 0 V G F i b G U y I i 8 + P C 9 T d G F i b G V F b n R y a W V z P j w v S X R l b T 4 8 S X R l b T 4 8 S X R l b U x v Y 2 F 0 a W 9 u P j x J d G V t V H l w Z T 5 G b 3 J t d W x h P C 9 J d G V t V H l w Z T 4 8 S X R l b V B h d G g + U 2 V j d G l v b j E v W m l w Q 2 9 k Z V 9 Q b 3 B 1 b G F 0 a W 9 u P C 9 J d G V t U G F 0 a D 4 8 L 0 l 0 Z W 1 M b 2 N h d G l v b j 4 8 U 3 R h Y m x l R W 5 0 c m l l c z 4 8 R W 5 0 c n k g V H l w Z T 0 i Q W R k Z W R U b 0 R h d G F N b 2 R l b C I g V m F s d W U 9 I m w x I i 8 + P E V u d H J 5 I F R 5 c G U 9 I k J 1 Z m Z l c k 5 l e H R S Z W Z y Z X N o I i B W Y W x 1 Z T 0 i b D E i L z 4 8 R W 5 0 c n k g V H l w Z T 0 i R m l s b E N v d W 5 0 I i B W Y W x 1 Z T 0 i b D E 2 N z E i L z 4 8 R W 5 0 c n k g V H l w Z T 0 i R m l s b E V u Y W J s Z W Q i I F Z h b H V l P S J s M C I v P j x F b n R y e S B U e X B l P S J G a W x s R X J y b 3 J D b 2 R l I i B W Y W x 1 Z T 0 i c 1 V u a 2 5 v d 2 4 i L z 4 8 R W 5 0 c n k g V H l w Z T 0 i R m l s b E V y c m 9 y Q 2 9 1 b n Q i I F Z h b H V l P S J s M C I v P j x F b n R y e S B U e X B l P S J G a W x s T G F z d F V w Z G F 0 Z W Q i I F Z h b H V l P S J k M j A y M y 0 x M C 0 w O V Q w O T o 1 O D o x O S 4 w O D M 3 M j Q 2 W i I v P j x F b n R y e S B U e X B l P S J G a W x s Q 2 9 s d W 1 u V H l w Z X M i I F Z h b H V l P S J z Q W d J R 0 J n P T 0 i L z 4 8 R W 5 0 c n k g V H l w Z T 0 i R m l s b E N v b H V t b k 5 h b W V z I i B W Y W x 1 Z T 0 i c 1 s m c X V v d D t a a X B f Q 2 9 k Z S Z x d W 9 0 O y w m c X V v d D t Q b 3 B 1 b G F 0 a W 9 u J n F 1 b 3 Q 7 L C Z x d W 9 0 O 0 N v d W 5 0 e S Z x d W 9 0 O y w m c X V v d D t D b 3 V u d H J 5 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3 N T A 5 O G F k O S 0 5 Y j E 3 L T R m O D g t O T E 0 N y 0 3 Z m Y 3 N D h l Z j B m M z E i L z 4 8 R W 5 0 c n k g V H l w Z T 0 i U m V s Y X R p b 2 5 z a G l w S W 5 m b 0 N v b n R h a W 5 l c i I g V m F s d W U 9 I n N 7 J n F 1 b 3 Q 7 Y 2 9 s d W 1 u Q 2 9 1 b n Q m c X V v d D s 6 N C w m c X V v d D t r Z X l D b 2 x 1 b W 5 O Y W 1 l c y Z x d W 9 0 O z p b X S w m c X V v d D t x d W V y e V J l b G F 0 a W 9 u c 2 h p c H M m c X V v d D s 6 W 1 0 s J n F 1 b 3 Q 7 Y 2 9 s d W 1 u S W R l b n R p d G l l c y Z x d W 9 0 O z p b J n F 1 b 3 Q 7 U 2 V j d G l v b j E v U X V l c n k x L 1 N v d X J j Z S 5 7 W m l w X 0 N v Z G U s M H 0 m c X V v d D s s J n F 1 b 3 Q 7 U 2 V j d G l v b j E v U X V l c n k x L 1 N v d X J j Z S 5 7 U G 9 w d W x h d G l v b i w x f S Z x d W 9 0 O y w m c X V v d D t T Z W N 0 a W 9 u M S 9 R d W V y e T E v U 2 9 1 c m N l L n t D b 3 V u d H k s M n 0 m c X V v d D s s J n F 1 b 3 Q 7 U 2 V j d G l v b j E v U X V l c n k x L 1 N v d X J j Z S 5 7 Q 2 9 1 b n R y e S w z f S Z x d W 9 0 O 1 0 s J n F 1 b 3 Q 7 Q 2 9 s d W 1 u Q 2 9 1 b n Q m c X V v d D s 6 N C w m c X V v d D t L Z X l D b 2 x 1 b W 5 O Y W 1 l c y Z x d W 9 0 O z p b X S w m c X V v d D t D b 2 x 1 b W 5 J Z G V u d G l 0 a W V z J n F 1 b 3 Q 7 O l s m c X V v d D t T Z W N 0 a W 9 u M S 9 R d W V y e T E v U 2 9 1 c m N l L n t a a X B f Q 2 9 k Z S w w f S Z x d W 9 0 O y w m c X V v d D t T Z W N 0 a W 9 u M S 9 R d W V y e T E v U 2 9 1 c m N l L n t Q b 3 B 1 b G F 0 a W 9 u L D F 9 J n F 1 b 3 Q 7 L C Z x d W 9 0 O 1 N l Y 3 R p b 2 4 x L 1 F 1 Z X J 5 M S 9 T b 3 V y Y 2 U u e 0 N v d W 5 0 e S w y f S Z x d W 9 0 O y w m c X V v d D t T Z W N 0 a W 9 u M S 9 R d W V y e T E v U 2 9 1 c m N l L n t D b 3 V u d H J 5 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E i L z 4 8 L 1 N 0 Y W J s Z U V u d H J p Z X M + P C 9 J d G V t P j x J d G V t P j x J d G V t T G 9 j Y X R p b 2 4 + P E l 0 Z W 1 U e X B l P k Z v c m 1 1 b G E 8 L 0 l 0 Z W 1 U e X B l P j x J d G V t U G F 0 a D 5 T Z W N 0 a W 9 u M S 9 E Y X R l V G F i b G U 8 L 0 l 0 Z W 1 Q Y X R o P j w v S X R l b U x v Y 2 F 0 a W 9 u P j x T d G F i b G V F b n R y a W V z P j x F b n R y e S B U e X B l P S J B Z G R l Z F R v R G F 0 Y U 1 v Z G V s I i B W Y W x 1 Z T 0 i b D E i L z 4 8 R W 5 0 c n k g V H l w Z T 0 i Q n V m Z m V y T m V 4 d F J l Z n J l c 2 g i I F Z h b H V l P S J s M S I v P j x F b n R y e S B U e X B l P S J G a W x s Q 2 9 1 b n Q i I F Z h b H V l P S J s M j U 1 N i I v P j x F b n R y e S B U e X B l P S J G a W x s R W 5 h Y m x l Z C I g V m F s d W U 9 I m w w I i 8 + P E V u d H J 5 I F R 5 c G U 9 I k Z p b G x F c n J v c k N v Z G U i I F Z h b H V l P S J z V W 5 r b m 9 3 b i I v P j x F b n R y e S B U e X B l P S J G a W x s R X J y b 3 J D b 3 V u d C I g V m F s d W U 9 I m w w I i 8 + P E V u d H J 5 I F R 5 c G U 9 I k Z p b G x M Y X N 0 V X B k Y X R l Z C I g V m F s d W U 9 I m Q y M D I z L T E w L T A 5 V D E z O j A 5 O j U 5 L j Q 4 N z Q z M D l a I i 8 + P E V u d H J 5 I F R 5 c G U 9 I k Z p b G x D b 2 x 1 b W 5 U e X B l c y I g V m F s d W U 9 I n N D U U 1 E Q m d N R 0 J n a 0 R C Z z 0 9 I i 8 + P E V u d H J 5 I F R 5 c G U 9 I k Z p b G x D b 2 x 1 b W 5 O Y W 1 l c y I g V m F s d W U 9 I n N b J n F 1 b 3 Q 7 R G F 0 Z S Z x d W 9 0 O y w m c X V v d D t Z Z W F y J n F 1 b 3 Q 7 L C Z x d W 9 0 O 0 1 v b n R o J n F 1 b 3 Q 7 L C Z x d W 9 0 O 0 1 v b n R o I E 5 h b W U m c X V v d D s s J n F 1 b 3 Q 7 R G F 5 I G 9 m I F d l Z W s m c X V v d D s s J n F 1 b 3 Q 7 R G F 5 I E 5 h b W U m c X V v d D s s J n F 1 b 3 Q 7 S X M g V 2 V l a 2 V u Z D 8 m c X V v d D s s J n F 1 b 3 Q 7 U 3 R h c n Q g b 2 Y g T W 9 u d G g m c X V v d D s s J n F 1 b 3 Q 7 W W V h c i B N b 2 5 0 a C Z x d W 9 0 O y w m c X V v d D t N b 2 5 0 a C B U e X B 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O G U w Z W Y 0 N C 0 w N z c 3 L T Q 3 Z m Q t O G M 5 N S 0 5 Y W M 3 Y T c 5 Z T Q w M D A i L z 4 8 R W 5 0 c n k g V H l w Z T 0 i U m V j b 3 Z l c n l U Y X J n Z X R D b 2 x 1 b W 4 i I F Z h b H V l P S J s M S I v P j x F b n R y e S B U e X B l P S J S Z W N v d m V y e V R h c m d l d F J v d y I g V m F s d W U 9 I m w x I i 8 + P E V u d H J 5 I F R 5 c G U 9 I l J l Y 2 9 2 Z X J 5 V G F y Z 2 V 0 U 2 h l Z X Q i I F Z h b H V l P S J z R G F 0 Z V R h Y m x l I i 8 + P E V u d H J 5 I F R 5 c G U 9 I l J l b G F 0 a W 9 u c 2 h p c E l u Z m 9 D b 2 5 0 Y W l u Z X I i I F Z h b H V l P S J z e y Z x d W 9 0 O 2 N v b H V t b k N v d W 5 0 J n F 1 b 3 Q 7 O j E w L C Z x d W 9 0 O 2 t l e U N v b H V t b k 5 h b W V z J n F 1 b 3 Q 7 O l t d L C Z x d W 9 0 O 3 F 1 Z X J 5 U m V s Y X R p b 2 5 z a G l w c y Z x d W 9 0 O z p b X S w m c X V v d D t j b 2 x 1 b W 5 J Z G V u d G l 0 a W V z J n F 1 b 3 Q 7 O l s m c X V v d D t T Z W N 0 a W 9 u M S 9 E Y X R l V G F i b G U v Q 2 h h b m d l Z C B U e X B l L n t E Y X R l L D B 9 J n F 1 b 3 Q 7 L C Z x d W 9 0 O 1 N l Y 3 R p b 2 4 x L 0 R h d G V U Y W J s Z S 9 J b n N l c n R l Z C B Z Z W F y L n t Z Z W F y L D F 9 J n F 1 b 3 Q 7 L C Z x d W 9 0 O 1 N l Y 3 R p b 2 4 x L 0 R h d G V U Y W J s Z S 9 J b n N l c n R l Z C B N b 2 5 0 a C 5 7 T W 9 u d G g s M n 0 m c X V v d D s s J n F 1 b 3 Q 7 U 2 V j d G l v b j E v R G F 0 Z V R h Y m x l L 0 l u c 2 V y d G V k I E 1 v b n R o I E 5 h b W U u e 0 1 v b n R o I E 5 h b W U s M 3 0 m c X V v d D s s J n F 1 b 3 Q 7 U 2 V j d G l v b j E v R G F 0 Z V R h Y m x l L 0 l u c 2 V y d G V k I E R h e S B v Z i B X Z W V r L n t E Y X k g b 2 Y g V 2 V l a y w 0 f S Z x d W 9 0 O y w m c X V v d D t T Z W N 0 a W 9 u M S 9 E Y X R l V G F i b G U v S W 5 z Z X J 0 Z W Q g R G F 5 I E 5 h b W U u e 0 R h e S B O Y W 1 l L D V 9 J n F 1 b 3 Q 7 L C Z x d W 9 0 O 1 N l Y 3 R p b 2 4 x L 0 R h d G V U Y W J s Z S 9 D a G F u Z 2 V k I F R 5 c G U x L n t J c y B X Z W V r Z W 5 k P y w 2 f S Z x d W 9 0 O y w m c X V v d D t T Z W N 0 a W 9 u M S 9 E Y X R l V G F i b G U v S W 5 z Z X J 0 Z W Q g U 3 R h c n Q g b 2 Y g T W 9 u d G g u e 1 N 0 Y X J 0 I G 9 m I E 1 v b n R o L D d 9 J n F 1 b 3 Q 7 L C Z x d W 9 0 O 1 N l Y 3 R p b 2 4 x L 0 R h d G V U Y W J s Z S 9 D a G F u Z 2 V k I F R 5 c G U x L n t Z Z W F y I E 1 v b n R o L D h 9 J n F 1 b 3 Q 7 L C Z x d W 9 0 O 1 N l Y 3 R p b 2 4 x L 0 R h d G V U Y W J s Z S 9 D a G F u Z 2 V k I F R 5 c G U x L n t N b 2 5 0 a C B U e X B l L D l 9 J n F 1 b 3 Q 7 X S w m c X V v d D t D b 2 x 1 b W 5 D b 3 V u d C Z x d W 9 0 O z o x M C w m c X V v d D t L Z X l D b 2 x 1 b W 5 O Y W 1 l c y Z x d W 9 0 O z p b X S w m c X V v d D t D b 2 x 1 b W 5 J Z G V u d G l 0 a W V z J n F 1 b 3 Q 7 O l s m c X V v d D t T Z W N 0 a W 9 u M S 9 E Y X R l V G F i b G U v Q 2 h h b m d l Z C B U e X B l L n t E Y X R l L D B 9 J n F 1 b 3 Q 7 L C Z x d W 9 0 O 1 N l Y 3 R p b 2 4 x L 0 R h d G V U Y W J s Z S 9 J b n N l c n R l Z C B Z Z W F y L n t Z Z W F y L D F 9 J n F 1 b 3 Q 7 L C Z x d W 9 0 O 1 N l Y 3 R p b 2 4 x L 0 R h d G V U Y W J s Z S 9 J b n N l c n R l Z C B N b 2 5 0 a C 5 7 T W 9 u d G g s M n 0 m c X V v d D s s J n F 1 b 3 Q 7 U 2 V j d G l v b j E v R G F 0 Z V R h Y m x l L 0 l u c 2 V y d G V k I E 1 v b n R o I E 5 h b W U u e 0 1 v b n R o I E 5 h b W U s M 3 0 m c X V v d D s s J n F 1 b 3 Q 7 U 2 V j d G l v b j E v R G F 0 Z V R h Y m x l L 0 l u c 2 V y d G V k I E R h e S B v Z i B X Z W V r L n t E Y X k g b 2 Y g V 2 V l a y w 0 f S Z x d W 9 0 O y w m c X V v d D t T Z W N 0 a W 9 u M S 9 E Y X R l V G F i b G U v S W 5 z Z X J 0 Z W Q g R G F 5 I E 5 h b W U u e 0 R h e S B O Y W 1 l L D V 9 J n F 1 b 3 Q 7 L C Z x d W 9 0 O 1 N l Y 3 R p b 2 4 x L 0 R h d G V U Y W J s Z S 9 D a G F u Z 2 V k I F R 5 c G U x L n t J c y B X Z W V r Z W 5 k P y w 2 f S Z x d W 9 0 O y w m c X V v d D t T Z W N 0 a W 9 u M S 9 E Y X R l V G F i b G U v S W 5 z Z X J 0 Z W Q g U 3 R h c n Q g b 2 Y g T W 9 u d G g u e 1 N 0 Y X J 0 I G 9 m I E 1 v b n R o L D d 9 J n F 1 b 3 Q 7 L C Z x d W 9 0 O 1 N l Y 3 R p b 2 4 x L 0 R h d G V U Y W J s Z S 9 D a G F u Z 2 V k I F R 5 c G U x L n t Z Z W F y I E 1 v b n R o L D h 9 J n F 1 b 3 Q 7 L C Z x d W 9 0 O 1 N l Y 3 R p b 2 4 x L 0 R h d G V U Y W J s Z S 9 D a G F u Z 2 V k I F R 5 c G U x L n t N b 2 5 0 a C B U e X B l L D l 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R G F 0 Z V R h Y m x l I V B p d m 9 0 V G F i b G U y I i 8 + P C 9 T d G F i b G V F b n R y a W V z P j w v S X R l b T 4 8 S X R l b T 4 8 S X R l b U x v Y 2 F 0 a W 9 u P j x J d G V t V H l w Z T 5 G b 3 J t d W x h P C 9 J d G V t V H l w Z T 4 8 S X R l b V B h d G g + U 2 V j d G l v b j E v W m l w Q 2 9 k Z V 9 Q b 3 B 1 b G F 0 a W 9 u L 1 N v d X J j Z T w v S X R l b V B h d G g + P C 9 J d G V t T G 9 j Y X R p b 2 4 + P F N 0 Y W J s Z U V u d H J p Z X M v P j w v S X R l b T 4 8 S X R l b T 4 8 S X R l b U x v Y 2 F 0 a W 9 u P j x J d G V t V H l w Z T 5 G b 3 J t d W x h P C 9 J d G V t V H l w Z T 4 8 S X R l b V B h d G g + U 2 V j d G l v b j E v R G F 0 Z V R h Y m x l L 1 N v d X J j Z T w v S X R l b V B h d G g + P C 9 J d G V t T G 9 j Y X R p b 2 4 + P F N 0 Y W J s Z U V u d H J p Z X M v P j w v S X R l b T 4 8 S X R l b T 4 8 S X R l b U x v Y 2 F 0 a W 9 u P j x J d G V t V H l w Z T 5 G b 3 J t d W x h P C 9 J d G V t V H l w Z T 4 8 S X R l b V B h d G g + U 2 V j d G l v b j E v R G F 0 Z V R h Y m x l L 0 N v b n Z l c n R l Z C U y M H R v J T I w V G F i b G U 8 L 0 l 0 Z W 1 Q Y X R o P j w v S X R l b U x v Y 2 F 0 a W 9 u P j x T d G F i b G V F b n R y a W V z L z 4 8 L 0 l 0 Z W 0 + P E l 0 Z W 0 + P E l 0 Z W 1 M b 2 N h d G l v b j 4 8 S X R l b V R 5 c G U + R m 9 y b X V s Y T w v S X R l b V R 5 c G U + P E l 0 Z W 1 Q Y X R o P l N l Y 3 R p b 2 4 x L 0 R h d G V U Y W J s Z S 9 S Z W 5 h b W V k J T I w Q 2 9 s d W 1 u c z w v S X R l b V B h d G g + P C 9 J d G V t T G 9 j Y X R p b 2 4 + P F N 0 Y W J s Z U V u d H J p Z X M v P j w v S X R l b T 4 8 S X R l b T 4 8 S X R l b U x v Y 2 F 0 a W 9 u P j x J d G V t V H l w Z T 5 G b 3 J t d W x h P C 9 J d G V t V H l w Z T 4 8 S X R l b V B h d G g + U 2 V j d G l v b j E v R G F 0 Z V R h Y m x l L 0 N o Y W 5 n Z W Q l M j B U e X B l P C 9 J d G V t U G F 0 a D 4 8 L 0 l 0 Z W 1 M b 2 N h d G l v b j 4 8 U 3 R h Y m x l R W 5 0 c m l l c y 8 + P C 9 J d G V t P j x J d G V t P j x J d G V t T G 9 j Y X R p b 2 4 + P E l 0 Z W 1 U e X B l P k Z v c m 1 1 b G E 8 L 0 l 0 Z W 1 U e X B l P j x J d G V t U G F 0 a D 5 T Z W N 0 a W 9 u M S 9 E Y X R l V G F i b G U v S W 5 z Z X J 0 Z W Q l M j B Z Z W F y P C 9 J d G V t U G F 0 a D 4 8 L 0 l 0 Z W 1 M b 2 N h d G l v b j 4 8 U 3 R h Y m x l R W 5 0 c m l l c y 8 + P C 9 J d G V t P j x J d G V t P j x J d G V t T G 9 j Y X R p b 2 4 + P E l 0 Z W 1 U e X B l P k Z v c m 1 1 b G E 8 L 0 l 0 Z W 1 U e X B l P j x J d G V t U G F 0 a D 5 T Z W N 0 a W 9 u M S 9 E Y X R l V G F i b G U v S W 5 z Z X J 0 Z W Q l M j B N b 2 5 0 a D w v S X R l b V B h d G g + P C 9 J d G V t T G 9 j Y X R p b 2 4 + P F N 0 Y W J s Z U V u d H J p Z X M v P j w v S X R l b T 4 8 S X R l b T 4 8 S X R l b U x v Y 2 F 0 a W 9 u P j x J d G V t V H l w Z T 5 G b 3 J t d W x h P C 9 J d G V t V H l w Z T 4 8 S X R l b V B h d G g + U 2 V j d G l v b j E v R G F 0 Z V R h Y m x l L 0 l u c 2 V y d G V k J T I w T W 9 u d G g l M j B O Y W 1 l P C 9 J d G V t U G F 0 a D 4 8 L 0 l 0 Z W 1 M b 2 N h d G l v b j 4 8 U 3 R h Y m x l R W 5 0 c m l l c y 8 + P C 9 J d G V t P j x J d G V t P j x J d G V t T G 9 j Y X R p b 2 4 + P E l 0 Z W 1 U e X B l P k Z v c m 1 1 b G E 8 L 0 l 0 Z W 1 U e X B l P j x J d G V t U G F 0 a D 5 T Z W N 0 a W 9 u M S 9 E Y X R l V G F i b G U v S W 5 z Z X J 0 Z W Q l M j B E Y X k l M j B v Z i U y M F d l Z W s 8 L 0 l 0 Z W 1 Q Y X R o P j w v S X R l b U x v Y 2 F 0 a W 9 u P j x T d G F i b G V F b n R y a W V z L z 4 8 L 0 l 0 Z W 0 + P E l 0 Z W 0 + P E l 0 Z W 1 M b 2 N h d G l v b j 4 8 S X R l b V R 5 c G U + R m 9 y b X V s Y T w v S X R l b V R 5 c G U + P E l 0 Z W 1 Q Y X R o P l N l Y 3 R p b 2 4 x L 0 R h d G V U Y W J s Z S 9 J b n N l c n R l Z C U y M E R h e S U y M E 5 h b W U 8 L 0 l 0 Z W 1 Q Y X R o P j w v S X R l b U x v Y 2 F 0 a W 9 u P j x T d G F i b G V F b n R y a W V z L z 4 8 L 0 l 0 Z W 0 + P E l 0 Z W 0 + P E l 0 Z W 1 M b 2 N h d G l v b j 4 8 S X R l b V R 5 c G U + R m 9 y b X V s Y T w v S X R l b V R 5 c G U + P E l 0 Z W 1 Q Y X R o P l N l Y 3 R p b 2 4 x L 0 R h d G V U Y W J s Z S 9 B Z G R l Z C U y M E N v b m R p d G l v b m F s J T I w Q 2 9 s d W 1 u P C 9 J d G V t U G F 0 a D 4 8 L 0 l 0 Z W 1 M b 2 N h d G l v b j 4 8 U 3 R h Y m x l R W 5 0 c m l l c y 8 + P C 9 J d G V t P j x J d G V t P j x J d G V t T G 9 j Y X R p b 2 4 + P E l 0 Z W 1 U e X B l P k Z v c m 1 1 b G E 8 L 0 l 0 Z W 1 U e X B l P j x J d G V t U G F 0 a D 5 T Z W N 0 a W 9 u M S 9 E Y X R l V G F i b G U v S W 5 z Z X J 0 Z W Q l M j B T d G F y d C U y M G 9 m J T I w T W 9 u d G g 8 L 0 l 0 Z W 1 Q Y X R o P j w v S X R l b U x v Y 2 F 0 a W 9 u P j x T d G F i b G V F b n R y a W V z L z 4 8 L 0 l 0 Z W 0 + P E l 0 Z W 0 + P E l 0 Z W 1 M b 2 N h d G l v b j 4 8 S X R l b V R 5 c G U + R m 9 y b X V s Y T w v S X R l b V R 5 c G U + P E l 0 Z W 1 Q Y X R o P l N l Y 3 R p b 2 4 x L 0 R h d G V U Y W J s Z S 9 B Z G R l Z C U y M E N 1 c 3 R v b T w v S X R l b V B h d G g + P C 9 J d G V t T G 9 j Y X R p b 2 4 + P F N 0 Y W J s Z U V u d H J p Z X M v P j w v S X R l b T 4 8 S X R l b T 4 8 S X R l b U x v Y 2 F 0 a W 9 u P j x J d G V t V H l w Z T 5 G b 3 J t d W x h P C 9 J d G V t V H l w Z T 4 8 S X R l b V B h d G g + U 2 V j d G l v b j E v R G F 0 Z V R h Y m x l L 0 F k Z G V k J T I w Q 3 V z d G 9 t M T w v S X R l b V B h d G g + P C 9 J d G V t T G 9 j Y X R p b 2 4 + P F N 0 Y W J s Z U V u d H J p Z X M v P j w v S X R l b T 4 8 S X R l b T 4 8 S X R l b U x v Y 2 F 0 a W 9 u P j x J d G V t V H l w Z T 5 G b 3 J t d W x h P C 9 J d G V t V H l w Z T 4 8 S X R l b V B h d G g + U 2 V j d G l v b j E v R G F 0 Z V R h Y m x l L 0 l u c 2 V y d G V k J T I w U 3 V i d H J h Y 3 R p b 2 4 8 L 0 l 0 Z W 1 Q Y X R o P j w v S X R l b U x v Y 2 F 0 a W 9 u P j x T d G F i b G V F b n R y a W V z L z 4 8 L 0 l 0 Z W 0 + P E l 0 Z W 0 + P E l 0 Z W 1 M b 2 N h d G l v b j 4 8 S X R l b V R 5 c G U + R m 9 y b X V s Y T w v S X R l b V R 5 c G U + P E l 0 Z W 1 Q Y X R o P l N l Y 3 R p b 2 4 x L 0 R h d G V U Y W J s Z S 9 B Z G R l Z C U y M E N v b m R p d G l v b m F s J T I w Q 2 9 s d W 1 u M T w v S X R l b V B h d G g + P C 9 J d G V t T G 9 j Y X R p b 2 4 + P F N 0 Y W J s Z U V u d H J p Z X M v P j w v S X R l b T 4 8 S X R l b T 4 8 S X R l b U x v Y 2 F 0 a W 9 u P j x J d G V t V H l w Z T 5 G b 3 J t d W x h P C 9 J d G V t V H l w Z T 4 8 S X R l b V B h d G g + U 2 V j d G l v b j E v R G F 0 Z V R h Y m x l L 1 J l b W 9 2 Z W Q l M j B D b 2 x 1 b W 5 z P C 9 J d G V t U G F 0 a D 4 8 L 0 l 0 Z W 1 M b 2 N h d G l v b j 4 8 U 3 R h Y m x l R W 5 0 c m l l c y 8 + P C 9 J d G V t P j x J d G V t P j x J d G V t T G 9 j Y X R p b 2 4 + P E l 0 Z W 1 U e X B l P k Z v c m 1 1 b G E 8 L 0 l 0 Z W 1 U e X B l P j x J d G V t U G F 0 a D 5 T Z W N 0 a W 9 u M S 9 E Y X R l V G F i b G U v Q 2 h h b m d l Z C U y M F R 5 c G U x P C 9 J d G V t U G F 0 a D 4 8 L 0 l 0 Z W 1 M b 2 N h d G l v b j 4 8 U 3 R h Y m x l R W 5 0 c m l l c y 8 + P C 9 J d G V t P j x J d G V t P j x J d G V t T G 9 j Y X R p b 2 4 + P E l 0 Z W 1 U e X B l P k Z v c m 1 1 b G E 8 L 0 l 0 Z W 1 U e X B l P j x J d G V t U G F 0 a D 5 T Z W N 0 a W 9 u M S 9 j d X N 0 b 2 1 l c l 9 j a H V y b i 9 T b 3 V y Y 2 U 8 L 0 l 0 Z W 1 Q Y X R o P j w v S X R l b U x v Y 2 F 0 a W 9 u P j x T d G F i b G V F b n R y a W V z L z 4 8 L 0 l 0 Z W 0 + P E l 0 Z W 0 + P E l 0 Z W 1 M b 2 N h d G l v b j 4 8 S X R l b V R 5 c G U + R m 9 y b X V s Y T w v S X R l b V R 5 c G U + P E l 0 Z W 1 Q Y X R o P l N l Y 3 R p b 2 4 x L 2 N 1 c 3 R v b W V y X 2 N o d X J u L 0 F k Z G V k J T I w Q 3 V z d G 9 t P C 9 J d G V t U G F 0 a D 4 8 L 0 l 0 Z W 1 M b 2 N h d G l v b j 4 8 U 3 R h Y m x l R W 5 0 c m l l c y 8 + P C 9 J d G V t P j x J d G V t P j x J d G V t T G 9 j Y X R p b 2 4 + P E l 0 Z W 1 U e X B l P k Z v c m 1 1 b G E 8 L 0 l 0 Z W 1 U e X B l P j x J d G V t U G F 0 a D 5 T Z W N 0 a W 9 u M S 9 j d X N 0 b 2 1 l c l 9 j a H V y b i 9 D a G F u Z 2 V k J T I w V H l w Z T w v S X R l b V B h d G g + P C 9 J d G V t T G 9 j Y X R p b 2 4 + P F N 0 Y W J s Z U V u d H J p Z X M v P j w v S X R l b T 4 8 S X R l b T 4 8 S X R l b U x v Y 2 F 0 a W 9 u P j x J d G V t V H l w Z T 5 G b 3 J t d W x h P C 9 J d G V t V H l w Z T 4 8 S X R l b V B h d G g + U 2 V j d G l v b j E v Y 3 V z d G 9 t Z X J f Y 2 h 1 c m 4 v Q W R k Z W Q l M j B D d X N 0 b 2 0 x P C 9 J d G V t U G F 0 a D 4 8 L 0 l 0 Z W 1 M b 2 N h d G l v b j 4 8 U 3 R h Y m x l R W 5 0 c m l l c y 8 + P C 9 J d G V t P j x J d G V t P j x J d G V t T G 9 j Y X R p b 2 4 + P E l 0 Z W 1 U e X B l P k Z v c m 1 1 b G E 8 L 0 l 0 Z W 1 U e X B l P j x J d G V t U G F 0 a D 5 T Z W N 0 a W 9 u M S 9 j d X N 0 b 2 1 l c l 9 j a H V y b i 9 D a G F u Z 2 V k J T I w V H l w Z T E 8 L 0 l 0 Z W 1 Q Y X R o P j w v S X R l b U x v Y 2 F 0 a W 9 u P j x T d G F i b G V F b n R y a W V z L z 4 8 L 0 l 0 Z W 0 + P E l 0 Z W 0 + P E l 0 Z W 1 M b 2 N h d G l v b j 4 8 S X R l b V R 5 c G U + R m 9 y b X V s Y T w v S X R l b V R 5 c G U + P E l 0 Z W 1 Q Y X R o P l N l Y 3 R p b 2 4 x L 2 N 1 c 3 R v b W V y X 2 N o d X J u L 1 J l b W 9 2 Z W Q l M j B D b 2 x 1 b W 5 z P C 9 J d G V t U G F 0 a D 4 8 L 0 l 0 Z W 1 M b 2 N h d G l v b j 4 8 U 3 R h Y m x l R W 5 0 c m l l c y 8 + P C 9 J d G V t P j x J d G V t P j x J d G V t T G 9 j Y X R p b 2 4 + P E l 0 Z W 1 U e X B l P k Z v c m 1 1 b G E 8 L 0 l 0 Z W 1 U e X B l P j x J d G V t U G F 0 a D 5 T Z W N 0 a W 9 u M S 9 j d X N 0 b 2 1 l c l 9 j a H V y b i 9 S Z W 5 h b W V k J T I w Q 2 9 s d W 1 u c z w v S X R l b V B h d G g + P C 9 J d G V t T G 9 j Y X R p b 2 4 + P F N 0 Y W J s Z U V u d H J p Z X M v P j w v S X R l b T 4 8 S X R l b T 4 8 S X R l b U x v Y 2 F 0 a W 9 u P j x J d G V t V H l w Z T 5 G b 3 J t d W x h P C 9 J d G V t V H l w Z T 4 8 S X R l b V B h d G g + U 2 V j d G l v b j E v Y 3 V z d G 9 t Z X J f Y 2 h 1 c m 4 v U m V v c m R l c m 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H g B Q g K D e W U u E X i H 6 R k f P Z A A A A A A C A A A A A A A Q Z g A A A A E A A C A A A A B M Q m A L j Y a O / m F l S p 7 R 0 G l x 4 M S x u H a a v F / u / P 6 2 a z W A h g A A A A A O g A A A A A I A A C A A A A D i E g m S P c b A x g W 7 e 6 N 8 L w E Q Z j w X g E W v 0 h 4 b b 2 Y B P 1 L 6 h V A A A A B i Y K t w R Q C A 7 G x P e 0 j H y C 2 I Y q M i G / W s f L u t b b G l u o 5 p Y p F R P h s U w k O h A h 4 V i o d 1 U Q 3 0 i X M W z A Q u w i x g n k P 3 c U z s u o i 4 Q V m A K 2 J 2 y f A A G S Y r D E A A A A D r K y 1 q d M l y J n V T p l X z t V 6 l s c 1 O 5 2 U i I 4 M S P D b c q Z h + A A i P G U 5 6 O j T 9 g b B / j 0 a 5 U E X z z C q A x U 8 s r K E 9 e M A t N i 7 j < / D a t a M a s h u p > 
</file>

<file path=customXml/item7.xml>��< ? x m l   v e r s i o n = " 1 . 0 "   e n c o d i n g = " U T F - 1 6 " ? > < G e m i n i   x m l n s = " h t t p : / / g e m i n i / p i v o t c u s t o m i z a t i o n / c b e 6 e f 7 8 - d c a e - 4 c 5 4 - b d 7 0 - d c 1 f b 1 2 5 e b 8 0 " > < C u s t o m C o n t e n t > < ! [ C D A T A [ < ? x m l   v e r s i o n = " 1 . 0 "   e n c o d i n g = " u t f - 1 6 " ? > < S e t t i n g s > < C a l c u l a t e d F i e l d s > < i t e m > < M e a s u r e N a m e > M s r _ T o t a l _ C h a r g e s < / M e a s u r e N a m e > < D i s p l a y N a m e > M s r _ T o t a l _ C h a r g e s < / D i s p l a y N a m e > < V i s i b l e > F a l s e < / V i s i b l e > < / i t e m > < i t e m > < M e a s u r e N a m e > M s r _ T o t a l _ R e v e n u e < / M e a s u r e N a m e > < D i s p l a y N a m e > M s r _ T o t a l _ R e v e n u e < / D i s p l a y N a m e > < V i s i b l e > F a l s e < / V i s i b l e > < / i t e m > < i t e m > < M e a s u r e N a m e > D i f f _ R e v _ V s _ C h a r g e s < / M e a s u r e N a m e > < D i s p l a y N a m e > D i f f _ R e v _ V s _ C h a r g e s < / D i s p l a y N a m e > < V i s i b l e > F a l s e < / V i s i b l e > < / i t e m > < i t e m > < M e a s u r e N a m e > D i f f _ c h a r g e s _ v s _ T o t a l < / M e a s u r e N a m e > < D i s p l a y N a m e > D i f f _ c h a r g e s _ v s _ T o t a l < / 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1 6 0 5 . 1 5 2 6 ] ] > < / C u s t o m C o n t e n t > < / G e m i n i > 
</file>

<file path=customXml/item9.xml>��< ? x m l   v e r s i o n = " 1 . 0 "   e n c o d i n g = " U T F - 1 6 " ? > < G e m i n i   x m l n s = " h t t p : / / g e m i n i / p i v o t c u s t o m i z a t i o n / 3 4 6 0 1 b f 1 - b 7 e 2 - 4 2 1 5 - 9 6 7 6 - f 0 c 6 a 9 0 0 e 9 1 a " > < C u s t o m C o n t e n t > < ! [ C D A T A [ < ? x m l   v e r s i o n = " 1 . 0 "   e n c o d i n g = " u t f - 1 6 " ? > < S e t t i n g s > < C a l c u l a t e d F i e l d s > < i t e m > < M e a s u r e N a m e > M s r _ T o t a l _ C h a r g e s < / M e a s u r e N a m e > < D i s p l a y N a m e > M s r _ T o t a l _ C h a r g e s < / D i s p l a y N a m e > < V i s i b l e > F a l s e < / V i s i b l e > < / i t e m > < i t e m > < M e a s u r e N a m e > M s r _ T o t a l _ R e v e n u e < / M e a s u r e N a m e > < D i s p l a y N a m e > M s r _ T o t a l _ R e v e n u e < / D i s p l a y N a m e > < V i s i b l e > F a l s e < / V i s i b l e > < / i t e m > < i t e m > < M e a s u r e N a m e > D i f f _ R e v _ V s _ C h a r g e s < / M e a s u r e N a m e > < D i s p l a y N a m e > D i f f _ R e v _ V s _ C h a r g e s < / D i s p l a y N a m e > < V i s i b l e > F a l s e < / V i s i b l e > < / i t e m > < i t e m > < M e a s u r e N a m e > D i f f _ c h a r g e s _ v s _ T o t a l < / M e a s u r e N a m e > < D i s p l a y N a m e > D i f f _ c h a r g e s _ v s _ T o t a l 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6160B4E-A6FE-4719-91C0-D0D2995025A6}">
  <ds:schemaRefs/>
</ds:datastoreItem>
</file>

<file path=customXml/itemProps10.xml><?xml version="1.0" encoding="utf-8"?>
<ds:datastoreItem xmlns:ds="http://schemas.openxmlformats.org/officeDocument/2006/customXml" ds:itemID="{D3D1D3C7-314B-4C4D-8727-4284958D665F}">
  <ds:schemaRefs/>
</ds:datastoreItem>
</file>

<file path=customXml/itemProps11.xml><?xml version="1.0" encoding="utf-8"?>
<ds:datastoreItem xmlns:ds="http://schemas.openxmlformats.org/officeDocument/2006/customXml" ds:itemID="{9CC62C78-42A3-4F43-9500-2F4B83F917EF}">
  <ds:schemaRefs/>
</ds:datastoreItem>
</file>

<file path=customXml/itemProps12.xml><?xml version="1.0" encoding="utf-8"?>
<ds:datastoreItem xmlns:ds="http://schemas.openxmlformats.org/officeDocument/2006/customXml" ds:itemID="{778C4BD4-DC61-49F8-95FA-434AC41DA2D1}">
  <ds:schemaRefs/>
</ds:datastoreItem>
</file>

<file path=customXml/itemProps13.xml><?xml version="1.0" encoding="utf-8"?>
<ds:datastoreItem xmlns:ds="http://schemas.openxmlformats.org/officeDocument/2006/customXml" ds:itemID="{3F342FB9-FDBE-42A3-A892-AE1DE2DE7E80}">
  <ds:schemaRefs/>
</ds:datastoreItem>
</file>

<file path=customXml/itemProps14.xml><?xml version="1.0" encoding="utf-8"?>
<ds:datastoreItem xmlns:ds="http://schemas.openxmlformats.org/officeDocument/2006/customXml" ds:itemID="{7F2FD34F-D59C-4183-B444-F3253F133C38}">
  <ds:schemaRefs/>
</ds:datastoreItem>
</file>

<file path=customXml/itemProps15.xml><?xml version="1.0" encoding="utf-8"?>
<ds:datastoreItem xmlns:ds="http://schemas.openxmlformats.org/officeDocument/2006/customXml" ds:itemID="{4EFE2A02-507F-4764-9FCC-B95E60CBC21F}">
  <ds:schemaRefs/>
</ds:datastoreItem>
</file>

<file path=customXml/itemProps16.xml><?xml version="1.0" encoding="utf-8"?>
<ds:datastoreItem xmlns:ds="http://schemas.openxmlformats.org/officeDocument/2006/customXml" ds:itemID="{AAD1A70F-9290-4736-B5B7-93A18CDA1A1A}">
  <ds:schemaRefs/>
</ds:datastoreItem>
</file>

<file path=customXml/itemProps17.xml><?xml version="1.0" encoding="utf-8"?>
<ds:datastoreItem xmlns:ds="http://schemas.openxmlformats.org/officeDocument/2006/customXml" ds:itemID="{A5879E4A-D785-4855-A720-4614824D46AF}">
  <ds:schemaRefs/>
</ds:datastoreItem>
</file>

<file path=customXml/itemProps18.xml><?xml version="1.0" encoding="utf-8"?>
<ds:datastoreItem xmlns:ds="http://schemas.openxmlformats.org/officeDocument/2006/customXml" ds:itemID="{C37F6115-7512-49F2-904B-2A7D12A468F9}">
  <ds:schemaRefs/>
</ds:datastoreItem>
</file>

<file path=customXml/itemProps19.xml><?xml version="1.0" encoding="utf-8"?>
<ds:datastoreItem xmlns:ds="http://schemas.openxmlformats.org/officeDocument/2006/customXml" ds:itemID="{2D619C35-4D0C-48DF-A833-9C38988A9C19}">
  <ds:schemaRefs/>
</ds:datastoreItem>
</file>

<file path=customXml/itemProps2.xml><?xml version="1.0" encoding="utf-8"?>
<ds:datastoreItem xmlns:ds="http://schemas.openxmlformats.org/officeDocument/2006/customXml" ds:itemID="{06F4DCA8-2772-485B-A933-F6C6F84B9C81}">
  <ds:schemaRefs/>
</ds:datastoreItem>
</file>

<file path=customXml/itemProps20.xml><?xml version="1.0" encoding="utf-8"?>
<ds:datastoreItem xmlns:ds="http://schemas.openxmlformats.org/officeDocument/2006/customXml" ds:itemID="{FFD5A294-89B1-44CE-AC74-F01F985E7678}">
  <ds:schemaRefs/>
</ds:datastoreItem>
</file>

<file path=customXml/itemProps21.xml><?xml version="1.0" encoding="utf-8"?>
<ds:datastoreItem xmlns:ds="http://schemas.openxmlformats.org/officeDocument/2006/customXml" ds:itemID="{3A47CA96-0E36-401F-897B-FAE1FDA2808B}">
  <ds:schemaRefs/>
</ds:datastoreItem>
</file>

<file path=customXml/itemProps22.xml><?xml version="1.0" encoding="utf-8"?>
<ds:datastoreItem xmlns:ds="http://schemas.openxmlformats.org/officeDocument/2006/customXml" ds:itemID="{84085B42-8F62-44B9-9A56-C713DF522508}">
  <ds:schemaRefs/>
</ds:datastoreItem>
</file>

<file path=customXml/itemProps23.xml><?xml version="1.0" encoding="utf-8"?>
<ds:datastoreItem xmlns:ds="http://schemas.openxmlformats.org/officeDocument/2006/customXml" ds:itemID="{8A598EE6-DC03-4284-8B8A-94065810F8F7}">
  <ds:schemaRefs/>
</ds:datastoreItem>
</file>

<file path=customXml/itemProps24.xml><?xml version="1.0" encoding="utf-8"?>
<ds:datastoreItem xmlns:ds="http://schemas.openxmlformats.org/officeDocument/2006/customXml" ds:itemID="{3149E22B-5BB8-4B82-81FD-7CAE19B4A196}">
  <ds:schemaRefs/>
</ds:datastoreItem>
</file>

<file path=customXml/itemProps25.xml><?xml version="1.0" encoding="utf-8"?>
<ds:datastoreItem xmlns:ds="http://schemas.openxmlformats.org/officeDocument/2006/customXml" ds:itemID="{5191B012-82FF-4A50-9EA0-F90D5FDBC2E2}">
  <ds:schemaRefs/>
</ds:datastoreItem>
</file>

<file path=customXml/itemProps26.xml><?xml version="1.0" encoding="utf-8"?>
<ds:datastoreItem xmlns:ds="http://schemas.openxmlformats.org/officeDocument/2006/customXml" ds:itemID="{B27426BD-CCBE-41E1-B05F-1C2B1C4AE822}">
  <ds:schemaRefs/>
</ds:datastoreItem>
</file>

<file path=customXml/itemProps27.xml><?xml version="1.0" encoding="utf-8"?>
<ds:datastoreItem xmlns:ds="http://schemas.openxmlformats.org/officeDocument/2006/customXml" ds:itemID="{A84662D9-32CE-443A-BEED-1BA87421CB07}">
  <ds:schemaRefs/>
</ds:datastoreItem>
</file>

<file path=customXml/itemProps3.xml><?xml version="1.0" encoding="utf-8"?>
<ds:datastoreItem xmlns:ds="http://schemas.openxmlformats.org/officeDocument/2006/customXml" ds:itemID="{58CE2A5A-89AF-4A09-A2C0-05592B5E8264}">
  <ds:schemaRefs/>
</ds:datastoreItem>
</file>

<file path=customXml/itemProps4.xml><?xml version="1.0" encoding="utf-8"?>
<ds:datastoreItem xmlns:ds="http://schemas.openxmlformats.org/officeDocument/2006/customXml" ds:itemID="{931E9DB5-25E1-48CB-B607-D906F2870094}">
  <ds:schemaRefs/>
</ds:datastoreItem>
</file>

<file path=customXml/itemProps5.xml><?xml version="1.0" encoding="utf-8"?>
<ds:datastoreItem xmlns:ds="http://schemas.openxmlformats.org/officeDocument/2006/customXml" ds:itemID="{0E7E344D-ADE6-436B-9838-17C1F16688FC}">
  <ds:schemaRefs/>
</ds:datastoreItem>
</file>

<file path=customXml/itemProps6.xml><?xml version="1.0" encoding="utf-8"?>
<ds:datastoreItem xmlns:ds="http://schemas.openxmlformats.org/officeDocument/2006/customXml" ds:itemID="{3C6DE6CA-065D-4195-B8DD-8A7B8A93B525}">
  <ds:schemaRefs>
    <ds:schemaRef ds:uri="http://schemas.microsoft.com/DataMashup"/>
  </ds:schemaRefs>
</ds:datastoreItem>
</file>

<file path=customXml/itemProps7.xml><?xml version="1.0" encoding="utf-8"?>
<ds:datastoreItem xmlns:ds="http://schemas.openxmlformats.org/officeDocument/2006/customXml" ds:itemID="{BA270818-A7EF-4118-9670-829033AA1D53}">
  <ds:schemaRefs/>
</ds:datastoreItem>
</file>

<file path=customXml/itemProps8.xml><?xml version="1.0" encoding="utf-8"?>
<ds:datastoreItem xmlns:ds="http://schemas.openxmlformats.org/officeDocument/2006/customXml" ds:itemID="{373B9CA1-9BAF-4A9D-9482-D230770D9AD3}">
  <ds:schemaRefs/>
</ds:datastoreItem>
</file>

<file path=customXml/itemProps9.xml><?xml version="1.0" encoding="utf-8"?>
<ds:datastoreItem xmlns:ds="http://schemas.openxmlformats.org/officeDocument/2006/customXml" ds:itemID="{799D8C68-D814-4884-B3C5-0A50F92A37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DateTable</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brom</dc:creator>
  <cp:lastModifiedBy>patrick brom</cp:lastModifiedBy>
  <dcterms:created xsi:type="dcterms:W3CDTF">2023-10-09T09:52:18Z</dcterms:created>
  <dcterms:modified xsi:type="dcterms:W3CDTF">2023-10-12T12:41:29Z</dcterms:modified>
</cp:coreProperties>
</file>