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el Q\Desktop\Online Course Dev\Flodesk YT Start Files\"/>
    </mc:Choice>
  </mc:AlternateContent>
  <xr:revisionPtr revIDLastSave="0" documentId="13_ncr:1_{7F1418AD-96E8-4E03-8C40-64A69A7C77CA}" xr6:coauthVersionLast="47" xr6:coauthVersionMax="47" xr10:uidLastSave="{00000000-0000-0000-0000-000000000000}"/>
  <bookViews>
    <workbookView xWindow="-110" yWindow="-110" windowWidth="22780" windowHeight="15260" xr2:uid="{810B916D-8AC5-B94F-AAD8-02E834047D22}"/>
  </bookViews>
  <sheets>
    <sheet name="Cover Page" sheetId="5" r:id="rId1"/>
    <sheet name="Dashboard" sheetId="1" r:id="rId2"/>
    <sheet name="Inputs" sheetId="3" r:id="rId3"/>
    <sheet name="Contact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3" l="1"/>
  <c r="D8" i="3" s="1"/>
  <c r="J7" i="3"/>
  <c r="J8" i="3" s="1"/>
  <c r="G7" i="3"/>
  <c r="G8" i="3" s="1"/>
</calcChain>
</file>

<file path=xl/sharedStrings.xml><?xml version="1.0" encoding="utf-8"?>
<sst xmlns="http://schemas.openxmlformats.org/spreadsheetml/2006/main" count="81" uniqueCount="62">
  <si>
    <t>Country</t>
  </si>
  <si>
    <t>Argentina</t>
  </si>
  <si>
    <t>Bolivia</t>
  </si>
  <si>
    <t>Chile</t>
  </si>
  <si>
    <t>Colombia</t>
  </si>
  <si>
    <t>Ecuador</t>
  </si>
  <si>
    <t>Peru</t>
  </si>
  <si>
    <t>May</t>
  </si>
  <si>
    <t>Figures in $M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</si>
  <si>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</si>
  <si>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</si>
  <si>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</si>
  <si>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</si>
  <si>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</si>
  <si>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</si>
  <si>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</si>
  <si>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</si>
  <si>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</si>
  <si>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</si>
  <si>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</si>
  <si>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Customer Satisfaction</t>
  </si>
  <si>
    <t>Sales by country 2022</t>
  </si>
  <si>
    <t>Brazil</t>
  </si>
  <si>
    <t>Score</t>
  </si>
  <si>
    <t>Customers</t>
  </si>
  <si>
    <t>Availability (95%)</t>
  </si>
  <si>
    <t>Service (53%)</t>
  </si>
  <si>
    <t>Hygene (93%)</t>
  </si>
  <si>
    <t>Quality (86%)</t>
  </si>
  <si>
    <t>Speed (54%)</t>
  </si>
  <si>
    <t>General Manager</t>
  </si>
  <si>
    <t>Email</t>
  </si>
  <si>
    <t>Facundo Gonzalez</t>
  </si>
  <si>
    <t>Radamel Lopez</t>
  </si>
  <si>
    <t>Joao Silva</t>
  </si>
  <si>
    <t>Jaime Lomo</t>
  </si>
  <si>
    <t>Samuel Armando</t>
  </si>
  <si>
    <t>Alvaro Sanchez</t>
  </si>
  <si>
    <t>Angel Garcia</t>
  </si>
  <si>
    <t>f.gonzalez@mcdonalds.com</t>
  </si>
  <si>
    <t>r.lopez@mcdonalds.com</t>
  </si>
  <si>
    <t>j.silva@mcdonalds.com</t>
  </si>
  <si>
    <t>j.lomo@mcdonalds.com</t>
  </si>
  <si>
    <t>s.armando@mcdonalds.com</t>
  </si>
  <si>
    <t>a.sanchez@mcdonalds.com</t>
  </si>
  <si>
    <t>a.garcia@mcdonalds.com</t>
  </si>
  <si>
    <t>Amount</t>
  </si>
  <si>
    <t>Actual</t>
  </si>
  <si>
    <t>Target</t>
  </si>
  <si>
    <t>Profit</t>
  </si>
  <si>
    <t>Sales (M)</t>
  </si>
  <si>
    <t>% Complete</t>
  </si>
  <si>
    <t>Remainder</t>
  </si>
  <si>
    <t>KPIs</t>
  </si>
  <si>
    <t>Sales</t>
  </si>
  <si>
    <r>
      <t>Get 10%</t>
    </r>
    <r>
      <rPr>
        <b/>
        <sz val="16"/>
        <color theme="1"/>
        <rFont val="Calibri"/>
        <family val="2"/>
        <scheme val="minor"/>
      </rPr>
      <t xml:space="preserve"> OFF</t>
    </r>
    <r>
      <rPr>
        <sz val="16"/>
        <color theme="1"/>
        <rFont val="Calibri"/>
        <family val="2"/>
        <scheme val="minor"/>
      </rPr>
      <t xml:space="preserve"> our course using coupon code </t>
    </r>
    <r>
      <rPr>
        <b/>
        <sz val="16"/>
        <color theme="1"/>
        <rFont val="Calibri"/>
        <family val="2"/>
        <scheme val="minor"/>
      </rPr>
      <t>EMAIL10</t>
    </r>
  </si>
  <si>
    <t>Made by Kenji Explains / Career Principles</t>
  </si>
  <si>
    <t>Note</t>
  </si>
  <si>
    <t>All content is copyright material of Kenji Explains / Career Principles</t>
  </si>
  <si>
    <t>This Excel model may not be reproduced or distributed by any means, including printing, 
screencapturing, or any other method without the prior permission of the publisher.</t>
  </si>
  <si>
    <t>Explore Our Online Courses</t>
  </si>
  <si>
    <t>Dashboard Start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</si>
</sst>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&quot;£&quot;* #,##0.00_-;\-&quot;£&quot;* #,##0.00_-;_-&quot;£&quot;* &quot;-&quot;??_-;_-@_-"/>
    <numFmt numFmtId="165" formatCode="_-* #,##0.00_-;\-* #,##0.00_-;_-* &quot;-&quot;??_-;_-@_-"/>
    <numFmt numFmtId="166" formatCode="_-* #,##0.0_-;\-* #,##0.0_-;_-* &quot;-&quot;??_-;_-@_-"/>
    <numFmt numFmtId="167" formatCode="_-[$$-409]* #,##0_ ;_-[$$-409]* \-#,##0\ ;_-[$$-409]* &quot;-&quot;??_ ;_-@_ "/>
  </numFmts>
  <fonts count="1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42"/>
      <color theme="1"/>
      <name val="Calibri"/>
      <family val="2"/>
      <scheme val="minor"/>
    </font>
    <font>
      <b/>
      <sz val="5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20"/>
      <color theme="10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4"/>
      <color rgb="FF0432FF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7367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</borders>
  <cellStyleXfs count="7">
    <xf numFmtId="0" fontId="0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164" fontId="2" fillId="0" borderId="0" applyFont="0" applyFill="0" applyBorder="0" applyAlignment="0" applyProtection="0"/>
    <xf numFmtId="0" fontId="1" fillId="0" borderId="0"/>
    <xf numFmtId="0" fontId="12" fillId="0" borderId="0" applyNumberFormat="0" applyFill="0" applyBorder="0" applyAlignment="0" applyProtection="0"/>
  </cellStyleXfs>
  <cellXfs count="37">
    <xf numFmtId="0" fontId="0" fillId="0" borderId="0" xfId="0"/>
    <xf numFmtId="0" fontId="0" fillId="2" borderId="0" xfId="0" applyFill="1"/>
    <xf numFmtId="0" fontId="0" fillId="3" borderId="0" xfId="0" applyFill="1"/>
    <xf numFmtId="0" fontId="3" fillId="0" borderId="0" xfId="0" applyFont="1"/>
    <xf numFmtId="0" fontId="4" fillId="2" borderId="0" xfId="0" applyFont="1" applyFill="1"/>
    <xf numFmtId="0" fontId="4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5" fillId="0" borderId="0" xfId="3"/>
    <xf numFmtId="166" fontId="0" fillId="0" borderId="0" xfId="1" applyNumberFormat="1" applyFont="1" applyAlignment="1">
      <alignment horizontal="center"/>
    </xf>
    <xf numFmtId="9" fontId="0" fillId="0" borderId="0" xfId="2" applyFont="1"/>
    <xf numFmtId="0" fontId="3" fillId="0" borderId="1" xfId="0" applyFont="1" applyBorder="1"/>
    <xf numFmtId="167" fontId="0" fillId="0" borderId="0" xfId="1" applyNumberFormat="1" applyFont="1" applyAlignment="1">
      <alignment horizontal="center"/>
    </xf>
    <xf numFmtId="167" fontId="0" fillId="0" borderId="0" xfId="4" applyNumberFormat="1" applyFont="1" applyAlignment="1">
      <alignment horizontal="center"/>
    </xf>
    <xf numFmtId="0" fontId="1" fillId="0" borderId="2" xfId="5" applyBorder="1"/>
    <xf numFmtId="0" fontId="7" fillId="0" borderId="3" xfId="5" applyFont="1" applyBorder="1" applyAlignment="1">
      <alignment horizontal="center" vertical="center"/>
    </xf>
    <xf numFmtId="0" fontId="1" fillId="0" borderId="4" xfId="5" applyBorder="1"/>
    <xf numFmtId="0" fontId="1" fillId="4" borderId="0" xfId="5" applyFill="1"/>
    <xf numFmtId="0" fontId="1" fillId="0" borderId="5" xfId="5" applyBorder="1"/>
    <xf numFmtId="0" fontId="8" fillId="0" borderId="0" xfId="5" applyFont="1" applyAlignment="1">
      <alignment horizontal="center" vertical="center"/>
    </xf>
    <xf numFmtId="0" fontId="1" fillId="0" borderId="6" xfId="5" applyBorder="1"/>
    <xf numFmtId="0" fontId="1" fillId="0" borderId="0" xfId="5"/>
    <xf numFmtId="0" fontId="2" fillId="0" borderId="5" xfId="5" applyFont="1" applyBorder="1"/>
    <xf numFmtId="0" fontId="9" fillId="0" borderId="0" xfId="5" applyFont="1" applyAlignment="1">
      <alignment horizontal="center"/>
    </xf>
    <xf numFmtId="0" fontId="2" fillId="0" borderId="6" xfId="5" applyFont="1" applyBorder="1"/>
    <xf numFmtId="0" fontId="2" fillId="4" borderId="0" xfId="5" applyFont="1" applyFill="1"/>
    <xf numFmtId="0" fontId="9" fillId="0" borderId="0" xfId="5" applyFont="1"/>
    <xf numFmtId="0" fontId="1" fillId="0" borderId="5" xfId="5" applyBorder="1" applyAlignment="1">
      <alignment vertical="center"/>
    </xf>
    <xf numFmtId="0" fontId="11" fillId="5" borderId="7" xfId="3" applyFont="1" applyFill="1" applyBorder="1" applyAlignment="1">
      <alignment horizontal="center" vertical="center"/>
    </xf>
    <xf numFmtId="0" fontId="1" fillId="0" borderId="6" xfId="5" applyBorder="1" applyAlignment="1">
      <alignment vertical="center"/>
    </xf>
    <xf numFmtId="0" fontId="1" fillId="4" borderId="0" xfId="5" applyFill="1" applyAlignment="1">
      <alignment vertical="center"/>
    </xf>
    <xf numFmtId="0" fontId="13" fillId="0" borderId="0" xfId="6" applyFont="1" applyFill="1" applyBorder="1"/>
    <xf numFmtId="0" fontId="6" fillId="0" borderId="8" xfId="5" applyFont="1" applyBorder="1"/>
    <xf numFmtId="0" fontId="1" fillId="0" borderId="0" xfId="5" applyAlignment="1">
      <alignment vertical="top" wrapText="1"/>
    </xf>
    <xf numFmtId="0" fontId="1" fillId="0" borderId="9" xfId="5" applyBorder="1"/>
    <xf numFmtId="0" fontId="1" fillId="0" borderId="8" xfId="5" applyBorder="1"/>
    <xf numFmtId="0" fontId="1" fillId="0" borderId="10" xfId="5" applyBorder="1"/>
  </cellXfs>
  <cellStyles count="7">
    <cellStyle name="Comma" xfId="1" builtinId="3"/>
    <cellStyle name="Currency" xfId="4" builtinId="4"/>
    <cellStyle name="Hyperlink" xfId="3" builtinId="8"/>
    <cellStyle name="Hyperlink 2 2" xfId="6" xr:uid="{267E623E-6B15-4CCC-B9BC-250C77BAA95E}"/>
    <cellStyle name="Normal" xfId="0" builtinId="0"/>
    <cellStyle name="Normal 2" xfId="5" xr:uid="{E02C944C-12D6-4A93-B617-B69D0B1006BB}"/>
    <cellStyle name="Percent" xfId="2" builtinId="5"/>
  </cellStyles>
  <dxfs count="0"/>
  <tableStyles count="0" defaultTableStyle="TableStyleMedium2" defaultPivotStyle="PivotStyleLight16"/>
  <colors>
    <mruColors>
      <color rgb="FF073673"/>
      <color rgb="FFEFCB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2" Type="http://schemas.openxmlformats.org/officeDocument/2006/relationships/image" Target="../media/image3.svg"/><Relationship Id="rId1" Type="http://schemas.openxmlformats.org/officeDocument/2006/relationships/image" Target="../media/image2.png"/><Relationship Id="rId6" Type="http://schemas.openxmlformats.org/officeDocument/2006/relationships/image" Target="../media/image7.sv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2434775</xdr:colOff>
      <xdr:row>4</xdr:row>
      <xdr:rowOff>190501</xdr:rowOff>
    </xdr:from>
    <xdr:ext cx="3050985" cy="865353"/>
    <xdr:pic>
      <xdr:nvPicPr>
        <xdr:cNvPr id="2" name="Picture 1">
          <a:extLst>
            <a:ext uri="{FF2B5EF4-FFF2-40B4-BE49-F238E27FC236}">
              <a16:creationId xmlns:a16="http://schemas.microsoft.com/office/drawing/2014/main" id="{8F2F5ACC-1BFF-4DDE-9C8C-9C2DC78255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17475" y="1428751"/>
          <a:ext cx="3050985" cy="865353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3" name="Graphic 2" descr="Table with solid fill">
          <a:extLst>
            <a:ext uri="{FF2B5EF4-FFF2-40B4-BE49-F238E27FC236}">
              <a16:creationId xmlns:a16="http://schemas.microsoft.com/office/drawing/2014/main" id="{85CB3B72-64CC-2DE6-CDBD-70F9B4FD46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rcRect/>
        <a:stretch/>
      </xdr:blipFill>
      <xdr:spPr>
        <a:xfrm>
          <a:off x="182879" y="1706576"/>
          <a:ext cx="463975" cy="460952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5" name="Graphic 4" descr="Presentation with pie chart with solid fill">
          <a:extLst>
            <a:ext uri="{FF2B5EF4-FFF2-40B4-BE49-F238E27FC236}">
              <a16:creationId xmlns:a16="http://schemas.microsoft.com/office/drawing/2014/main" id="{D01A2EF3-BC44-E680-3108-A9F85AB398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185569" y="1073487"/>
          <a:ext cx="469232" cy="462266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7" name="Graphic 6" descr="Envelope with solid fill">
          <a:extLst>
            <a:ext uri="{FF2B5EF4-FFF2-40B4-BE49-F238E27FC236}">
              <a16:creationId xmlns:a16="http://schemas.microsoft.com/office/drawing/2014/main" id="{7ABC13E7-7206-1C4E-E33B-11057ED8D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64402" y="2375746"/>
          <a:ext cx="469232" cy="46397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15" name="Graphic 14">
          <a:extLst>
            <a:ext uri="{FF2B5EF4-FFF2-40B4-BE49-F238E27FC236}">
              <a16:creationId xmlns:a16="http://schemas.microsoft.com/office/drawing/2014/main" id="{CA0A78F9-3C82-4285-418F-AF30BE9404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99787" y="208642"/>
          <a:ext cx="644073" cy="629474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16" name="Graphic 15" descr="Question Mark with solid fill">
          <a:extLst>
            <a:ext uri="{FF2B5EF4-FFF2-40B4-BE49-F238E27FC236}">
              <a16:creationId xmlns:a16="http://schemas.microsoft.com/office/drawing/2014/main" id="{9AE1C702-A456-442D-AB92-5ECBF23363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youtube.com/c/KenjiExplains/featured" TargetMode="External"/><Relationship Id="rId1" Type="http://schemas.openxmlformats.org/officeDocument/2006/relationships/hyperlink" Target="https://www.careerprinciples.com/courses?utm_source=YTDownloadFile&amp;utm_medium=excel-quick-dashboard-feb-03-2023&amp;utm_campaign=YTDownload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j.silva@mcdonalds.com" TargetMode="External"/><Relationship Id="rId7" Type="http://schemas.openxmlformats.org/officeDocument/2006/relationships/hyperlink" Target="mailto:a.garcia@mcdonalds.com" TargetMode="External"/><Relationship Id="rId2" Type="http://schemas.openxmlformats.org/officeDocument/2006/relationships/hyperlink" Target="mailto:r.lopez@mcdonalds.com" TargetMode="External"/><Relationship Id="rId1" Type="http://schemas.openxmlformats.org/officeDocument/2006/relationships/hyperlink" Target="mailto:f.gonzalez@mcdonalds.com" TargetMode="External"/><Relationship Id="rId6" Type="http://schemas.openxmlformats.org/officeDocument/2006/relationships/hyperlink" Target="mailto:a.sanchez@mcdonalds.com" TargetMode="External"/><Relationship Id="rId5" Type="http://schemas.openxmlformats.org/officeDocument/2006/relationships/hyperlink" Target="mailto:s.armando@mcdonalds.com" TargetMode="External"/><Relationship Id="rId4" Type="http://schemas.openxmlformats.org/officeDocument/2006/relationships/hyperlink" Target="mailto:j.lomo@mcdonald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0B5BE-F9C7-4356-9025-1B7D72670BFA}">
  <dimension ref="B4:D19"/>
  <sheetViews>
    <sheetView showGridLines="0" tabSelected="1" zoomScale="70" zoomScaleNormal="70" workbookViewId="0"/>
  </sheetViews>
  <sheetFormatPr defaultColWidth="9.5" defaultRowHeight="14.5" x14ac:dyDescent="0.35"/>
  <cols>
    <col min="1" max="1" width="9.5" style="17"/>
    <col min="2" max="2" width="7.33203125" style="17" customWidth="1"/>
    <col min="3" max="3" width="96.75" style="17" bestFit="1" customWidth="1"/>
    <col min="4" max="4" width="8.25" style="17" customWidth="1"/>
    <col min="5" max="16384" width="9.5" style="17"/>
  </cols>
  <sheetData>
    <row r="4" spans="2:4" ht="54" x14ac:dyDescent="0.35">
      <c r="B4" s="14"/>
      <c r="C4" s="15" t="s">
        <v>61</v>
      </c>
      <c r="D4" s="16"/>
    </row>
    <row r="5" spans="2:4" ht="64" x14ac:dyDescent="0.35">
      <c r="B5" s="18"/>
      <c r="C5" s="19"/>
      <c r="D5" s="20"/>
    </row>
    <row r="6" spans="2:4" x14ac:dyDescent="0.35">
      <c r="B6" s="18"/>
      <c r="C6" s="21"/>
      <c r="D6" s="20"/>
    </row>
    <row r="7" spans="2:4" x14ac:dyDescent="0.35">
      <c r="B7" s="18"/>
      <c r="C7" s="21"/>
      <c r="D7" s="20"/>
    </row>
    <row r="8" spans="2:4" x14ac:dyDescent="0.35">
      <c r="B8" s="18"/>
      <c r="C8" s="21"/>
      <c r="D8" s="20"/>
    </row>
    <row r="9" spans="2:4" s="25" customFormat="1" ht="21" x14ac:dyDescent="0.5">
      <c r="B9" s="22"/>
      <c r="C9" s="23" t="s">
        <v>55</v>
      </c>
      <c r="D9" s="24"/>
    </row>
    <row r="10" spans="2:4" s="25" customFormat="1" ht="21" x14ac:dyDescent="0.5">
      <c r="B10" s="22"/>
      <c r="C10" s="26"/>
      <c r="D10" s="24"/>
    </row>
    <row r="11" spans="2:4" s="30" customFormat="1" ht="23.5" customHeight="1" x14ac:dyDescent="0.35">
      <c r="B11" s="27"/>
      <c r="C11" s="28" t="s">
        <v>60</v>
      </c>
      <c r="D11" s="29"/>
    </row>
    <row r="12" spans="2:4" x14ac:dyDescent="0.35">
      <c r="B12" s="18"/>
      <c r="C12" s="21"/>
      <c r="D12" s="20"/>
    </row>
    <row r="13" spans="2:4" x14ac:dyDescent="0.35">
      <c r="B13" s="18"/>
      <c r="C13" s="21"/>
      <c r="D13" s="20"/>
    </row>
    <row r="14" spans="2:4" x14ac:dyDescent="0.35">
      <c r="B14" s="18"/>
      <c r="C14" s="21"/>
      <c r="D14" s="20"/>
    </row>
    <row r="15" spans="2:4" ht="18.5" x14ac:dyDescent="0.45">
      <c r="B15" s="18"/>
      <c r="C15" s="31" t="s">
        <v>56</v>
      </c>
      <c r="D15" s="20"/>
    </row>
    <row r="16" spans="2:4" x14ac:dyDescent="0.35">
      <c r="B16" s="18"/>
      <c r="C16" s="32" t="s">
        <v>57</v>
      </c>
      <c r="D16" s="20"/>
    </row>
    <row r="17" spans="2:4" x14ac:dyDescent="0.35">
      <c r="B17" s="18"/>
      <c r="C17" s="21" t="s">
        <v>58</v>
      </c>
      <c r="D17" s="20"/>
    </row>
    <row r="18" spans="2:4" ht="29" x14ac:dyDescent="0.35">
      <c r="B18" s="18"/>
      <c r="C18" s="33" t="s">
        <v>59</v>
      </c>
      <c r="D18" s="20"/>
    </row>
    <row r="19" spans="2:4" x14ac:dyDescent="0.35">
      <c r="B19" s="34"/>
      <c r="C19" s="35"/>
      <c r="D19" s="36"/>
    </row>
  </sheetData>
  <sheetProtection algorithmName="SHA-512" hashValue="Txj7ApRZIr10m+Yi7nx51zVkoQ2mXiBMZed447p0YO+5GGAbFNKHj7sgsfcMfmsLRhX4i/w7gz1/FyMoSzpRew==" saltValue="C0sTpBsgE1pCj59JOSCkzA==" spinCount="100000" sheet="1" objects="1" scenarios="1"/>
  <hyperlinks>
    <hyperlink ref="C11" r:id="rId1" xr:uid="{E9941450-CF8D-4081-B844-71737E242613}"/>
    <hyperlink ref="C15" r:id="rId2" display="Made by Kenji Explains" xr:uid="{25579E7F-6AFB-4215-B61A-20A079B00989}"/>
  </hyperlinks>
  <pageMargins left="0.7" right="0.7" top="0.75" bottom="0.75" header="0.3" footer="0.3"/>
  <pageSetup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62819-44D1-EE4C-940E-0D3D0CCB2ED3}">
  <dimension ref="A1"/>
  <sheetViews>
    <sheetView showGridLines="0" zoomScaleNormal="100" workbookViewId="0"/>
  </sheetViews>
  <sheetFormatPr defaultColWidth="10.83203125" defaultRowHeight="15.5" x14ac:dyDescent="0.35"/>
  <cols>
    <col min="1" max="1" width="10.83203125" style="1"/>
    <col min="2" max="16384" width="10.83203125" style="2"/>
  </cols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16DE6-AF43-5D41-92D8-941949992132}">
  <dimension ref="C2:K24"/>
  <sheetViews>
    <sheetView showGridLines="0" zoomScaleNormal="100" workbookViewId="0"/>
  </sheetViews>
  <sheetFormatPr defaultColWidth="11.1640625" defaultRowHeight="15.5" x14ac:dyDescent="0.35"/>
  <cols>
    <col min="1" max="1" width="10.83203125" customWidth="1"/>
    <col min="2" max="2" width="4" customWidth="1"/>
    <col min="3" max="3" width="14.08203125" customWidth="1"/>
    <col min="4" max="4" width="8.6640625" customWidth="1"/>
    <col min="5" max="5" width="10.1640625" customWidth="1"/>
    <col min="7" max="7" width="12.33203125" customWidth="1"/>
  </cols>
  <sheetData>
    <row r="2" spans="3:11" x14ac:dyDescent="0.35">
      <c r="C2" s="11" t="s">
        <v>53</v>
      </c>
      <c r="D2" s="11"/>
      <c r="E2" s="11"/>
      <c r="F2" s="11"/>
      <c r="G2" s="11"/>
      <c r="H2" s="11"/>
      <c r="I2" s="11"/>
      <c r="J2" s="11"/>
    </row>
    <row r="4" spans="3:11" x14ac:dyDescent="0.35">
      <c r="C4" s="5" t="s">
        <v>50</v>
      </c>
      <c r="D4" s="5" t="s">
        <v>46</v>
      </c>
      <c r="F4" s="5" t="s">
        <v>49</v>
      </c>
      <c r="G4" s="5" t="s">
        <v>46</v>
      </c>
      <c r="I4" s="5" t="s">
        <v>24</v>
      </c>
      <c r="J4" s="5" t="s">
        <v>46</v>
      </c>
    </row>
    <row r="5" spans="3:11" x14ac:dyDescent="0.35">
      <c r="C5" t="s">
        <v>47</v>
      </c>
      <c r="D5" s="12">
        <v>2543.9</v>
      </c>
      <c r="F5" t="s">
        <v>47</v>
      </c>
      <c r="G5" s="13">
        <v>890.36500000000001</v>
      </c>
      <c r="I5" t="s">
        <v>47</v>
      </c>
      <c r="J5" s="9">
        <v>87</v>
      </c>
    </row>
    <row r="6" spans="3:11" x14ac:dyDescent="0.35">
      <c r="C6" t="s">
        <v>48</v>
      </c>
      <c r="D6" s="12">
        <v>3000</v>
      </c>
      <c r="F6" t="s">
        <v>48</v>
      </c>
      <c r="G6" s="13">
        <v>1000</v>
      </c>
      <c r="I6" t="s">
        <v>48</v>
      </c>
      <c r="J6" s="9">
        <v>100</v>
      </c>
    </row>
    <row r="7" spans="3:11" x14ac:dyDescent="0.35">
      <c r="C7" t="s">
        <v>51</v>
      </c>
      <c r="D7" s="10">
        <f>D5/D6</f>
        <v>0.84796666666666665</v>
      </c>
      <c r="F7" t="s">
        <v>51</v>
      </c>
      <c r="G7" s="10">
        <f>G5/G6</f>
        <v>0.89036499999999996</v>
      </c>
      <c r="I7" t="s">
        <v>51</v>
      </c>
      <c r="J7" s="10">
        <f>J5/J6</f>
        <v>0.87</v>
      </c>
    </row>
    <row r="8" spans="3:11" x14ac:dyDescent="0.35">
      <c r="C8" t="s">
        <v>52</v>
      </c>
      <c r="D8" s="10">
        <f>100%-D7</f>
        <v>0.15203333333333335</v>
      </c>
      <c r="F8" t="s">
        <v>52</v>
      </c>
      <c r="G8" s="10">
        <f>100%-G7</f>
        <v>0.10963500000000004</v>
      </c>
      <c r="I8" t="s">
        <v>52</v>
      </c>
      <c r="J8" s="10">
        <f>100%-J7</f>
        <v>0.13</v>
      </c>
    </row>
    <row r="10" spans="3:11" x14ac:dyDescent="0.35">
      <c r="C10" s="11" t="s">
        <v>54</v>
      </c>
      <c r="D10" s="11"/>
      <c r="E10" s="11"/>
      <c r="F10" s="11"/>
      <c r="G10" s="11"/>
      <c r="H10" s="11"/>
      <c r="J10" s="11" t="s">
        <v>20</v>
      </c>
      <c r="K10" s="11"/>
    </row>
    <row r="12" spans="3:11" x14ac:dyDescent="0.35">
      <c r="C12" s="4" t="s">
        <v>8</v>
      </c>
      <c r="D12" s="4">
        <v>2021</v>
      </c>
      <c r="E12" s="4">
        <v>2022</v>
      </c>
      <c r="G12" s="4" t="s">
        <v>21</v>
      </c>
      <c r="H12" s="4" t="s">
        <v>8</v>
      </c>
      <c r="J12" s="5" t="s">
        <v>20</v>
      </c>
      <c r="K12" s="5" t="s">
        <v>23</v>
      </c>
    </row>
    <row r="13" spans="3:11" x14ac:dyDescent="0.35">
      <c r="C13" t="s">
        <v>9</v>
      </c>
      <c r="D13">
        <v>201.9</v>
      </c>
      <c r="E13">
        <v>215.3</v>
      </c>
      <c r="G13" t="s">
        <v>1</v>
      </c>
      <c r="H13" s="6">
        <v>953.3</v>
      </c>
      <c r="J13" t="s">
        <v>29</v>
      </c>
      <c r="K13" s="7">
        <v>0.54</v>
      </c>
    </row>
    <row r="14" spans="3:11" x14ac:dyDescent="0.35">
      <c r="C14" t="s">
        <v>10</v>
      </c>
      <c r="D14">
        <v>204.2</v>
      </c>
      <c r="E14">
        <v>217.6</v>
      </c>
      <c r="G14" t="s">
        <v>4</v>
      </c>
      <c r="H14" s="6">
        <v>432.4</v>
      </c>
      <c r="J14" t="s">
        <v>28</v>
      </c>
      <c r="K14" s="7">
        <v>0.86</v>
      </c>
    </row>
    <row r="15" spans="3:11" x14ac:dyDescent="0.35">
      <c r="C15" t="s">
        <v>11</v>
      </c>
      <c r="D15">
        <v>198.6</v>
      </c>
      <c r="E15">
        <v>220.1</v>
      </c>
      <c r="G15" t="s">
        <v>22</v>
      </c>
      <c r="H15" s="6">
        <v>553.20000000000005</v>
      </c>
      <c r="J15" t="s">
        <v>27</v>
      </c>
      <c r="K15" s="7">
        <v>0.93</v>
      </c>
    </row>
    <row r="16" spans="3:11" x14ac:dyDescent="0.35">
      <c r="C16" t="s">
        <v>12</v>
      </c>
      <c r="D16">
        <v>199.2</v>
      </c>
      <c r="E16">
        <v>206.4</v>
      </c>
      <c r="G16" t="s">
        <v>5</v>
      </c>
      <c r="H16" s="6">
        <v>445.1</v>
      </c>
      <c r="J16" t="s">
        <v>26</v>
      </c>
      <c r="K16" s="7">
        <v>0.53</v>
      </c>
    </row>
    <row r="17" spans="3:11" x14ac:dyDescent="0.35">
      <c r="C17" t="s">
        <v>7</v>
      </c>
      <c r="D17">
        <v>206.4</v>
      </c>
      <c r="E17">
        <v>204.3</v>
      </c>
      <c r="G17" t="s">
        <v>6</v>
      </c>
      <c r="H17" s="6">
        <v>425.1</v>
      </c>
      <c r="J17" t="s">
        <v>25</v>
      </c>
      <c r="K17" s="7">
        <v>0.95</v>
      </c>
    </row>
    <row r="18" spans="3:11" x14ac:dyDescent="0.35">
      <c r="C18" t="s">
        <v>13</v>
      </c>
      <c r="D18">
        <v>195.3</v>
      </c>
      <c r="E18">
        <v>203</v>
      </c>
      <c r="G18" t="s">
        <v>3</v>
      </c>
      <c r="H18" s="6">
        <v>253.6</v>
      </c>
    </row>
    <row r="19" spans="3:11" x14ac:dyDescent="0.35">
      <c r="C19" t="s">
        <v>14</v>
      </c>
      <c r="D19">
        <v>192.4</v>
      </c>
      <c r="E19">
        <v>201.5</v>
      </c>
      <c r="G19" t="s">
        <v>2</v>
      </c>
      <c r="H19" s="6">
        <v>387.5</v>
      </c>
    </row>
    <row r="20" spans="3:11" x14ac:dyDescent="0.35">
      <c r="C20" t="s">
        <v>15</v>
      </c>
      <c r="D20">
        <v>186.3</v>
      </c>
      <c r="E20">
        <v>200.6</v>
      </c>
    </row>
    <row r="21" spans="3:11" x14ac:dyDescent="0.35">
      <c r="C21" t="s">
        <v>16</v>
      </c>
      <c r="D21">
        <v>194.2</v>
      </c>
      <c r="E21">
        <v>210.6</v>
      </c>
    </row>
    <row r="22" spans="3:11" x14ac:dyDescent="0.35">
      <c r="C22" t="s">
        <v>17</v>
      </c>
      <c r="D22">
        <v>199</v>
      </c>
      <c r="E22">
        <v>216.4</v>
      </c>
    </row>
    <row r="23" spans="3:11" x14ac:dyDescent="0.35">
      <c r="C23" t="s">
        <v>18</v>
      </c>
      <c r="D23">
        <v>205.2</v>
      </c>
      <c r="E23">
        <v>222.3</v>
      </c>
    </row>
    <row r="24" spans="3:11" x14ac:dyDescent="0.35">
      <c r="C24" t="s">
        <v>19</v>
      </c>
      <c r="D24">
        <v>204.3</v>
      </c>
      <c r="E24">
        <v>225.8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A435B-AFC0-4775-ADA4-3BA01B02C73F}">
  <dimension ref="C2:E9"/>
  <sheetViews>
    <sheetView showGridLines="0" workbookViewId="0"/>
  </sheetViews>
  <sheetFormatPr defaultRowHeight="15.5" x14ac:dyDescent="0.35"/>
  <cols>
    <col min="1" max="1" width="10.83203125" customWidth="1"/>
    <col min="2" max="2" width="4.33203125" customWidth="1"/>
    <col min="4" max="4" width="16.58203125" customWidth="1"/>
    <col min="5" max="5" width="25" bestFit="1" customWidth="1"/>
  </cols>
  <sheetData>
    <row r="2" spans="3:5" s="3" customFormat="1" x14ac:dyDescent="0.35">
      <c r="C2" s="5" t="s">
        <v>0</v>
      </c>
      <c r="D2" s="5" t="s">
        <v>30</v>
      </c>
      <c r="E2" s="5" t="s">
        <v>31</v>
      </c>
    </row>
    <row r="3" spans="3:5" x14ac:dyDescent="0.35">
      <c r="C3" t="s">
        <v>1</v>
      </c>
      <c r="D3" t="s">
        <v>32</v>
      </c>
      <c r="E3" s="8" t="s">
        <v>39</v>
      </c>
    </row>
    <row r="4" spans="3:5" x14ac:dyDescent="0.35">
      <c r="C4" t="s">
        <v>4</v>
      </c>
      <c r="D4" t="s">
        <v>33</v>
      </c>
      <c r="E4" s="8" t="s">
        <v>40</v>
      </c>
    </row>
    <row r="5" spans="3:5" x14ac:dyDescent="0.35">
      <c r="C5" t="s">
        <v>22</v>
      </c>
      <c r="D5" t="s">
        <v>34</v>
      </c>
      <c r="E5" s="8" t="s">
        <v>41</v>
      </c>
    </row>
    <row r="6" spans="3:5" x14ac:dyDescent="0.35">
      <c r="C6" t="s">
        <v>5</v>
      </c>
      <c r="D6" t="s">
        <v>35</v>
      </c>
      <c r="E6" s="8" t="s">
        <v>42</v>
      </c>
    </row>
    <row r="7" spans="3:5" x14ac:dyDescent="0.35">
      <c r="C7" t="s">
        <v>6</v>
      </c>
      <c r="D7" t="s">
        <v>36</v>
      </c>
      <c r="E7" s="8" t="s">
        <v>43</v>
      </c>
    </row>
    <row r="8" spans="3:5" x14ac:dyDescent="0.35">
      <c r="C8" t="s">
        <v>3</v>
      </c>
      <c r="D8" t="s">
        <v>37</v>
      </c>
      <c r="E8" s="8" t="s">
        <v>44</v>
      </c>
    </row>
    <row r="9" spans="3:5" x14ac:dyDescent="0.35">
      <c r="C9" t="s">
        <v>2</v>
      </c>
      <c r="D9" t="s">
        <v>38</v>
      </c>
      <c r="E9" s="8" t="s">
        <v>45</v>
      </c>
    </row>
  </sheetData>
  <hyperlinks>
    <hyperlink ref="E3" r:id="rId1" xr:uid="{B269FB82-9A99-4DE5-AA31-D0963BC099FD}"/>
    <hyperlink ref="E4" r:id="rId2" xr:uid="{C92DA597-01FB-4371-984D-9BE57BC2FBBF}"/>
    <hyperlink ref="E5" r:id="rId3" xr:uid="{F241AD6D-9C4E-40D0-840E-FF238FC39100}"/>
    <hyperlink ref="E6" r:id="rId4" xr:uid="{7622DF8B-BD17-4EA4-9DAE-53E9ECC11D82}"/>
    <hyperlink ref="E7" r:id="rId5" xr:uid="{D14B802E-C7B8-4A72-8F01-1BC90CF4D842}"/>
    <hyperlink ref="E8" r:id="rId6" xr:uid="{904D15C4-7E1F-4378-B22F-1232900FC210}"/>
    <hyperlink ref="E9" r:id="rId7" xr:uid="{1E38756C-5E74-4FCB-980C-CE9D026A5A1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Cover Page</vt:lpstr>
      <vt:lpstr>Dashboard</vt:lpstr>
      <vt:lpstr>Inputs</vt:lpstr>
      <vt:lpstr>Contacts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Michael Q</cp:lastModifiedBy>
  <dcterms:created xsi:type="dcterms:W3CDTF">2023-01-30T08:37:14Z</dcterms:created>
  <dcterms:modified xsi:type="dcterms:W3CDTF">2023-02-03T17:18:32Z</dcterms:modified>
</cp:coreProperties>
</file>