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ra\03_DataCleaning\project\"/>
    </mc:Choice>
  </mc:AlternateContent>
  <bookViews>
    <workbookView xWindow="0" yWindow="0" windowWidth="9615" windowHeight="5505"/>
  </bookViews>
  <sheets>
    <sheet name="Sheet1" sheetId="1" r:id="rId1"/>
  </sheets>
  <definedNames>
    <definedName name="_xlnm._FilterDatabase" localSheetId="0" hidden="1">Sheet1!$A$1:$I$562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4" i="1" l="1"/>
  <c r="G504" i="1"/>
  <c r="G255" i="1"/>
  <c r="G127" i="1"/>
  <c r="G47" i="1"/>
  <c r="E480" i="1"/>
  <c r="D103" i="1"/>
  <c r="F103" i="1" s="1"/>
  <c r="I103" i="1" s="1"/>
  <c r="D231" i="1"/>
  <c r="F231" i="1" s="1"/>
  <c r="I231" i="1" s="1"/>
  <c r="C3" i="1"/>
  <c r="E3" i="1" s="1"/>
  <c r="C4" i="1"/>
  <c r="G4" i="1" s="1"/>
  <c r="C5" i="1"/>
  <c r="G5" i="1" s="1"/>
  <c r="C6" i="1"/>
  <c r="G6" i="1" s="1"/>
  <c r="C7" i="1"/>
  <c r="E7" i="1" s="1"/>
  <c r="C8" i="1"/>
  <c r="C9" i="1"/>
  <c r="C10" i="1"/>
  <c r="E10" i="1" s="1"/>
  <c r="C11" i="1"/>
  <c r="E11" i="1" s="1"/>
  <c r="C12" i="1"/>
  <c r="C13" i="1"/>
  <c r="C14" i="1"/>
  <c r="C15" i="1"/>
  <c r="C16" i="1"/>
  <c r="C17" i="1"/>
  <c r="C18" i="1"/>
  <c r="D18" i="1" s="1"/>
  <c r="C19" i="1"/>
  <c r="E19" i="1" s="1"/>
  <c r="C20" i="1"/>
  <c r="C21" i="1"/>
  <c r="C22" i="1"/>
  <c r="E22" i="1" s="1"/>
  <c r="C23" i="1"/>
  <c r="E23" i="1" s="1"/>
  <c r="C24" i="1"/>
  <c r="C25" i="1"/>
  <c r="C26" i="1"/>
  <c r="E26" i="1" s="1"/>
  <c r="C27" i="1"/>
  <c r="E27" i="1" s="1"/>
  <c r="C28" i="1"/>
  <c r="C29" i="1"/>
  <c r="C30" i="1"/>
  <c r="C31" i="1"/>
  <c r="C32" i="1"/>
  <c r="C33" i="1"/>
  <c r="C34" i="1"/>
  <c r="C35" i="1"/>
  <c r="E35" i="1" s="1"/>
  <c r="C36" i="1"/>
  <c r="C37" i="1"/>
  <c r="C38" i="1"/>
  <c r="C39" i="1"/>
  <c r="E39" i="1" s="1"/>
  <c r="C40" i="1"/>
  <c r="C41" i="1"/>
  <c r="C42" i="1"/>
  <c r="E42" i="1" s="1"/>
  <c r="C43" i="1"/>
  <c r="E43" i="1" s="1"/>
  <c r="C44" i="1"/>
  <c r="G44" i="1" s="1"/>
  <c r="C45" i="1"/>
  <c r="G45" i="1" s="1"/>
  <c r="C46" i="1"/>
  <c r="G46" i="1" s="1"/>
  <c r="C47" i="1"/>
  <c r="C48" i="1"/>
  <c r="C49" i="1"/>
  <c r="C50" i="1"/>
  <c r="D50" i="1" s="1"/>
  <c r="C51" i="1"/>
  <c r="E51" i="1" s="1"/>
  <c r="C52" i="1"/>
  <c r="C53" i="1"/>
  <c r="C54" i="1"/>
  <c r="E54" i="1" s="1"/>
  <c r="C55" i="1"/>
  <c r="E55" i="1" s="1"/>
  <c r="C56" i="1"/>
  <c r="C57" i="1"/>
  <c r="C58" i="1"/>
  <c r="E58" i="1" s="1"/>
  <c r="C59" i="1"/>
  <c r="E59" i="1" s="1"/>
  <c r="C60" i="1"/>
  <c r="C61" i="1"/>
  <c r="C62" i="1"/>
  <c r="C63" i="1"/>
  <c r="C64" i="1"/>
  <c r="C65" i="1"/>
  <c r="C66" i="1"/>
  <c r="C67" i="1"/>
  <c r="E67" i="1" s="1"/>
  <c r="C68" i="1"/>
  <c r="C69" i="1"/>
  <c r="C70" i="1"/>
  <c r="C71" i="1"/>
  <c r="E71" i="1" s="1"/>
  <c r="C72" i="1"/>
  <c r="C73" i="1"/>
  <c r="C74" i="1"/>
  <c r="E74" i="1" s="1"/>
  <c r="C75" i="1"/>
  <c r="E75" i="1" s="1"/>
  <c r="C76" i="1"/>
  <c r="C77" i="1"/>
  <c r="C78" i="1"/>
  <c r="C79" i="1"/>
  <c r="C80" i="1"/>
  <c r="C81" i="1"/>
  <c r="C82" i="1"/>
  <c r="D82" i="1" s="1"/>
  <c r="C83" i="1"/>
  <c r="E83" i="1" s="1"/>
  <c r="C84" i="1"/>
  <c r="G84" i="1" s="1"/>
  <c r="C85" i="1"/>
  <c r="G85" i="1" s="1"/>
  <c r="C86" i="1"/>
  <c r="E86" i="1" s="1"/>
  <c r="C87" i="1"/>
  <c r="E87" i="1" s="1"/>
  <c r="C88" i="1"/>
  <c r="C89" i="1"/>
  <c r="C90" i="1"/>
  <c r="E90" i="1" s="1"/>
  <c r="C91" i="1"/>
  <c r="E91" i="1" s="1"/>
  <c r="C92" i="1"/>
  <c r="C93" i="1"/>
  <c r="C94" i="1"/>
  <c r="C95" i="1"/>
  <c r="C96" i="1"/>
  <c r="C97" i="1"/>
  <c r="C98" i="1"/>
  <c r="D98" i="1" s="1"/>
  <c r="C99" i="1"/>
  <c r="E99" i="1" s="1"/>
  <c r="C100" i="1"/>
  <c r="C101" i="1"/>
  <c r="C102" i="1"/>
  <c r="C103" i="1"/>
  <c r="E103" i="1" s="1"/>
  <c r="C104" i="1"/>
  <c r="C105" i="1"/>
  <c r="C106" i="1"/>
  <c r="E106" i="1" s="1"/>
  <c r="C107" i="1"/>
  <c r="E107" i="1" s="1"/>
  <c r="C108" i="1"/>
  <c r="C109" i="1"/>
  <c r="C110" i="1"/>
  <c r="C111" i="1"/>
  <c r="C112" i="1"/>
  <c r="C113" i="1"/>
  <c r="C114" i="1"/>
  <c r="D114" i="1" s="1"/>
  <c r="C115" i="1"/>
  <c r="E115" i="1" s="1"/>
  <c r="C116" i="1"/>
  <c r="C117" i="1"/>
  <c r="C118" i="1"/>
  <c r="E118" i="1" s="1"/>
  <c r="C119" i="1"/>
  <c r="E119" i="1" s="1"/>
  <c r="C120" i="1"/>
  <c r="C121" i="1"/>
  <c r="C122" i="1"/>
  <c r="E122" i="1" s="1"/>
  <c r="C123" i="1"/>
  <c r="E123" i="1" s="1"/>
  <c r="C124" i="1"/>
  <c r="G124" i="1" s="1"/>
  <c r="C125" i="1"/>
  <c r="G125" i="1" s="1"/>
  <c r="C126" i="1"/>
  <c r="G126" i="1" s="1"/>
  <c r="C127" i="1"/>
  <c r="C128" i="1"/>
  <c r="C129" i="1"/>
  <c r="C130" i="1"/>
  <c r="D130" i="1" s="1"/>
  <c r="C131" i="1"/>
  <c r="E131" i="1" s="1"/>
  <c r="C132" i="1"/>
  <c r="C133" i="1"/>
  <c r="C134" i="1"/>
  <c r="C135" i="1"/>
  <c r="E135" i="1" s="1"/>
  <c r="C136" i="1"/>
  <c r="C137" i="1"/>
  <c r="C138" i="1"/>
  <c r="E138" i="1" s="1"/>
  <c r="C139" i="1"/>
  <c r="E139" i="1" s="1"/>
  <c r="C140" i="1"/>
  <c r="C141" i="1"/>
  <c r="C142" i="1"/>
  <c r="C143" i="1"/>
  <c r="C144" i="1"/>
  <c r="C145" i="1"/>
  <c r="C146" i="1"/>
  <c r="D146" i="1" s="1"/>
  <c r="C147" i="1"/>
  <c r="E147" i="1" s="1"/>
  <c r="C148" i="1"/>
  <c r="C149" i="1"/>
  <c r="C150" i="1"/>
  <c r="E150" i="1" s="1"/>
  <c r="C151" i="1"/>
  <c r="E151" i="1" s="1"/>
  <c r="C152" i="1"/>
  <c r="C153" i="1"/>
  <c r="C154" i="1"/>
  <c r="E154" i="1" s="1"/>
  <c r="C155" i="1"/>
  <c r="E155" i="1" s="1"/>
  <c r="C156" i="1"/>
  <c r="C157" i="1"/>
  <c r="C158" i="1"/>
  <c r="C159" i="1"/>
  <c r="C160" i="1"/>
  <c r="C161" i="1"/>
  <c r="C162" i="1"/>
  <c r="G162" i="1" s="1"/>
  <c r="C163" i="1"/>
  <c r="E163" i="1" s="1"/>
  <c r="C164" i="1"/>
  <c r="G164" i="1" s="1"/>
  <c r="C165" i="1"/>
  <c r="G165" i="1" s="1"/>
  <c r="C166" i="1"/>
  <c r="E166" i="1" s="1"/>
  <c r="C167" i="1"/>
  <c r="E167" i="1" s="1"/>
  <c r="C168" i="1"/>
  <c r="C169" i="1"/>
  <c r="C170" i="1"/>
  <c r="E170" i="1" s="1"/>
  <c r="C171" i="1"/>
  <c r="E171" i="1" s="1"/>
  <c r="C172" i="1"/>
  <c r="C173" i="1"/>
  <c r="C174" i="1"/>
  <c r="C175" i="1"/>
  <c r="C176" i="1"/>
  <c r="C177" i="1"/>
  <c r="C178" i="1"/>
  <c r="D178" i="1" s="1"/>
  <c r="C179" i="1"/>
  <c r="E179" i="1" s="1"/>
  <c r="C180" i="1"/>
  <c r="C181" i="1"/>
  <c r="C182" i="1"/>
  <c r="E182" i="1" s="1"/>
  <c r="C183" i="1"/>
  <c r="E183" i="1" s="1"/>
  <c r="C184" i="1"/>
  <c r="C185" i="1"/>
  <c r="C186" i="1"/>
  <c r="E186" i="1" s="1"/>
  <c r="C187" i="1"/>
  <c r="E187" i="1" s="1"/>
  <c r="C188" i="1"/>
  <c r="C189" i="1"/>
  <c r="C190" i="1"/>
  <c r="C191" i="1"/>
  <c r="C192" i="1"/>
  <c r="C193" i="1"/>
  <c r="D193" i="1" s="1"/>
  <c r="C194" i="1"/>
  <c r="E194" i="1" s="1"/>
  <c r="C195" i="1"/>
  <c r="E195" i="1" s="1"/>
  <c r="C196" i="1"/>
  <c r="C197" i="1"/>
  <c r="C198" i="1"/>
  <c r="C199" i="1"/>
  <c r="E199" i="1" s="1"/>
  <c r="C200" i="1"/>
  <c r="C201" i="1"/>
  <c r="C202" i="1"/>
  <c r="E202" i="1" s="1"/>
  <c r="C203" i="1"/>
  <c r="E203" i="1" s="1"/>
  <c r="C204" i="1"/>
  <c r="C205" i="1"/>
  <c r="C206" i="1"/>
  <c r="C207" i="1"/>
  <c r="C208" i="1"/>
  <c r="C209" i="1"/>
  <c r="C210" i="1"/>
  <c r="E210" i="1" s="1"/>
  <c r="C211" i="1"/>
  <c r="E211" i="1" s="1"/>
  <c r="C212" i="1"/>
  <c r="C213" i="1"/>
  <c r="C214" i="1"/>
  <c r="D214" i="1" s="1"/>
  <c r="C215" i="1"/>
  <c r="E215" i="1" s="1"/>
  <c r="C216" i="1"/>
  <c r="G216" i="1" s="1"/>
  <c r="C217" i="1"/>
  <c r="C218" i="1"/>
  <c r="E218" i="1" s="1"/>
  <c r="C219" i="1"/>
  <c r="E219" i="1" s="1"/>
  <c r="C220" i="1"/>
  <c r="C221" i="1"/>
  <c r="C222" i="1"/>
  <c r="C223" i="1"/>
  <c r="C224" i="1"/>
  <c r="C225" i="1"/>
  <c r="C226" i="1"/>
  <c r="E226" i="1" s="1"/>
  <c r="C227" i="1"/>
  <c r="E227" i="1" s="1"/>
  <c r="C228" i="1"/>
  <c r="G228" i="1" s="1"/>
  <c r="C229" i="1"/>
  <c r="G229" i="1" s="1"/>
  <c r="C230" i="1"/>
  <c r="C231" i="1"/>
  <c r="E231" i="1" s="1"/>
  <c r="C232" i="1"/>
  <c r="C233" i="1"/>
  <c r="C234" i="1"/>
  <c r="C235" i="1"/>
  <c r="C236" i="1"/>
  <c r="C237" i="1"/>
  <c r="C238" i="1"/>
  <c r="C239" i="1"/>
  <c r="C240" i="1"/>
  <c r="C241" i="1"/>
  <c r="G241" i="1" s="1"/>
  <c r="C242" i="1"/>
  <c r="E242" i="1" s="1"/>
  <c r="C243" i="1"/>
  <c r="E243" i="1" s="1"/>
  <c r="C244" i="1"/>
  <c r="C245" i="1"/>
  <c r="C246" i="1"/>
  <c r="E246" i="1" s="1"/>
  <c r="C247" i="1"/>
  <c r="E247" i="1" s="1"/>
  <c r="C248" i="1"/>
  <c r="C249" i="1"/>
  <c r="C250" i="1"/>
  <c r="E250" i="1" s="1"/>
  <c r="C251" i="1"/>
  <c r="E251" i="1" s="1"/>
  <c r="C252" i="1"/>
  <c r="C253" i="1"/>
  <c r="C254" i="1"/>
  <c r="G254" i="1" s="1"/>
  <c r="C255" i="1"/>
  <c r="D255" i="1" s="1"/>
  <c r="C256" i="1"/>
  <c r="C257" i="1"/>
  <c r="D257" i="1" s="1"/>
  <c r="C258" i="1"/>
  <c r="E258" i="1" s="1"/>
  <c r="C259" i="1"/>
  <c r="E259" i="1" s="1"/>
  <c r="C260" i="1"/>
  <c r="C261" i="1"/>
  <c r="C262" i="1"/>
  <c r="C263" i="1"/>
  <c r="E263" i="1" s="1"/>
  <c r="C264" i="1"/>
  <c r="C265" i="1"/>
  <c r="C266" i="1"/>
  <c r="E266" i="1" s="1"/>
  <c r="C267" i="1"/>
  <c r="E267" i="1" s="1"/>
  <c r="C268" i="1"/>
  <c r="G268" i="1" s="1"/>
  <c r="C269" i="1"/>
  <c r="G269" i="1" s="1"/>
  <c r="C270" i="1"/>
  <c r="G270" i="1" s="1"/>
  <c r="C271" i="1"/>
  <c r="G271" i="1" s="1"/>
  <c r="C272" i="1"/>
  <c r="G272" i="1" s="1"/>
  <c r="C273" i="1"/>
  <c r="C274" i="1"/>
  <c r="E274" i="1" s="1"/>
  <c r="C275" i="1"/>
  <c r="E275" i="1" s="1"/>
  <c r="C276" i="1"/>
  <c r="C277" i="1"/>
  <c r="C278" i="1"/>
  <c r="E278" i="1" s="1"/>
  <c r="C279" i="1"/>
  <c r="E279" i="1" s="1"/>
  <c r="C280" i="1"/>
  <c r="C281" i="1"/>
  <c r="C282" i="1"/>
  <c r="E282" i="1" s="1"/>
  <c r="C283" i="1"/>
  <c r="E283" i="1" s="1"/>
  <c r="C284" i="1"/>
  <c r="C285" i="1"/>
  <c r="C286" i="1"/>
  <c r="C287" i="1"/>
  <c r="C288" i="1"/>
  <c r="C289" i="1"/>
  <c r="C290" i="1"/>
  <c r="E290" i="1" s="1"/>
  <c r="C291" i="1"/>
  <c r="E291" i="1" s="1"/>
  <c r="C292" i="1"/>
  <c r="C293" i="1"/>
  <c r="C294" i="1"/>
  <c r="C295" i="1"/>
  <c r="E295" i="1" s="1"/>
  <c r="C296" i="1"/>
  <c r="G296" i="1" s="1"/>
  <c r="C297" i="1"/>
  <c r="G297" i="1" s="1"/>
  <c r="C298" i="1"/>
  <c r="C299" i="1"/>
  <c r="D299" i="1" s="1"/>
  <c r="C300" i="1"/>
  <c r="C301" i="1"/>
  <c r="C302" i="1"/>
  <c r="C303" i="1"/>
  <c r="C304" i="1"/>
  <c r="C305" i="1"/>
  <c r="C306" i="1"/>
  <c r="E306" i="1" s="1"/>
  <c r="C307" i="1"/>
  <c r="E307" i="1" s="1"/>
  <c r="C308" i="1"/>
  <c r="C309" i="1"/>
  <c r="C310" i="1"/>
  <c r="E310" i="1" s="1"/>
  <c r="C311" i="1"/>
  <c r="E311" i="1" s="1"/>
  <c r="C312" i="1"/>
  <c r="C313" i="1"/>
  <c r="C314" i="1"/>
  <c r="E314" i="1" s="1"/>
  <c r="C315" i="1"/>
  <c r="E315" i="1" s="1"/>
  <c r="C316" i="1"/>
  <c r="C317" i="1"/>
  <c r="C318" i="1"/>
  <c r="C319" i="1"/>
  <c r="D319" i="1" s="1"/>
  <c r="C320" i="1"/>
  <c r="C321" i="1"/>
  <c r="D321" i="1" s="1"/>
  <c r="C322" i="1"/>
  <c r="E322" i="1" s="1"/>
  <c r="C323" i="1"/>
  <c r="E323" i="1" s="1"/>
  <c r="C324" i="1"/>
  <c r="C325" i="1"/>
  <c r="C326" i="1"/>
  <c r="C327" i="1"/>
  <c r="E327" i="1" s="1"/>
  <c r="C328" i="1"/>
  <c r="C329" i="1"/>
  <c r="C330" i="1"/>
  <c r="E330" i="1" s="1"/>
  <c r="C331" i="1"/>
  <c r="E331" i="1" s="1"/>
  <c r="C332" i="1"/>
  <c r="C333" i="1"/>
  <c r="C334" i="1"/>
  <c r="C335" i="1"/>
  <c r="C336" i="1"/>
  <c r="C337" i="1"/>
  <c r="C338" i="1"/>
  <c r="E338" i="1" s="1"/>
  <c r="C339" i="1"/>
  <c r="E339" i="1" s="1"/>
  <c r="C340" i="1"/>
  <c r="C341" i="1"/>
  <c r="C342" i="1"/>
  <c r="E342" i="1" s="1"/>
  <c r="C343" i="1"/>
  <c r="E343" i="1" s="1"/>
  <c r="C344" i="1"/>
  <c r="C345" i="1"/>
  <c r="C346" i="1"/>
  <c r="E346" i="1" s="1"/>
  <c r="C347" i="1"/>
  <c r="E347" i="1" s="1"/>
  <c r="C348" i="1"/>
  <c r="G348" i="1" s="1"/>
  <c r="C349" i="1"/>
  <c r="G349" i="1" s="1"/>
  <c r="C350" i="1"/>
  <c r="G350" i="1" s="1"/>
  <c r="C351" i="1"/>
  <c r="G351" i="1" s="1"/>
  <c r="C352" i="1"/>
  <c r="C353" i="1"/>
  <c r="C354" i="1"/>
  <c r="E354" i="1" s="1"/>
  <c r="C355" i="1"/>
  <c r="E355" i="1" s="1"/>
  <c r="C356" i="1"/>
  <c r="C357" i="1"/>
  <c r="C358" i="1"/>
  <c r="C359" i="1"/>
  <c r="E359" i="1" s="1"/>
  <c r="C360" i="1"/>
  <c r="C361" i="1"/>
  <c r="C362" i="1"/>
  <c r="E362" i="1" s="1"/>
  <c r="C363" i="1"/>
  <c r="E363" i="1" s="1"/>
  <c r="C364" i="1"/>
  <c r="C365" i="1"/>
  <c r="C366" i="1"/>
  <c r="C367" i="1"/>
  <c r="C368" i="1"/>
  <c r="C369" i="1"/>
  <c r="C370" i="1"/>
  <c r="E370" i="1" s="1"/>
  <c r="C371" i="1"/>
  <c r="E371" i="1" s="1"/>
  <c r="C372" i="1"/>
  <c r="C373" i="1"/>
  <c r="C374" i="1"/>
  <c r="E374" i="1" s="1"/>
  <c r="C375" i="1"/>
  <c r="E375" i="1" s="1"/>
  <c r="C376" i="1"/>
  <c r="G376" i="1" s="1"/>
  <c r="C377" i="1"/>
  <c r="C378" i="1"/>
  <c r="E378" i="1" s="1"/>
  <c r="C379" i="1"/>
  <c r="C380" i="1"/>
  <c r="C381" i="1"/>
  <c r="C382" i="1"/>
  <c r="E382" i="1" s="1"/>
  <c r="C383" i="1"/>
  <c r="C384" i="1"/>
  <c r="C385" i="1"/>
  <c r="E385" i="1" s="1"/>
  <c r="C386" i="1"/>
  <c r="E386" i="1" s="1"/>
  <c r="C387" i="1"/>
  <c r="E387" i="1" s="1"/>
  <c r="C388" i="1"/>
  <c r="C389" i="1"/>
  <c r="C390" i="1"/>
  <c r="C391" i="1"/>
  <c r="E391" i="1" s="1"/>
  <c r="C392" i="1"/>
  <c r="C393" i="1"/>
  <c r="C394" i="1"/>
  <c r="C395" i="1"/>
  <c r="C396" i="1"/>
  <c r="C397" i="1"/>
  <c r="C398" i="1"/>
  <c r="E398" i="1" s="1"/>
  <c r="C399" i="1"/>
  <c r="C400" i="1"/>
  <c r="C401" i="1"/>
  <c r="E401" i="1" s="1"/>
  <c r="C402" i="1"/>
  <c r="E402" i="1" s="1"/>
  <c r="C403" i="1"/>
  <c r="E403" i="1" s="1"/>
  <c r="C404" i="1"/>
  <c r="C405" i="1"/>
  <c r="C406" i="1"/>
  <c r="E406" i="1" s="1"/>
  <c r="C407" i="1"/>
  <c r="E407" i="1" s="1"/>
  <c r="C408" i="1"/>
  <c r="C409" i="1"/>
  <c r="C410" i="1"/>
  <c r="E410" i="1" s="1"/>
  <c r="C411" i="1"/>
  <c r="C412" i="1"/>
  <c r="C413" i="1"/>
  <c r="C414" i="1"/>
  <c r="E414" i="1" s="1"/>
  <c r="C415" i="1"/>
  <c r="C416" i="1"/>
  <c r="C417" i="1"/>
  <c r="E417" i="1" s="1"/>
  <c r="C418" i="1"/>
  <c r="E418" i="1" s="1"/>
  <c r="C419" i="1"/>
  <c r="E419" i="1" s="1"/>
  <c r="C420" i="1"/>
  <c r="C421" i="1"/>
  <c r="C422" i="1"/>
  <c r="C423" i="1"/>
  <c r="E423" i="1" s="1"/>
  <c r="C424" i="1"/>
  <c r="C425" i="1"/>
  <c r="G425" i="1" s="1"/>
  <c r="C426" i="1"/>
  <c r="G426" i="1" s="1"/>
  <c r="C427" i="1"/>
  <c r="E427" i="1" s="1"/>
  <c r="C428" i="1"/>
  <c r="G428" i="1" s="1"/>
  <c r="C429" i="1"/>
  <c r="G429" i="1" s="1"/>
  <c r="C430" i="1"/>
  <c r="G430" i="1" s="1"/>
  <c r="C431" i="1"/>
  <c r="E431" i="1" s="1"/>
  <c r="C432" i="1"/>
  <c r="C433" i="1"/>
  <c r="C434" i="1"/>
  <c r="E434" i="1" s="1"/>
  <c r="C435" i="1"/>
  <c r="E435" i="1" s="1"/>
  <c r="C436" i="1"/>
  <c r="C437" i="1"/>
  <c r="C438" i="1"/>
  <c r="C439" i="1"/>
  <c r="E439" i="1" s="1"/>
  <c r="C440" i="1"/>
  <c r="C441" i="1"/>
  <c r="C442" i="1"/>
  <c r="C443" i="1"/>
  <c r="E443" i="1" s="1"/>
  <c r="C444" i="1"/>
  <c r="C445" i="1"/>
  <c r="C446" i="1"/>
  <c r="C447" i="1"/>
  <c r="E447" i="1" s="1"/>
  <c r="C448" i="1"/>
  <c r="C449" i="1"/>
  <c r="C450" i="1"/>
  <c r="C451" i="1"/>
  <c r="E451" i="1" s="1"/>
  <c r="C452" i="1"/>
  <c r="C453" i="1"/>
  <c r="G453" i="1" s="1"/>
  <c r="C454" i="1"/>
  <c r="G454" i="1" s="1"/>
  <c r="C455" i="1"/>
  <c r="E455" i="1" s="1"/>
  <c r="C456" i="1"/>
  <c r="C457" i="1"/>
  <c r="C458" i="1"/>
  <c r="C459" i="1"/>
  <c r="E459" i="1" s="1"/>
  <c r="C460" i="1"/>
  <c r="C461" i="1"/>
  <c r="C462" i="1"/>
  <c r="C463" i="1"/>
  <c r="E463" i="1" s="1"/>
  <c r="C464" i="1"/>
  <c r="C465" i="1"/>
  <c r="C466" i="1"/>
  <c r="E466" i="1" s="1"/>
  <c r="C467" i="1"/>
  <c r="E467" i="1" s="1"/>
  <c r="C468" i="1"/>
  <c r="C469" i="1"/>
  <c r="C470" i="1"/>
  <c r="E470" i="1" s="1"/>
  <c r="C471" i="1"/>
  <c r="E471" i="1" s="1"/>
  <c r="C472" i="1"/>
  <c r="C473" i="1"/>
  <c r="C474" i="1"/>
  <c r="C475" i="1"/>
  <c r="E475" i="1" s="1"/>
  <c r="C476" i="1"/>
  <c r="C477" i="1"/>
  <c r="C478" i="1"/>
  <c r="C479" i="1"/>
  <c r="C480" i="1"/>
  <c r="D480" i="1" s="1"/>
  <c r="C481" i="1"/>
  <c r="C482" i="1"/>
  <c r="C483" i="1"/>
  <c r="E483" i="1" s="1"/>
  <c r="C484" i="1"/>
  <c r="C485" i="1"/>
  <c r="C486" i="1"/>
  <c r="E486" i="1" s="1"/>
  <c r="C487" i="1"/>
  <c r="D487" i="1" s="1"/>
  <c r="C488" i="1"/>
  <c r="D488" i="1" s="1"/>
  <c r="C489" i="1"/>
  <c r="C490" i="1"/>
  <c r="C491" i="1"/>
  <c r="E491" i="1" s="1"/>
  <c r="C492" i="1"/>
  <c r="C493" i="1"/>
  <c r="C494" i="1"/>
  <c r="E494" i="1" s="1"/>
  <c r="C495" i="1"/>
  <c r="C496" i="1"/>
  <c r="D496" i="1" s="1"/>
  <c r="C497" i="1"/>
  <c r="C498" i="1"/>
  <c r="E498" i="1" s="1"/>
  <c r="C499" i="1"/>
  <c r="E499" i="1" s="1"/>
  <c r="C500" i="1"/>
  <c r="C501" i="1"/>
  <c r="C502" i="1"/>
  <c r="C503" i="1"/>
  <c r="C504" i="1"/>
  <c r="D504" i="1" s="1"/>
  <c r="C505" i="1"/>
  <c r="G505" i="1" s="1"/>
  <c r="C506" i="1"/>
  <c r="C507" i="1"/>
  <c r="E507" i="1" s="1"/>
  <c r="C508" i="1"/>
  <c r="C509" i="1"/>
  <c r="C510" i="1"/>
  <c r="C511" i="1"/>
  <c r="D511" i="1" s="1"/>
  <c r="C512" i="1"/>
  <c r="D512" i="1" s="1"/>
  <c r="C513" i="1"/>
  <c r="C514" i="1"/>
  <c r="E514" i="1" s="1"/>
  <c r="C515" i="1"/>
  <c r="E515" i="1" s="1"/>
  <c r="C516" i="1"/>
  <c r="C517" i="1"/>
  <c r="G517" i="1" s="1"/>
  <c r="C518" i="1"/>
  <c r="E518" i="1" s="1"/>
  <c r="C519" i="1"/>
  <c r="C520" i="1"/>
  <c r="D520" i="1" s="1"/>
  <c r="C521" i="1"/>
  <c r="C522" i="1"/>
  <c r="C523" i="1"/>
  <c r="E523" i="1" s="1"/>
  <c r="C524" i="1"/>
  <c r="C525" i="1"/>
  <c r="C526" i="1"/>
  <c r="C527" i="1"/>
  <c r="D527" i="1" s="1"/>
  <c r="C528" i="1"/>
  <c r="D528" i="1" s="1"/>
  <c r="C529" i="1"/>
  <c r="C530" i="1"/>
  <c r="G530" i="1" s="1"/>
  <c r="C531" i="1"/>
  <c r="E531" i="1" s="1"/>
  <c r="C532" i="1"/>
  <c r="C533" i="1"/>
  <c r="C534" i="1"/>
  <c r="E534" i="1" s="1"/>
  <c r="C535" i="1"/>
  <c r="C536" i="1"/>
  <c r="D536" i="1" s="1"/>
  <c r="C537" i="1"/>
  <c r="C538" i="1"/>
  <c r="C539" i="1"/>
  <c r="E539" i="1" s="1"/>
  <c r="C540" i="1"/>
  <c r="G540" i="1" s="1"/>
  <c r="C541" i="1"/>
  <c r="C542" i="1"/>
  <c r="E542" i="1" s="1"/>
  <c r="C543" i="1"/>
  <c r="G543" i="1" s="1"/>
  <c r="C544" i="1"/>
  <c r="D544" i="1" s="1"/>
  <c r="C545" i="1"/>
  <c r="C546" i="1"/>
  <c r="C547" i="1"/>
  <c r="E547" i="1" s="1"/>
  <c r="C548" i="1"/>
  <c r="C549" i="1"/>
  <c r="C550" i="1"/>
  <c r="E550" i="1" s="1"/>
  <c r="C551" i="1"/>
  <c r="D551" i="1" s="1"/>
  <c r="C552" i="1"/>
  <c r="D552" i="1" s="1"/>
  <c r="C553" i="1"/>
  <c r="G553" i="1" s="1"/>
  <c r="C554" i="1"/>
  <c r="C555" i="1"/>
  <c r="E555" i="1" s="1"/>
  <c r="C556" i="1"/>
  <c r="G556" i="1" s="1"/>
  <c r="C557" i="1"/>
  <c r="G557" i="1" s="1"/>
  <c r="C558" i="1"/>
  <c r="E558" i="1" s="1"/>
  <c r="C559" i="1"/>
  <c r="G559" i="1" s="1"/>
  <c r="C560" i="1"/>
  <c r="D560" i="1" s="1"/>
  <c r="C561" i="1"/>
  <c r="G561" i="1" s="1"/>
  <c r="C562" i="1"/>
  <c r="E562" i="1" s="1"/>
  <c r="C2" i="1"/>
  <c r="E2" i="1" s="1"/>
  <c r="D71" i="1" l="1"/>
  <c r="F71" i="1" s="1"/>
  <c r="I71" i="1" s="1"/>
  <c r="G43" i="1"/>
  <c r="G123" i="1"/>
  <c r="G203" i="1"/>
  <c r="D295" i="1"/>
  <c r="F295" i="1" s="1"/>
  <c r="I295" i="1" s="1"/>
  <c r="E544" i="1"/>
  <c r="G215" i="1"/>
  <c r="G560" i="1"/>
  <c r="D486" i="1"/>
  <c r="F486" i="1" s="1"/>
  <c r="I486" i="1" s="1"/>
  <c r="E214" i="1"/>
  <c r="G374" i="1"/>
  <c r="G518" i="1"/>
  <c r="D417" i="1"/>
  <c r="F417" i="1" s="1"/>
  <c r="I417" i="1" s="1"/>
  <c r="G2" i="1"/>
  <c r="G82" i="1"/>
  <c r="G86" i="1"/>
  <c r="G166" i="1"/>
  <c r="G267" i="1"/>
  <c r="G375" i="1"/>
  <c r="G427" i="1"/>
  <c r="G527" i="1"/>
  <c r="D359" i="1"/>
  <c r="F359" i="1" s="1"/>
  <c r="I359" i="1" s="1"/>
  <c r="D199" i="1"/>
  <c r="F199" i="1" s="1"/>
  <c r="I199" i="1" s="1"/>
  <c r="D39" i="1"/>
  <c r="F39" i="1" s="1"/>
  <c r="I39" i="1" s="1"/>
  <c r="E319" i="1"/>
  <c r="G3" i="1"/>
  <c r="G7" i="1"/>
  <c r="G83" i="1"/>
  <c r="G87" i="1"/>
  <c r="G163" i="1"/>
  <c r="G167" i="1"/>
  <c r="G242" i="1"/>
  <c r="G346" i="1"/>
  <c r="G514" i="1"/>
  <c r="G544" i="1"/>
  <c r="G558" i="1"/>
  <c r="G562" i="1"/>
  <c r="D327" i="1"/>
  <c r="F327" i="1" s="1"/>
  <c r="I327" i="1" s="1"/>
  <c r="D135" i="1"/>
  <c r="F135" i="1" s="1"/>
  <c r="I135" i="1" s="1"/>
  <c r="E560" i="1"/>
  <c r="E257" i="1"/>
  <c r="F257" i="1" s="1"/>
  <c r="I257" i="1" s="1"/>
  <c r="G42" i="1"/>
  <c r="G122" i="1"/>
  <c r="G202" i="1"/>
  <c r="G295" i="1"/>
  <c r="G347" i="1"/>
  <c r="G455" i="1"/>
  <c r="G531" i="1"/>
  <c r="E546" i="1"/>
  <c r="D546" i="1"/>
  <c r="E530" i="1"/>
  <c r="D530" i="1"/>
  <c r="E526" i="1"/>
  <c r="D526" i="1"/>
  <c r="E510" i="1"/>
  <c r="D510" i="1"/>
  <c r="E502" i="1"/>
  <c r="D502" i="1"/>
  <c r="E482" i="1"/>
  <c r="D482" i="1"/>
  <c r="D454" i="1"/>
  <c r="E454" i="1"/>
  <c r="E450" i="1"/>
  <c r="D450" i="1"/>
  <c r="D438" i="1"/>
  <c r="E438" i="1"/>
  <c r="E422" i="1"/>
  <c r="D422" i="1"/>
  <c r="E394" i="1"/>
  <c r="D394" i="1"/>
  <c r="F394" i="1" s="1"/>
  <c r="I394" i="1" s="1"/>
  <c r="E390" i="1"/>
  <c r="D390" i="1"/>
  <c r="E358" i="1"/>
  <c r="D358" i="1"/>
  <c r="F358" i="1" s="1"/>
  <c r="I358" i="1" s="1"/>
  <c r="E326" i="1"/>
  <c r="D326" i="1"/>
  <c r="E294" i="1"/>
  <c r="D294" i="1"/>
  <c r="F294" i="1" s="1"/>
  <c r="I294" i="1" s="1"/>
  <c r="E262" i="1"/>
  <c r="D262" i="1"/>
  <c r="E230" i="1"/>
  <c r="D230" i="1"/>
  <c r="F230" i="1" s="1"/>
  <c r="I230" i="1" s="1"/>
  <c r="F214" i="1"/>
  <c r="I214" i="1" s="1"/>
  <c r="E198" i="1"/>
  <c r="D198" i="1"/>
  <c r="E134" i="1"/>
  <c r="D134" i="1"/>
  <c r="E102" i="1"/>
  <c r="D102" i="1"/>
  <c r="E70" i="1"/>
  <c r="D70" i="1"/>
  <c r="E38" i="1"/>
  <c r="D38" i="1"/>
  <c r="E6" i="1"/>
  <c r="D6" i="1"/>
  <c r="D550" i="1"/>
  <c r="F550" i="1" s="1"/>
  <c r="I550" i="1" s="1"/>
  <c r="D166" i="1"/>
  <c r="F166" i="1" s="1"/>
  <c r="I166" i="1" s="1"/>
  <c r="F560" i="1"/>
  <c r="I560" i="1" s="1"/>
  <c r="F544" i="1"/>
  <c r="I544" i="1" s="1"/>
  <c r="F480" i="1"/>
  <c r="I480" i="1" s="1"/>
  <c r="E528" i="1"/>
  <c r="F528" i="1" s="1"/>
  <c r="I528" i="1" s="1"/>
  <c r="D503" i="1"/>
  <c r="E503" i="1"/>
  <c r="F319" i="1"/>
  <c r="I319" i="1" s="1"/>
  <c r="D263" i="1"/>
  <c r="F263" i="1" s="1"/>
  <c r="I263" i="1" s="1"/>
  <c r="D167" i="1"/>
  <c r="F167" i="1" s="1"/>
  <c r="I167" i="1" s="1"/>
  <c r="D7" i="1"/>
  <c r="F7" i="1" s="1"/>
  <c r="I7" i="1" s="1"/>
  <c r="E496" i="1"/>
  <c r="F496" i="1" s="1"/>
  <c r="I496" i="1" s="1"/>
  <c r="E193" i="1"/>
  <c r="F193" i="1" s="1"/>
  <c r="I193" i="1" s="1"/>
  <c r="D559" i="1"/>
  <c r="E559" i="1"/>
  <c r="D543" i="1"/>
  <c r="E543" i="1"/>
  <c r="D535" i="1"/>
  <c r="E535" i="1"/>
  <c r="D519" i="1"/>
  <c r="E519" i="1"/>
  <c r="D495" i="1"/>
  <c r="E495" i="1"/>
  <c r="D479" i="1"/>
  <c r="E479" i="1"/>
  <c r="E415" i="1"/>
  <c r="D415" i="1"/>
  <c r="E411" i="1"/>
  <c r="D411" i="1"/>
  <c r="F411" i="1" s="1"/>
  <c r="I411" i="1" s="1"/>
  <c r="E399" i="1"/>
  <c r="D399" i="1"/>
  <c r="E395" i="1"/>
  <c r="D395" i="1"/>
  <c r="F395" i="1" s="1"/>
  <c r="I395" i="1" s="1"/>
  <c r="E383" i="1"/>
  <c r="D383" i="1"/>
  <c r="E379" i="1"/>
  <c r="D379" i="1"/>
  <c r="F379" i="1" s="1"/>
  <c r="I379" i="1" s="1"/>
  <c r="E367" i="1"/>
  <c r="D367" i="1"/>
  <c r="E351" i="1"/>
  <c r="D351" i="1"/>
  <c r="F351" i="1" s="1"/>
  <c r="I351" i="1" s="1"/>
  <c r="E335" i="1"/>
  <c r="D335" i="1"/>
  <c r="E303" i="1"/>
  <c r="D303" i="1"/>
  <c r="F303" i="1" s="1"/>
  <c r="I303" i="1" s="1"/>
  <c r="E287" i="1"/>
  <c r="D287" i="1"/>
  <c r="E271" i="1"/>
  <c r="D271" i="1"/>
  <c r="F271" i="1" s="1"/>
  <c r="I271" i="1" s="1"/>
  <c r="E239" i="1"/>
  <c r="D239" i="1"/>
  <c r="D235" i="1"/>
  <c r="E235" i="1"/>
  <c r="E223" i="1"/>
  <c r="D223" i="1"/>
  <c r="E207" i="1"/>
  <c r="D207" i="1"/>
  <c r="F207" i="1" s="1"/>
  <c r="I207" i="1" s="1"/>
  <c r="E191" i="1"/>
  <c r="D191" i="1"/>
  <c r="E175" i="1"/>
  <c r="D175" i="1"/>
  <c r="F175" i="1" s="1"/>
  <c r="I175" i="1" s="1"/>
  <c r="E159" i="1"/>
  <c r="D159" i="1"/>
  <c r="E143" i="1"/>
  <c r="D143" i="1"/>
  <c r="F143" i="1" s="1"/>
  <c r="I143" i="1" s="1"/>
  <c r="E127" i="1"/>
  <c r="D127" i="1"/>
  <c r="E111" i="1"/>
  <c r="D111" i="1"/>
  <c r="F111" i="1" s="1"/>
  <c r="I111" i="1" s="1"/>
  <c r="E95" i="1"/>
  <c r="D95" i="1"/>
  <c r="E79" i="1"/>
  <c r="D79" i="1"/>
  <c r="F79" i="1" s="1"/>
  <c r="I79" i="1" s="1"/>
  <c r="E63" i="1"/>
  <c r="D63" i="1"/>
  <c r="E47" i="1"/>
  <c r="D47" i="1"/>
  <c r="F47" i="1" s="1"/>
  <c r="I47" i="1" s="1"/>
  <c r="E31" i="1"/>
  <c r="D31" i="1"/>
  <c r="E15" i="1"/>
  <c r="D15" i="1"/>
  <c r="F15" i="1" s="1"/>
  <c r="I15" i="1" s="1"/>
  <c r="E299" i="1"/>
  <c r="F299" i="1" s="1"/>
  <c r="I299" i="1" s="1"/>
  <c r="E554" i="1"/>
  <c r="D554" i="1"/>
  <c r="E538" i="1"/>
  <c r="D538" i="1"/>
  <c r="E522" i="1"/>
  <c r="D522" i="1"/>
  <c r="E506" i="1"/>
  <c r="D506" i="1"/>
  <c r="E490" i="1"/>
  <c r="D490" i="1"/>
  <c r="E478" i="1"/>
  <c r="D478" i="1"/>
  <c r="E474" i="1"/>
  <c r="D474" i="1"/>
  <c r="E462" i="1"/>
  <c r="D462" i="1"/>
  <c r="E458" i="1"/>
  <c r="D458" i="1"/>
  <c r="E446" i="1"/>
  <c r="D446" i="1"/>
  <c r="E442" i="1"/>
  <c r="D442" i="1"/>
  <c r="E430" i="1"/>
  <c r="D430" i="1"/>
  <c r="E426" i="1"/>
  <c r="D426" i="1"/>
  <c r="E366" i="1"/>
  <c r="D366" i="1"/>
  <c r="E350" i="1"/>
  <c r="D350" i="1"/>
  <c r="E334" i="1"/>
  <c r="D334" i="1"/>
  <c r="E318" i="1"/>
  <c r="D318" i="1"/>
  <c r="E302" i="1"/>
  <c r="D302" i="1"/>
  <c r="D298" i="1"/>
  <c r="E298" i="1"/>
  <c r="E286" i="1"/>
  <c r="D286" i="1"/>
  <c r="E270" i="1"/>
  <c r="D270" i="1"/>
  <c r="E254" i="1"/>
  <c r="D254" i="1"/>
  <c r="E238" i="1"/>
  <c r="D238" i="1"/>
  <c r="D234" i="1"/>
  <c r="E234" i="1"/>
  <c r="E222" i="1"/>
  <c r="D222" i="1"/>
  <c r="E206" i="1"/>
  <c r="D206" i="1"/>
  <c r="E190" i="1"/>
  <c r="D190" i="1"/>
  <c r="E174" i="1"/>
  <c r="D174" i="1"/>
  <c r="D162" i="1"/>
  <c r="E162" i="1"/>
  <c r="E158" i="1"/>
  <c r="D158" i="1"/>
  <c r="E142" i="1"/>
  <c r="D142" i="1"/>
  <c r="E126" i="1"/>
  <c r="D126" i="1"/>
  <c r="E110" i="1"/>
  <c r="D110" i="1"/>
  <c r="E94" i="1"/>
  <c r="D94" i="1"/>
  <c r="E78" i="1"/>
  <c r="D78" i="1"/>
  <c r="D66" i="1"/>
  <c r="E66" i="1"/>
  <c r="E62" i="1"/>
  <c r="D62" i="1"/>
  <c r="E46" i="1"/>
  <c r="D46" i="1"/>
  <c r="D34" i="1"/>
  <c r="E34" i="1"/>
  <c r="E30" i="1"/>
  <c r="D30" i="1"/>
  <c r="E14" i="1"/>
  <c r="D14" i="1"/>
  <c r="D562" i="1"/>
  <c r="F562" i="1" s="1"/>
  <c r="I562" i="1" s="1"/>
  <c r="D542" i="1"/>
  <c r="F542" i="1" s="1"/>
  <c r="I542" i="1" s="1"/>
  <c r="D518" i="1"/>
  <c r="F518" i="1" s="1"/>
  <c r="I518" i="1" s="1"/>
  <c r="D498" i="1"/>
  <c r="F498" i="1" s="1"/>
  <c r="I498" i="1" s="1"/>
  <c r="D470" i="1"/>
  <c r="F470" i="1" s="1"/>
  <c r="I470" i="1" s="1"/>
  <c r="D410" i="1"/>
  <c r="F410" i="1" s="1"/>
  <c r="I410" i="1" s="1"/>
  <c r="D378" i="1"/>
  <c r="F378" i="1" s="1"/>
  <c r="I378" i="1" s="1"/>
  <c r="D343" i="1"/>
  <c r="F343" i="1" s="1"/>
  <c r="I343" i="1" s="1"/>
  <c r="D311" i="1"/>
  <c r="F311" i="1" s="1"/>
  <c r="I311" i="1" s="1"/>
  <c r="D279" i="1"/>
  <c r="F279" i="1" s="1"/>
  <c r="I279" i="1" s="1"/>
  <c r="D247" i="1"/>
  <c r="F247" i="1" s="1"/>
  <c r="I247" i="1" s="1"/>
  <c r="D215" i="1"/>
  <c r="F215" i="1" s="1"/>
  <c r="I215" i="1" s="1"/>
  <c r="D183" i="1"/>
  <c r="F183" i="1" s="1"/>
  <c r="I183" i="1" s="1"/>
  <c r="D151" i="1"/>
  <c r="F151" i="1" s="1"/>
  <c r="I151" i="1" s="1"/>
  <c r="D119" i="1"/>
  <c r="F119" i="1" s="1"/>
  <c r="I119" i="1" s="1"/>
  <c r="D87" i="1"/>
  <c r="F87" i="1" s="1"/>
  <c r="I87" i="1" s="1"/>
  <c r="D55" i="1"/>
  <c r="F55" i="1" s="1"/>
  <c r="I55" i="1" s="1"/>
  <c r="D23" i="1"/>
  <c r="F23" i="1" s="1"/>
  <c r="I23" i="1" s="1"/>
  <c r="E527" i="1"/>
  <c r="F527" i="1" s="1"/>
  <c r="I527" i="1" s="1"/>
  <c r="E487" i="1"/>
  <c r="F487" i="1" s="1"/>
  <c r="I487" i="1" s="1"/>
  <c r="E130" i="1"/>
  <c r="F130" i="1" s="1"/>
  <c r="I130" i="1" s="1"/>
  <c r="D558" i="1"/>
  <c r="F558" i="1" s="1"/>
  <c r="I558" i="1" s="1"/>
  <c r="D534" i="1"/>
  <c r="F534" i="1" s="1"/>
  <c r="I534" i="1" s="1"/>
  <c r="D514" i="1"/>
  <c r="F514" i="1" s="1"/>
  <c r="I514" i="1" s="1"/>
  <c r="D494" i="1"/>
  <c r="F494" i="1" s="1"/>
  <c r="I494" i="1" s="1"/>
  <c r="D466" i="1"/>
  <c r="F466" i="1" s="1"/>
  <c r="I466" i="1" s="1"/>
  <c r="D434" i="1"/>
  <c r="F434" i="1" s="1"/>
  <c r="I434" i="1" s="1"/>
  <c r="D406" i="1"/>
  <c r="F406" i="1" s="1"/>
  <c r="I406" i="1" s="1"/>
  <c r="D374" i="1"/>
  <c r="F374" i="1" s="1"/>
  <c r="I374" i="1" s="1"/>
  <c r="D342" i="1"/>
  <c r="F342" i="1" s="1"/>
  <c r="I342" i="1" s="1"/>
  <c r="D310" i="1"/>
  <c r="F310" i="1" s="1"/>
  <c r="I310" i="1" s="1"/>
  <c r="D278" i="1"/>
  <c r="F278" i="1" s="1"/>
  <c r="I278" i="1" s="1"/>
  <c r="D246" i="1"/>
  <c r="F246" i="1" s="1"/>
  <c r="I246" i="1" s="1"/>
  <c r="D182" i="1"/>
  <c r="F182" i="1" s="1"/>
  <c r="I182" i="1" s="1"/>
  <c r="D150" i="1"/>
  <c r="F150" i="1" s="1"/>
  <c r="I150" i="1" s="1"/>
  <c r="D118" i="1"/>
  <c r="F118" i="1" s="1"/>
  <c r="I118" i="1" s="1"/>
  <c r="D86" i="1"/>
  <c r="F86" i="1" s="1"/>
  <c r="I86" i="1" s="1"/>
  <c r="D54" i="1"/>
  <c r="F54" i="1" s="1"/>
  <c r="I54" i="1" s="1"/>
  <c r="D22" i="1"/>
  <c r="F22" i="1" s="1"/>
  <c r="I22" i="1" s="1"/>
  <c r="E551" i="1"/>
  <c r="F551" i="1" s="1"/>
  <c r="I551" i="1" s="1"/>
  <c r="E511" i="1"/>
  <c r="F511" i="1" s="1"/>
  <c r="I511" i="1" s="1"/>
  <c r="E255" i="1"/>
  <c r="F255" i="1" s="1"/>
  <c r="I255" i="1" s="1"/>
  <c r="E98" i="1"/>
  <c r="F98" i="1" s="1"/>
  <c r="I98" i="1" s="1"/>
  <c r="E512" i="1"/>
  <c r="F512" i="1" s="1"/>
  <c r="I512" i="1" s="1"/>
  <c r="E561" i="1"/>
  <c r="D561" i="1"/>
  <c r="E553" i="1"/>
  <c r="D553" i="1"/>
  <c r="E545" i="1"/>
  <c r="D545" i="1"/>
  <c r="E537" i="1"/>
  <c r="D537" i="1"/>
  <c r="E529" i="1"/>
  <c r="D529" i="1"/>
  <c r="E521" i="1"/>
  <c r="D521" i="1"/>
  <c r="E513" i="1"/>
  <c r="D513" i="1"/>
  <c r="E505" i="1"/>
  <c r="D505" i="1"/>
  <c r="E497" i="1"/>
  <c r="D497" i="1"/>
  <c r="E489" i="1"/>
  <c r="D489" i="1"/>
  <c r="E481" i="1"/>
  <c r="D481" i="1"/>
  <c r="E477" i="1"/>
  <c r="D477" i="1"/>
  <c r="E469" i="1"/>
  <c r="D469" i="1"/>
  <c r="E461" i="1"/>
  <c r="D461" i="1"/>
  <c r="D453" i="1"/>
  <c r="E453" i="1"/>
  <c r="E441" i="1"/>
  <c r="D441" i="1"/>
  <c r="E437" i="1"/>
  <c r="D437" i="1"/>
  <c r="E429" i="1"/>
  <c r="D429" i="1"/>
  <c r="E425" i="1"/>
  <c r="D425" i="1"/>
  <c r="D421" i="1"/>
  <c r="E421" i="1"/>
  <c r="E413" i="1"/>
  <c r="D413" i="1"/>
  <c r="E409" i="1"/>
  <c r="D409" i="1"/>
  <c r="E405" i="1"/>
  <c r="D405" i="1"/>
  <c r="E397" i="1"/>
  <c r="D397" i="1"/>
  <c r="E393" i="1"/>
  <c r="D393" i="1"/>
  <c r="D389" i="1"/>
  <c r="E389" i="1"/>
  <c r="E381" i="1"/>
  <c r="D381" i="1"/>
  <c r="E373" i="1"/>
  <c r="D373" i="1"/>
  <c r="D365" i="1"/>
  <c r="E365" i="1"/>
  <c r="D357" i="1"/>
  <c r="E357" i="1"/>
  <c r="E353" i="1"/>
  <c r="D353" i="1"/>
  <c r="E345" i="1"/>
  <c r="D345" i="1"/>
  <c r="E337" i="1"/>
  <c r="D337" i="1"/>
  <c r="E313" i="1"/>
  <c r="D313" i="1"/>
  <c r="D309" i="1"/>
  <c r="E309" i="1"/>
  <c r="E301" i="1"/>
  <c r="D301" i="1"/>
  <c r="E293" i="1"/>
  <c r="D293" i="1"/>
  <c r="E285" i="1"/>
  <c r="D285" i="1"/>
  <c r="D277" i="1"/>
  <c r="E277" i="1"/>
  <c r="E269" i="1"/>
  <c r="D269" i="1"/>
  <c r="E265" i="1"/>
  <c r="D265" i="1"/>
  <c r="E261" i="1"/>
  <c r="D261" i="1"/>
  <c r="E253" i="1"/>
  <c r="D253" i="1"/>
  <c r="E241" i="1"/>
  <c r="D241" i="1"/>
  <c r="E233" i="1"/>
  <c r="D233" i="1"/>
  <c r="D225" i="1"/>
  <c r="E225" i="1"/>
  <c r="E217" i="1"/>
  <c r="D217" i="1"/>
  <c r="E209" i="1"/>
  <c r="D209" i="1"/>
  <c r="E185" i="1"/>
  <c r="D185" i="1"/>
  <c r="D177" i="1"/>
  <c r="E177" i="1"/>
  <c r="E173" i="1"/>
  <c r="D173" i="1"/>
  <c r="E169" i="1"/>
  <c r="D169" i="1"/>
  <c r="E165" i="1"/>
  <c r="D165" i="1"/>
  <c r="D161" i="1"/>
  <c r="E161" i="1"/>
  <c r="E153" i="1"/>
  <c r="D153" i="1"/>
  <c r="E149" i="1"/>
  <c r="D149" i="1"/>
  <c r="D145" i="1"/>
  <c r="E145" i="1"/>
  <c r="E141" i="1"/>
  <c r="D141" i="1"/>
  <c r="E137" i="1"/>
  <c r="D137" i="1"/>
  <c r="E133" i="1"/>
  <c r="D133" i="1"/>
  <c r="D129" i="1"/>
  <c r="E129" i="1"/>
  <c r="E125" i="1"/>
  <c r="D125" i="1"/>
  <c r="E121" i="1"/>
  <c r="D121" i="1"/>
  <c r="E117" i="1"/>
  <c r="D117" i="1"/>
  <c r="D113" i="1"/>
  <c r="E113" i="1"/>
  <c r="E109" i="1"/>
  <c r="D109" i="1"/>
  <c r="E105" i="1"/>
  <c r="D105" i="1"/>
  <c r="E101" i="1"/>
  <c r="D101" i="1"/>
  <c r="D97" i="1"/>
  <c r="E97" i="1"/>
  <c r="E93" i="1"/>
  <c r="D93" i="1"/>
  <c r="F93" i="1" s="1"/>
  <c r="I93" i="1" s="1"/>
  <c r="E89" i="1"/>
  <c r="D89" i="1"/>
  <c r="E85" i="1"/>
  <c r="D85" i="1"/>
  <c r="F85" i="1" s="1"/>
  <c r="I85" i="1" s="1"/>
  <c r="D81" i="1"/>
  <c r="E81" i="1"/>
  <c r="E77" i="1"/>
  <c r="D77" i="1"/>
  <c r="F77" i="1" s="1"/>
  <c r="I77" i="1" s="1"/>
  <c r="E73" i="1"/>
  <c r="D73" i="1"/>
  <c r="E69" i="1"/>
  <c r="D69" i="1"/>
  <c r="F69" i="1" s="1"/>
  <c r="I69" i="1" s="1"/>
  <c r="D65" i="1"/>
  <c r="E65" i="1"/>
  <c r="E61" i="1"/>
  <c r="D61" i="1"/>
  <c r="F61" i="1" s="1"/>
  <c r="I61" i="1" s="1"/>
  <c r="E57" i="1"/>
  <c r="D57" i="1"/>
  <c r="E53" i="1"/>
  <c r="D53" i="1"/>
  <c r="F53" i="1" s="1"/>
  <c r="I53" i="1" s="1"/>
  <c r="D49" i="1"/>
  <c r="E49" i="1"/>
  <c r="E45" i="1"/>
  <c r="D45" i="1"/>
  <c r="F45" i="1" s="1"/>
  <c r="I45" i="1" s="1"/>
  <c r="E41" i="1"/>
  <c r="D41" i="1"/>
  <c r="E37" i="1"/>
  <c r="D37" i="1"/>
  <c r="F37" i="1" s="1"/>
  <c r="I37" i="1" s="1"/>
  <c r="D33" i="1"/>
  <c r="E33" i="1"/>
  <c r="E29" i="1"/>
  <c r="D29" i="1"/>
  <c r="F29" i="1" s="1"/>
  <c r="I29" i="1" s="1"/>
  <c r="E25" i="1"/>
  <c r="D25" i="1"/>
  <c r="E21" i="1"/>
  <c r="D21" i="1"/>
  <c r="F21" i="1" s="1"/>
  <c r="I21" i="1" s="1"/>
  <c r="D17" i="1"/>
  <c r="E17" i="1"/>
  <c r="E13" i="1"/>
  <c r="D13" i="1"/>
  <c r="F13" i="1" s="1"/>
  <c r="I13" i="1" s="1"/>
  <c r="E9" i="1"/>
  <c r="D9" i="1"/>
  <c r="E5" i="1"/>
  <c r="D5" i="1"/>
  <c r="F5" i="1" s="1"/>
  <c r="I5" i="1" s="1"/>
  <c r="D401" i="1"/>
  <c r="F401" i="1" s="1"/>
  <c r="I401" i="1" s="1"/>
  <c r="E552" i="1"/>
  <c r="F552" i="1" s="1"/>
  <c r="I552" i="1" s="1"/>
  <c r="E536" i="1"/>
  <c r="F536" i="1" s="1"/>
  <c r="I536" i="1" s="1"/>
  <c r="E520" i="1"/>
  <c r="F520" i="1" s="1"/>
  <c r="I520" i="1" s="1"/>
  <c r="E504" i="1"/>
  <c r="F504" i="1" s="1"/>
  <c r="I504" i="1" s="1"/>
  <c r="E488" i="1"/>
  <c r="F488" i="1" s="1"/>
  <c r="I488" i="1" s="1"/>
  <c r="E557" i="1"/>
  <c r="D557" i="1"/>
  <c r="F557" i="1" s="1"/>
  <c r="I557" i="1" s="1"/>
  <c r="E549" i="1"/>
  <c r="D549" i="1"/>
  <c r="E541" i="1"/>
  <c r="D541" i="1"/>
  <c r="F541" i="1" s="1"/>
  <c r="I541" i="1" s="1"/>
  <c r="E533" i="1"/>
  <c r="D533" i="1"/>
  <c r="E525" i="1"/>
  <c r="D525" i="1"/>
  <c r="F525" i="1" s="1"/>
  <c r="I525" i="1" s="1"/>
  <c r="E517" i="1"/>
  <c r="D517" i="1"/>
  <c r="E509" i="1"/>
  <c r="D509" i="1"/>
  <c r="F509" i="1" s="1"/>
  <c r="I509" i="1" s="1"/>
  <c r="E501" i="1"/>
  <c r="D501" i="1"/>
  <c r="E493" i="1"/>
  <c r="D493" i="1"/>
  <c r="F493" i="1" s="1"/>
  <c r="I493" i="1" s="1"/>
  <c r="E485" i="1"/>
  <c r="D485" i="1"/>
  <c r="E473" i="1"/>
  <c r="D473" i="1"/>
  <c r="F473" i="1" s="1"/>
  <c r="I473" i="1" s="1"/>
  <c r="E465" i="1"/>
  <c r="D465" i="1"/>
  <c r="E457" i="1"/>
  <c r="D457" i="1"/>
  <c r="F457" i="1" s="1"/>
  <c r="I457" i="1" s="1"/>
  <c r="E449" i="1"/>
  <c r="D449" i="1"/>
  <c r="E445" i="1"/>
  <c r="D445" i="1"/>
  <c r="F445" i="1" s="1"/>
  <c r="I445" i="1" s="1"/>
  <c r="E433" i="1"/>
  <c r="D433" i="1"/>
  <c r="E377" i="1"/>
  <c r="D377" i="1"/>
  <c r="F377" i="1" s="1"/>
  <c r="I377" i="1" s="1"/>
  <c r="E369" i="1"/>
  <c r="D369" i="1"/>
  <c r="E361" i="1"/>
  <c r="D361" i="1"/>
  <c r="F361" i="1" s="1"/>
  <c r="I361" i="1" s="1"/>
  <c r="D349" i="1"/>
  <c r="E349" i="1"/>
  <c r="D341" i="1"/>
  <c r="E341" i="1"/>
  <c r="E333" i="1"/>
  <c r="D333" i="1"/>
  <c r="E329" i="1"/>
  <c r="D329" i="1"/>
  <c r="F329" i="1" s="1"/>
  <c r="I329" i="1" s="1"/>
  <c r="E325" i="1"/>
  <c r="D325" i="1"/>
  <c r="E317" i="1"/>
  <c r="D317" i="1"/>
  <c r="F317" i="1" s="1"/>
  <c r="I317" i="1" s="1"/>
  <c r="E305" i="1"/>
  <c r="D305" i="1"/>
  <c r="E297" i="1"/>
  <c r="D297" i="1"/>
  <c r="F297" i="1" s="1"/>
  <c r="I297" i="1" s="1"/>
  <c r="D289" i="1"/>
  <c r="E289" i="1"/>
  <c r="E281" i="1"/>
  <c r="D281" i="1"/>
  <c r="F281" i="1" s="1"/>
  <c r="I281" i="1" s="1"/>
  <c r="E273" i="1"/>
  <c r="D273" i="1"/>
  <c r="E249" i="1"/>
  <c r="D249" i="1"/>
  <c r="F249" i="1" s="1"/>
  <c r="I249" i="1" s="1"/>
  <c r="D245" i="1"/>
  <c r="E245" i="1"/>
  <c r="E237" i="1"/>
  <c r="D237" i="1"/>
  <c r="F237" i="1" s="1"/>
  <c r="I237" i="1" s="1"/>
  <c r="E229" i="1"/>
  <c r="D229" i="1"/>
  <c r="E221" i="1"/>
  <c r="D221" i="1"/>
  <c r="F221" i="1" s="1"/>
  <c r="I221" i="1" s="1"/>
  <c r="D213" i="1"/>
  <c r="E213" i="1"/>
  <c r="E205" i="1"/>
  <c r="D205" i="1"/>
  <c r="F205" i="1" s="1"/>
  <c r="I205" i="1" s="1"/>
  <c r="E201" i="1"/>
  <c r="D201" i="1"/>
  <c r="E197" i="1"/>
  <c r="D197" i="1"/>
  <c r="F197" i="1" s="1"/>
  <c r="I197" i="1" s="1"/>
  <c r="E189" i="1"/>
  <c r="D189" i="1"/>
  <c r="E181" i="1"/>
  <c r="D181" i="1"/>
  <c r="F181" i="1" s="1"/>
  <c r="I181" i="1" s="1"/>
  <c r="E157" i="1"/>
  <c r="D157" i="1"/>
  <c r="E556" i="1"/>
  <c r="D556" i="1"/>
  <c r="F556" i="1" s="1"/>
  <c r="I556" i="1" s="1"/>
  <c r="E548" i="1"/>
  <c r="D548" i="1"/>
  <c r="E540" i="1"/>
  <c r="D540" i="1"/>
  <c r="F540" i="1" s="1"/>
  <c r="I540" i="1" s="1"/>
  <c r="E532" i="1"/>
  <c r="D532" i="1"/>
  <c r="E524" i="1"/>
  <c r="D524" i="1"/>
  <c r="F524" i="1" s="1"/>
  <c r="I524" i="1" s="1"/>
  <c r="E516" i="1"/>
  <c r="D516" i="1"/>
  <c r="E508" i="1"/>
  <c r="D508" i="1"/>
  <c r="F508" i="1" s="1"/>
  <c r="I508" i="1" s="1"/>
  <c r="E500" i="1"/>
  <c r="D500" i="1"/>
  <c r="E492" i="1"/>
  <c r="D492" i="1"/>
  <c r="F492" i="1" s="1"/>
  <c r="I492" i="1" s="1"/>
  <c r="E484" i="1"/>
  <c r="D484" i="1"/>
  <c r="E476" i="1"/>
  <c r="D476" i="1"/>
  <c r="F476" i="1" s="1"/>
  <c r="I476" i="1" s="1"/>
  <c r="E472" i="1"/>
  <c r="D472" i="1"/>
  <c r="E468" i="1"/>
  <c r="D468" i="1"/>
  <c r="F468" i="1" s="1"/>
  <c r="I468" i="1" s="1"/>
  <c r="E464" i="1"/>
  <c r="D464" i="1"/>
  <c r="E460" i="1"/>
  <c r="D460" i="1"/>
  <c r="F460" i="1" s="1"/>
  <c r="I460" i="1" s="1"/>
  <c r="E456" i="1"/>
  <c r="D456" i="1"/>
  <c r="E452" i="1"/>
  <c r="D452" i="1"/>
  <c r="F452" i="1" s="1"/>
  <c r="I452" i="1" s="1"/>
  <c r="E448" i="1"/>
  <c r="D448" i="1"/>
  <c r="E444" i="1"/>
  <c r="D444" i="1"/>
  <c r="F444" i="1" s="1"/>
  <c r="I444" i="1" s="1"/>
  <c r="E440" i="1"/>
  <c r="D440" i="1"/>
  <c r="E436" i="1"/>
  <c r="D436" i="1"/>
  <c r="F436" i="1" s="1"/>
  <c r="I436" i="1" s="1"/>
  <c r="E432" i="1"/>
  <c r="D432" i="1"/>
  <c r="E428" i="1"/>
  <c r="D428" i="1"/>
  <c r="F428" i="1" s="1"/>
  <c r="I428" i="1" s="1"/>
  <c r="E424" i="1"/>
  <c r="D424" i="1"/>
  <c r="E420" i="1"/>
  <c r="D420" i="1"/>
  <c r="F420" i="1" s="1"/>
  <c r="I420" i="1" s="1"/>
  <c r="E416" i="1"/>
  <c r="D416" i="1"/>
  <c r="E412" i="1"/>
  <c r="D412" i="1"/>
  <c r="F412" i="1" s="1"/>
  <c r="I412" i="1" s="1"/>
  <c r="E408" i="1"/>
  <c r="D408" i="1"/>
  <c r="E404" i="1"/>
  <c r="D404" i="1"/>
  <c r="F404" i="1" s="1"/>
  <c r="I404" i="1" s="1"/>
  <c r="D385" i="1"/>
  <c r="F385" i="1" s="1"/>
  <c r="I385" i="1" s="1"/>
  <c r="E321" i="1"/>
  <c r="F321" i="1" s="1"/>
  <c r="I321" i="1" s="1"/>
  <c r="E396" i="1"/>
  <c r="D396" i="1"/>
  <c r="F396" i="1" s="1"/>
  <c r="I396" i="1" s="1"/>
  <c r="E392" i="1"/>
  <c r="D392" i="1"/>
  <c r="E384" i="1"/>
  <c r="D384" i="1"/>
  <c r="F384" i="1" s="1"/>
  <c r="I384" i="1" s="1"/>
  <c r="E376" i="1"/>
  <c r="D376" i="1"/>
  <c r="E368" i="1"/>
  <c r="D368" i="1"/>
  <c r="F368" i="1" s="1"/>
  <c r="I368" i="1" s="1"/>
  <c r="E360" i="1"/>
  <c r="D360" i="1"/>
  <c r="E352" i="1"/>
  <c r="D352" i="1"/>
  <c r="F352" i="1" s="1"/>
  <c r="I352" i="1" s="1"/>
  <c r="E344" i="1"/>
  <c r="D344" i="1"/>
  <c r="E340" i="1"/>
  <c r="D340" i="1"/>
  <c r="F340" i="1" s="1"/>
  <c r="I340" i="1" s="1"/>
  <c r="E328" i="1"/>
  <c r="D328" i="1"/>
  <c r="E320" i="1"/>
  <c r="D320" i="1"/>
  <c r="F320" i="1" s="1"/>
  <c r="I320" i="1" s="1"/>
  <c r="E312" i="1"/>
  <c r="D312" i="1"/>
  <c r="E304" i="1"/>
  <c r="D304" i="1"/>
  <c r="F304" i="1" s="1"/>
  <c r="I304" i="1" s="1"/>
  <c r="E292" i="1"/>
  <c r="D292" i="1"/>
  <c r="E284" i="1"/>
  <c r="D284" i="1"/>
  <c r="F284" i="1" s="1"/>
  <c r="I284" i="1" s="1"/>
  <c r="E276" i="1"/>
  <c r="D276" i="1"/>
  <c r="E268" i="1"/>
  <c r="D268" i="1"/>
  <c r="F268" i="1" s="1"/>
  <c r="I268" i="1" s="1"/>
  <c r="E264" i="1"/>
  <c r="D264" i="1"/>
  <c r="E260" i="1"/>
  <c r="D260" i="1"/>
  <c r="F260" i="1" s="1"/>
  <c r="I260" i="1" s="1"/>
  <c r="E252" i="1"/>
  <c r="D252" i="1"/>
  <c r="E244" i="1"/>
  <c r="D244" i="1"/>
  <c r="F244" i="1" s="1"/>
  <c r="I244" i="1" s="1"/>
  <c r="E236" i="1"/>
  <c r="D236" i="1"/>
  <c r="E228" i="1"/>
  <c r="D228" i="1"/>
  <c r="F228" i="1" s="1"/>
  <c r="I228" i="1" s="1"/>
  <c r="E220" i="1"/>
  <c r="D220" i="1"/>
  <c r="E212" i="1"/>
  <c r="D212" i="1"/>
  <c r="F212" i="1" s="1"/>
  <c r="I212" i="1" s="1"/>
  <c r="E204" i="1"/>
  <c r="D204" i="1"/>
  <c r="E196" i="1"/>
  <c r="D196" i="1"/>
  <c r="F196" i="1" s="1"/>
  <c r="I196" i="1" s="1"/>
  <c r="E188" i="1"/>
  <c r="D188" i="1"/>
  <c r="E180" i="1"/>
  <c r="D180" i="1"/>
  <c r="F180" i="1" s="1"/>
  <c r="I180" i="1" s="1"/>
  <c r="E172" i="1"/>
  <c r="D172" i="1"/>
  <c r="E164" i="1"/>
  <c r="D164" i="1"/>
  <c r="F164" i="1" s="1"/>
  <c r="I164" i="1" s="1"/>
  <c r="E156" i="1"/>
  <c r="D156" i="1"/>
  <c r="E148" i="1"/>
  <c r="D148" i="1"/>
  <c r="F148" i="1" s="1"/>
  <c r="I148" i="1" s="1"/>
  <c r="E140" i="1"/>
  <c r="D140" i="1"/>
  <c r="E132" i="1"/>
  <c r="D132" i="1"/>
  <c r="F132" i="1" s="1"/>
  <c r="I132" i="1" s="1"/>
  <c r="E124" i="1"/>
  <c r="D124" i="1"/>
  <c r="E116" i="1"/>
  <c r="D116" i="1"/>
  <c r="F116" i="1" s="1"/>
  <c r="I116" i="1" s="1"/>
  <c r="E108" i="1"/>
  <c r="D108" i="1"/>
  <c r="E100" i="1"/>
  <c r="D100" i="1"/>
  <c r="F100" i="1" s="1"/>
  <c r="I100" i="1" s="1"/>
  <c r="E92" i="1"/>
  <c r="D92" i="1"/>
  <c r="E84" i="1"/>
  <c r="D84" i="1"/>
  <c r="F84" i="1" s="1"/>
  <c r="I84" i="1" s="1"/>
  <c r="E76" i="1"/>
  <c r="D76" i="1"/>
  <c r="E68" i="1"/>
  <c r="D68" i="1"/>
  <c r="F68" i="1" s="1"/>
  <c r="I68" i="1" s="1"/>
  <c r="E60" i="1"/>
  <c r="D60" i="1"/>
  <c r="E52" i="1"/>
  <c r="D52" i="1"/>
  <c r="F52" i="1" s="1"/>
  <c r="I52" i="1" s="1"/>
  <c r="E44" i="1"/>
  <c r="D44" i="1"/>
  <c r="E36" i="1"/>
  <c r="D36" i="1"/>
  <c r="F36" i="1" s="1"/>
  <c r="I36" i="1" s="1"/>
  <c r="E32" i="1"/>
  <c r="D32" i="1"/>
  <c r="E24" i="1"/>
  <c r="D24" i="1"/>
  <c r="F24" i="1" s="1"/>
  <c r="I24" i="1" s="1"/>
  <c r="E16" i="1"/>
  <c r="D16" i="1"/>
  <c r="E4" i="1"/>
  <c r="D4" i="1"/>
  <c r="F4" i="1" s="1"/>
  <c r="I4" i="1" s="1"/>
  <c r="D419" i="1"/>
  <c r="F419" i="1" s="1"/>
  <c r="I419" i="1" s="1"/>
  <c r="D414" i="1"/>
  <c r="F414" i="1" s="1"/>
  <c r="I414" i="1" s="1"/>
  <c r="D403" i="1"/>
  <c r="F403" i="1" s="1"/>
  <c r="I403" i="1" s="1"/>
  <c r="D398" i="1"/>
  <c r="F398" i="1" s="1"/>
  <c r="I398" i="1" s="1"/>
  <c r="D387" i="1"/>
  <c r="F387" i="1" s="1"/>
  <c r="I387" i="1" s="1"/>
  <c r="D382" i="1"/>
  <c r="F382" i="1" s="1"/>
  <c r="I382" i="1" s="1"/>
  <c r="D371" i="1"/>
  <c r="F371" i="1" s="1"/>
  <c r="I371" i="1" s="1"/>
  <c r="D363" i="1"/>
  <c r="F363" i="1" s="1"/>
  <c r="I363" i="1" s="1"/>
  <c r="D355" i="1"/>
  <c r="F355" i="1" s="1"/>
  <c r="I355" i="1" s="1"/>
  <c r="D347" i="1"/>
  <c r="F347" i="1" s="1"/>
  <c r="I347" i="1" s="1"/>
  <c r="D339" i="1"/>
  <c r="F339" i="1" s="1"/>
  <c r="I339" i="1" s="1"/>
  <c r="D331" i="1"/>
  <c r="F331" i="1" s="1"/>
  <c r="I331" i="1" s="1"/>
  <c r="D323" i="1"/>
  <c r="F323" i="1" s="1"/>
  <c r="I323" i="1" s="1"/>
  <c r="D315" i="1"/>
  <c r="F315" i="1" s="1"/>
  <c r="I315" i="1" s="1"/>
  <c r="D307" i="1"/>
  <c r="F307" i="1" s="1"/>
  <c r="I307" i="1" s="1"/>
  <c r="D291" i="1"/>
  <c r="F291" i="1" s="1"/>
  <c r="I291" i="1" s="1"/>
  <c r="D283" i="1"/>
  <c r="F283" i="1" s="1"/>
  <c r="I283" i="1" s="1"/>
  <c r="D275" i="1"/>
  <c r="F275" i="1" s="1"/>
  <c r="I275" i="1" s="1"/>
  <c r="D267" i="1"/>
  <c r="F267" i="1" s="1"/>
  <c r="I267" i="1" s="1"/>
  <c r="D259" i="1"/>
  <c r="F259" i="1" s="1"/>
  <c r="I259" i="1" s="1"/>
  <c r="D251" i="1"/>
  <c r="F251" i="1" s="1"/>
  <c r="I251" i="1" s="1"/>
  <c r="D243" i="1"/>
  <c r="F243" i="1" s="1"/>
  <c r="I243" i="1" s="1"/>
  <c r="D227" i="1"/>
  <c r="F227" i="1" s="1"/>
  <c r="I227" i="1" s="1"/>
  <c r="D219" i="1"/>
  <c r="F219" i="1" s="1"/>
  <c r="I219" i="1" s="1"/>
  <c r="D211" i="1"/>
  <c r="F211" i="1" s="1"/>
  <c r="I211" i="1" s="1"/>
  <c r="D203" i="1"/>
  <c r="F203" i="1" s="1"/>
  <c r="I203" i="1" s="1"/>
  <c r="D195" i="1"/>
  <c r="F195" i="1" s="1"/>
  <c r="I195" i="1" s="1"/>
  <c r="D187" i="1"/>
  <c r="F187" i="1" s="1"/>
  <c r="I187" i="1" s="1"/>
  <c r="D179" i="1"/>
  <c r="F179" i="1" s="1"/>
  <c r="I179" i="1" s="1"/>
  <c r="D171" i="1"/>
  <c r="F171" i="1" s="1"/>
  <c r="I171" i="1" s="1"/>
  <c r="D163" i="1"/>
  <c r="F163" i="1" s="1"/>
  <c r="I163" i="1" s="1"/>
  <c r="D155" i="1"/>
  <c r="F155" i="1" s="1"/>
  <c r="I155" i="1" s="1"/>
  <c r="D147" i="1"/>
  <c r="F147" i="1" s="1"/>
  <c r="I147" i="1" s="1"/>
  <c r="D139" i="1"/>
  <c r="F139" i="1" s="1"/>
  <c r="I139" i="1" s="1"/>
  <c r="D131" i="1"/>
  <c r="F131" i="1" s="1"/>
  <c r="I131" i="1" s="1"/>
  <c r="D123" i="1"/>
  <c r="F123" i="1" s="1"/>
  <c r="I123" i="1" s="1"/>
  <c r="D115" i="1"/>
  <c r="F115" i="1" s="1"/>
  <c r="I115" i="1" s="1"/>
  <c r="D107" i="1"/>
  <c r="F107" i="1" s="1"/>
  <c r="I107" i="1" s="1"/>
  <c r="D99" i="1"/>
  <c r="F99" i="1" s="1"/>
  <c r="I99" i="1" s="1"/>
  <c r="D91" i="1"/>
  <c r="F91" i="1" s="1"/>
  <c r="I91" i="1" s="1"/>
  <c r="D83" i="1"/>
  <c r="F83" i="1" s="1"/>
  <c r="I83" i="1" s="1"/>
  <c r="D75" i="1"/>
  <c r="F75" i="1" s="1"/>
  <c r="I75" i="1" s="1"/>
  <c r="D67" i="1"/>
  <c r="F67" i="1" s="1"/>
  <c r="I67" i="1" s="1"/>
  <c r="D59" i="1"/>
  <c r="F59" i="1" s="1"/>
  <c r="I59" i="1" s="1"/>
  <c r="D51" i="1"/>
  <c r="F51" i="1" s="1"/>
  <c r="I51" i="1" s="1"/>
  <c r="D43" i="1"/>
  <c r="F43" i="1" s="1"/>
  <c r="I43" i="1" s="1"/>
  <c r="D35" i="1"/>
  <c r="F35" i="1" s="1"/>
  <c r="I35" i="1" s="1"/>
  <c r="D27" i="1"/>
  <c r="F27" i="1" s="1"/>
  <c r="I27" i="1" s="1"/>
  <c r="D19" i="1"/>
  <c r="F19" i="1" s="1"/>
  <c r="I19" i="1" s="1"/>
  <c r="D11" i="1"/>
  <c r="F11" i="1" s="1"/>
  <c r="I11" i="1" s="1"/>
  <c r="D3" i="1"/>
  <c r="F3" i="1" s="1"/>
  <c r="I3" i="1" s="1"/>
  <c r="E178" i="1"/>
  <c r="F178" i="1" s="1"/>
  <c r="I178" i="1" s="1"/>
  <c r="E146" i="1"/>
  <c r="F146" i="1" s="1"/>
  <c r="I146" i="1" s="1"/>
  <c r="E114" i="1"/>
  <c r="F114" i="1" s="1"/>
  <c r="I114" i="1" s="1"/>
  <c r="E82" i="1"/>
  <c r="F82" i="1" s="1"/>
  <c r="I82" i="1" s="1"/>
  <c r="E50" i="1"/>
  <c r="F50" i="1" s="1"/>
  <c r="I50" i="1" s="1"/>
  <c r="E18" i="1"/>
  <c r="F18" i="1" s="1"/>
  <c r="I18" i="1" s="1"/>
  <c r="E400" i="1"/>
  <c r="D400" i="1"/>
  <c r="E388" i="1"/>
  <c r="D388" i="1"/>
  <c r="F388" i="1" s="1"/>
  <c r="I388" i="1" s="1"/>
  <c r="E380" i="1"/>
  <c r="D380" i="1"/>
  <c r="E372" i="1"/>
  <c r="D372" i="1"/>
  <c r="F372" i="1" s="1"/>
  <c r="I372" i="1" s="1"/>
  <c r="E364" i="1"/>
  <c r="D364" i="1"/>
  <c r="E356" i="1"/>
  <c r="D356" i="1"/>
  <c r="F356" i="1" s="1"/>
  <c r="I356" i="1" s="1"/>
  <c r="E348" i="1"/>
  <c r="D348" i="1"/>
  <c r="E336" i="1"/>
  <c r="D336" i="1"/>
  <c r="F336" i="1" s="1"/>
  <c r="I336" i="1" s="1"/>
  <c r="E332" i="1"/>
  <c r="D332" i="1"/>
  <c r="E324" i="1"/>
  <c r="D324" i="1"/>
  <c r="F324" i="1" s="1"/>
  <c r="I324" i="1" s="1"/>
  <c r="E316" i="1"/>
  <c r="D316" i="1"/>
  <c r="E308" i="1"/>
  <c r="D308" i="1"/>
  <c r="F308" i="1" s="1"/>
  <c r="I308" i="1" s="1"/>
  <c r="E300" i="1"/>
  <c r="D300" i="1"/>
  <c r="E296" i="1"/>
  <c r="D296" i="1"/>
  <c r="F296" i="1" s="1"/>
  <c r="I296" i="1" s="1"/>
  <c r="E288" i="1"/>
  <c r="D288" i="1"/>
  <c r="E280" i="1"/>
  <c r="D280" i="1"/>
  <c r="F280" i="1" s="1"/>
  <c r="I280" i="1" s="1"/>
  <c r="E272" i="1"/>
  <c r="D272" i="1"/>
  <c r="E256" i="1"/>
  <c r="D256" i="1"/>
  <c r="F256" i="1" s="1"/>
  <c r="I256" i="1" s="1"/>
  <c r="E248" i="1"/>
  <c r="D248" i="1"/>
  <c r="E240" i="1"/>
  <c r="D240" i="1"/>
  <c r="F240" i="1" s="1"/>
  <c r="I240" i="1" s="1"/>
  <c r="E232" i="1"/>
  <c r="D232" i="1"/>
  <c r="E224" i="1"/>
  <c r="D224" i="1"/>
  <c r="F224" i="1" s="1"/>
  <c r="I224" i="1" s="1"/>
  <c r="E216" i="1"/>
  <c r="D216" i="1"/>
  <c r="E208" i="1"/>
  <c r="D208" i="1"/>
  <c r="F208" i="1" s="1"/>
  <c r="I208" i="1" s="1"/>
  <c r="E200" i="1"/>
  <c r="D200" i="1"/>
  <c r="E192" i="1"/>
  <c r="D192" i="1"/>
  <c r="F192" i="1" s="1"/>
  <c r="I192" i="1" s="1"/>
  <c r="E184" i="1"/>
  <c r="D184" i="1"/>
  <c r="E176" i="1"/>
  <c r="D176" i="1"/>
  <c r="F176" i="1" s="1"/>
  <c r="I176" i="1" s="1"/>
  <c r="E168" i="1"/>
  <c r="D168" i="1"/>
  <c r="E160" i="1"/>
  <c r="D160" i="1"/>
  <c r="F160" i="1" s="1"/>
  <c r="I160" i="1" s="1"/>
  <c r="E152" i="1"/>
  <c r="D152" i="1"/>
  <c r="E144" i="1"/>
  <c r="D144" i="1"/>
  <c r="F144" i="1" s="1"/>
  <c r="I144" i="1" s="1"/>
  <c r="E136" i="1"/>
  <c r="D136" i="1"/>
  <c r="E128" i="1"/>
  <c r="D128" i="1"/>
  <c r="F128" i="1" s="1"/>
  <c r="I128" i="1" s="1"/>
  <c r="E120" i="1"/>
  <c r="D120" i="1"/>
  <c r="E112" i="1"/>
  <c r="D112" i="1"/>
  <c r="F112" i="1" s="1"/>
  <c r="I112" i="1" s="1"/>
  <c r="E104" i="1"/>
  <c r="D104" i="1"/>
  <c r="E96" i="1"/>
  <c r="D96" i="1"/>
  <c r="F96" i="1" s="1"/>
  <c r="I96" i="1" s="1"/>
  <c r="E88" i="1"/>
  <c r="D88" i="1"/>
  <c r="E80" i="1"/>
  <c r="D80" i="1"/>
  <c r="F80" i="1" s="1"/>
  <c r="I80" i="1" s="1"/>
  <c r="E72" i="1"/>
  <c r="D72" i="1"/>
  <c r="E64" i="1"/>
  <c r="D64" i="1"/>
  <c r="F64" i="1" s="1"/>
  <c r="I64" i="1" s="1"/>
  <c r="E56" i="1"/>
  <c r="D56" i="1"/>
  <c r="E48" i="1"/>
  <c r="D48" i="1"/>
  <c r="F48" i="1" s="1"/>
  <c r="I48" i="1" s="1"/>
  <c r="E40" i="1"/>
  <c r="D40" i="1"/>
  <c r="E28" i="1"/>
  <c r="D28" i="1"/>
  <c r="F28" i="1" s="1"/>
  <c r="I28" i="1" s="1"/>
  <c r="E20" i="1"/>
  <c r="D20" i="1"/>
  <c r="E12" i="1"/>
  <c r="D12" i="1"/>
  <c r="F12" i="1" s="1"/>
  <c r="I12" i="1" s="1"/>
  <c r="E8" i="1"/>
  <c r="D8" i="1"/>
  <c r="D2" i="1"/>
  <c r="D555" i="1"/>
  <c r="F555" i="1" s="1"/>
  <c r="I555" i="1" s="1"/>
  <c r="D547" i="1"/>
  <c r="F547" i="1" s="1"/>
  <c r="I547" i="1" s="1"/>
  <c r="D539" i="1"/>
  <c r="F539" i="1" s="1"/>
  <c r="I539" i="1" s="1"/>
  <c r="D531" i="1"/>
  <c r="F531" i="1" s="1"/>
  <c r="I531" i="1" s="1"/>
  <c r="D523" i="1"/>
  <c r="F523" i="1" s="1"/>
  <c r="I523" i="1" s="1"/>
  <c r="D515" i="1"/>
  <c r="F515" i="1" s="1"/>
  <c r="I515" i="1" s="1"/>
  <c r="D507" i="1"/>
  <c r="F507" i="1" s="1"/>
  <c r="I507" i="1" s="1"/>
  <c r="D499" i="1"/>
  <c r="F499" i="1" s="1"/>
  <c r="I499" i="1" s="1"/>
  <c r="D491" i="1"/>
  <c r="F491" i="1" s="1"/>
  <c r="I491" i="1" s="1"/>
  <c r="D483" i="1"/>
  <c r="F483" i="1" s="1"/>
  <c r="I483" i="1" s="1"/>
  <c r="D475" i="1"/>
  <c r="F475" i="1" s="1"/>
  <c r="I475" i="1" s="1"/>
  <c r="D471" i="1"/>
  <c r="F471" i="1" s="1"/>
  <c r="I471" i="1" s="1"/>
  <c r="D467" i="1"/>
  <c r="F467" i="1" s="1"/>
  <c r="I467" i="1" s="1"/>
  <c r="D463" i="1"/>
  <c r="F463" i="1" s="1"/>
  <c r="I463" i="1" s="1"/>
  <c r="D459" i="1"/>
  <c r="F459" i="1" s="1"/>
  <c r="I459" i="1" s="1"/>
  <c r="D455" i="1"/>
  <c r="F455" i="1" s="1"/>
  <c r="I455" i="1" s="1"/>
  <c r="D451" i="1"/>
  <c r="F451" i="1" s="1"/>
  <c r="I451" i="1" s="1"/>
  <c r="D447" i="1"/>
  <c r="F447" i="1" s="1"/>
  <c r="I447" i="1" s="1"/>
  <c r="D443" i="1"/>
  <c r="F443" i="1" s="1"/>
  <c r="I443" i="1" s="1"/>
  <c r="D439" i="1"/>
  <c r="F439" i="1" s="1"/>
  <c r="I439" i="1" s="1"/>
  <c r="D435" i="1"/>
  <c r="F435" i="1" s="1"/>
  <c r="I435" i="1" s="1"/>
  <c r="D431" i="1"/>
  <c r="F431" i="1" s="1"/>
  <c r="I431" i="1" s="1"/>
  <c r="D427" i="1"/>
  <c r="F427" i="1" s="1"/>
  <c r="I427" i="1" s="1"/>
  <c r="D423" i="1"/>
  <c r="F423" i="1" s="1"/>
  <c r="I423" i="1" s="1"/>
  <c r="D418" i="1"/>
  <c r="F418" i="1" s="1"/>
  <c r="I418" i="1" s="1"/>
  <c r="D407" i="1"/>
  <c r="F407" i="1" s="1"/>
  <c r="I407" i="1" s="1"/>
  <c r="D402" i="1"/>
  <c r="F402" i="1" s="1"/>
  <c r="I402" i="1" s="1"/>
  <c r="D391" i="1"/>
  <c r="F391" i="1" s="1"/>
  <c r="I391" i="1" s="1"/>
  <c r="D386" i="1"/>
  <c r="F386" i="1" s="1"/>
  <c r="I386" i="1" s="1"/>
  <c r="D375" i="1"/>
  <c r="F375" i="1" s="1"/>
  <c r="I375" i="1" s="1"/>
  <c r="D370" i="1"/>
  <c r="F370" i="1" s="1"/>
  <c r="I370" i="1" s="1"/>
  <c r="D362" i="1"/>
  <c r="F362" i="1" s="1"/>
  <c r="I362" i="1" s="1"/>
  <c r="D354" i="1"/>
  <c r="F354" i="1" s="1"/>
  <c r="I354" i="1" s="1"/>
  <c r="D346" i="1"/>
  <c r="F346" i="1" s="1"/>
  <c r="I346" i="1" s="1"/>
  <c r="D338" i="1"/>
  <c r="F338" i="1" s="1"/>
  <c r="I338" i="1" s="1"/>
  <c r="D330" i="1"/>
  <c r="F330" i="1" s="1"/>
  <c r="I330" i="1" s="1"/>
  <c r="D322" i="1"/>
  <c r="F322" i="1" s="1"/>
  <c r="I322" i="1" s="1"/>
  <c r="D314" i="1"/>
  <c r="F314" i="1" s="1"/>
  <c r="I314" i="1" s="1"/>
  <c r="D306" i="1"/>
  <c r="F306" i="1" s="1"/>
  <c r="I306" i="1" s="1"/>
  <c r="D290" i="1"/>
  <c r="F290" i="1" s="1"/>
  <c r="I290" i="1" s="1"/>
  <c r="D282" i="1"/>
  <c r="F282" i="1" s="1"/>
  <c r="I282" i="1" s="1"/>
  <c r="D274" i="1"/>
  <c r="F274" i="1" s="1"/>
  <c r="I274" i="1" s="1"/>
  <c r="D266" i="1"/>
  <c r="F266" i="1" s="1"/>
  <c r="I266" i="1" s="1"/>
  <c r="D258" i="1"/>
  <c r="F258" i="1" s="1"/>
  <c r="I258" i="1" s="1"/>
  <c r="D250" i="1"/>
  <c r="F250" i="1" s="1"/>
  <c r="I250" i="1" s="1"/>
  <c r="D242" i="1"/>
  <c r="F242" i="1" s="1"/>
  <c r="I242" i="1" s="1"/>
  <c r="D226" i="1"/>
  <c r="F226" i="1" s="1"/>
  <c r="I226" i="1" s="1"/>
  <c r="D218" i="1"/>
  <c r="F218" i="1" s="1"/>
  <c r="I218" i="1" s="1"/>
  <c r="D210" i="1"/>
  <c r="F210" i="1" s="1"/>
  <c r="I210" i="1" s="1"/>
  <c r="D202" i="1"/>
  <c r="F202" i="1" s="1"/>
  <c r="I202" i="1" s="1"/>
  <c r="D194" i="1"/>
  <c r="F194" i="1" s="1"/>
  <c r="I194" i="1" s="1"/>
  <c r="D186" i="1"/>
  <c r="F186" i="1" s="1"/>
  <c r="I186" i="1" s="1"/>
  <c r="D170" i="1"/>
  <c r="F170" i="1" s="1"/>
  <c r="I170" i="1" s="1"/>
  <c r="D154" i="1"/>
  <c r="F154" i="1" s="1"/>
  <c r="I154" i="1" s="1"/>
  <c r="D138" i="1"/>
  <c r="F138" i="1" s="1"/>
  <c r="I138" i="1" s="1"/>
  <c r="D122" i="1"/>
  <c r="F122" i="1" s="1"/>
  <c r="I122" i="1" s="1"/>
  <c r="D106" i="1"/>
  <c r="F106" i="1" s="1"/>
  <c r="I106" i="1" s="1"/>
  <c r="D90" i="1"/>
  <c r="F90" i="1" s="1"/>
  <c r="I90" i="1" s="1"/>
  <c r="D74" i="1"/>
  <c r="F74" i="1" s="1"/>
  <c r="I74" i="1" s="1"/>
  <c r="D58" i="1"/>
  <c r="F58" i="1" s="1"/>
  <c r="I58" i="1" s="1"/>
  <c r="D42" i="1"/>
  <c r="F42" i="1" s="1"/>
  <c r="I42" i="1" s="1"/>
  <c r="D26" i="1"/>
  <c r="F26" i="1" s="1"/>
  <c r="I26" i="1" s="1"/>
  <c r="D10" i="1"/>
  <c r="F10" i="1" s="1"/>
  <c r="I10" i="1" s="1"/>
  <c r="F101" i="1" l="1"/>
  <c r="I101" i="1" s="1"/>
  <c r="F109" i="1"/>
  <c r="I109" i="1" s="1"/>
  <c r="F117" i="1"/>
  <c r="I117" i="1" s="1"/>
  <c r="F125" i="1"/>
  <c r="I125" i="1" s="1"/>
  <c r="F133" i="1"/>
  <c r="I133" i="1" s="1"/>
  <c r="F141" i="1"/>
  <c r="I141" i="1" s="1"/>
  <c r="F149" i="1"/>
  <c r="I149" i="1" s="1"/>
  <c r="F169" i="1"/>
  <c r="I169" i="1" s="1"/>
  <c r="F209" i="1"/>
  <c r="I209" i="1" s="1"/>
  <c r="F241" i="1"/>
  <c r="I241" i="1" s="1"/>
  <c r="F261" i="1"/>
  <c r="I261" i="1" s="1"/>
  <c r="F269" i="1"/>
  <c r="I269" i="1" s="1"/>
  <c r="F285" i="1"/>
  <c r="I285" i="1" s="1"/>
  <c r="F301" i="1"/>
  <c r="I301" i="1" s="1"/>
  <c r="F313" i="1"/>
  <c r="I313" i="1" s="1"/>
  <c r="F345" i="1"/>
  <c r="I345" i="1" s="1"/>
  <c r="F373" i="1"/>
  <c r="I373" i="1" s="1"/>
  <c r="F397" i="1"/>
  <c r="I397" i="1" s="1"/>
  <c r="F409" i="1"/>
  <c r="I409" i="1" s="1"/>
  <c r="F429" i="1"/>
  <c r="I429" i="1" s="1"/>
  <c r="F441" i="1"/>
  <c r="I441" i="1" s="1"/>
  <c r="F461" i="1"/>
  <c r="I461" i="1" s="1"/>
  <c r="F477" i="1"/>
  <c r="I477" i="1" s="1"/>
  <c r="F489" i="1"/>
  <c r="I489" i="1" s="1"/>
  <c r="F505" i="1"/>
  <c r="I505" i="1" s="1"/>
  <c r="F521" i="1"/>
  <c r="I521" i="1" s="1"/>
  <c r="F537" i="1"/>
  <c r="I537" i="1" s="1"/>
  <c r="F553" i="1"/>
  <c r="I553" i="1" s="1"/>
  <c r="F14" i="1"/>
  <c r="I14" i="1" s="1"/>
  <c r="F62" i="1"/>
  <c r="I62" i="1" s="1"/>
  <c r="F78" i="1"/>
  <c r="I78" i="1" s="1"/>
  <c r="F110" i="1"/>
  <c r="I110" i="1" s="1"/>
  <c r="F142" i="1"/>
  <c r="I142" i="1" s="1"/>
  <c r="F190" i="1"/>
  <c r="I190" i="1" s="1"/>
  <c r="F222" i="1"/>
  <c r="I222" i="1" s="1"/>
  <c r="F238" i="1"/>
  <c r="I238" i="1" s="1"/>
  <c r="F270" i="1"/>
  <c r="I270" i="1" s="1"/>
  <c r="F318" i="1"/>
  <c r="I318" i="1" s="1"/>
  <c r="F350" i="1"/>
  <c r="I350" i="1" s="1"/>
  <c r="F426" i="1"/>
  <c r="I426" i="1" s="1"/>
  <c r="F442" i="1"/>
  <c r="I442" i="1" s="1"/>
  <c r="F458" i="1"/>
  <c r="I458" i="1" s="1"/>
  <c r="F474" i="1"/>
  <c r="I474" i="1" s="1"/>
  <c r="F490" i="1"/>
  <c r="I490" i="1" s="1"/>
  <c r="F522" i="1"/>
  <c r="I522" i="1" s="1"/>
  <c r="F554" i="1"/>
  <c r="I554" i="1" s="1"/>
  <c r="F38" i="1"/>
  <c r="I38" i="1" s="1"/>
  <c r="E564" i="1"/>
  <c r="F502" i="1"/>
  <c r="I502" i="1" s="1"/>
  <c r="F526" i="1"/>
  <c r="I526" i="1" s="1"/>
  <c r="F546" i="1"/>
  <c r="I546" i="1" s="1"/>
  <c r="F16" i="1"/>
  <c r="I16" i="1" s="1"/>
  <c r="F32" i="1"/>
  <c r="I32" i="1" s="1"/>
  <c r="F44" i="1"/>
  <c r="I44" i="1" s="1"/>
  <c r="F60" i="1"/>
  <c r="I60" i="1" s="1"/>
  <c r="F76" i="1"/>
  <c r="I76" i="1" s="1"/>
  <c r="F92" i="1"/>
  <c r="I92" i="1" s="1"/>
  <c r="F108" i="1"/>
  <c r="I108" i="1" s="1"/>
  <c r="F124" i="1"/>
  <c r="I124" i="1" s="1"/>
  <c r="F140" i="1"/>
  <c r="I140" i="1" s="1"/>
  <c r="F156" i="1"/>
  <c r="I156" i="1" s="1"/>
  <c r="F172" i="1"/>
  <c r="I172" i="1" s="1"/>
  <c r="F188" i="1"/>
  <c r="I188" i="1" s="1"/>
  <c r="F204" i="1"/>
  <c r="I204" i="1" s="1"/>
  <c r="F220" i="1"/>
  <c r="I220" i="1" s="1"/>
  <c r="F236" i="1"/>
  <c r="I236" i="1" s="1"/>
  <c r="F252" i="1"/>
  <c r="I252" i="1" s="1"/>
  <c r="F264" i="1"/>
  <c r="I264" i="1" s="1"/>
  <c r="F276" i="1"/>
  <c r="I276" i="1" s="1"/>
  <c r="F292" i="1"/>
  <c r="I292" i="1" s="1"/>
  <c r="F312" i="1"/>
  <c r="I312" i="1" s="1"/>
  <c r="F328" i="1"/>
  <c r="I328" i="1" s="1"/>
  <c r="F344" i="1"/>
  <c r="I344" i="1" s="1"/>
  <c r="F360" i="1"/>
  <c r="I360" i="1" s="1"/>
  <c r="F376" i="1"/>
  <c r="I376" i="1" s="1"/>
  <c r="F392" i="1"/>
  <c r="I392" i="1" s="1"/>
  <c r="F408" i="1"/>
  <c r="I408" i="1" s="1"/>
  <c r="F416" i="1"/>
  <c r="I416" i="1" s="1"/>
  <c r="F424" i="1"/>
  <c r="I424" i="1" s="1"/>
  <c r="F432" i="1"/>
  <c r="I432" i="1" s="1"/>
  <c r="F440" i="1"/>
  <c r="I440" i="1" s="1"/>
  <c r="F448" i="1"/>
  <c r="I448" i="1" s="1"/>
  <c r="F456" i="1"/>
  <c r="I456" i="1" s="1"/>
  <c r="F464" i="1"/>
  <c r="I464" i="1" s="1"/>
  <c r="F472" i="1"/>
  <c r="I472" i="1" s="1"/>
  <c r="F484" i="1"/>
  <c r="I484" i="1" s="1"/>
  <c r="F500" i="1"/>
  <c r="I500" i="1" s="1"/>
  <c r="F516" i="1"/>
  <c r="I516" i="1" s="1"/>
  <c r="F532" i="1"/>
  <c r="I532" i="1" s="1"/>
  <c r="F548" i="1"/>
  <c r="I548" i="1" s="1"/>
  <c r="F157" i="1"/>
  <c r="I157" i="1" s="1"/>
  <c r="F189" i="1"/>
  <c r="I189" i="1" s="1"/>
  <c r="F201" i="1"/>
  <c r="I201" i="1" s="1"/>
  <c r="F229" i="1"/>
  <c r="I229" i="1" s="1"/>
  <c r="F273" i="1"/>
  <c r="I273" i="1" s="1"/>
  <c r="F305" i="1"/>
  <c r="I305" i="1" s="1"/>
  <c r="F325" i="1"/>
  <c r="I325" i="1" s="1"/>
  <c r="F333" i="1"/>
  <c r="I333" i="1" s="1"/>
  <c r="F369" i="1"/>
  <c r="I369" i="1" s="1"/>
  <c r="F433" i="1"/>
  <c r="I433" i="1" s="1"/>
  <c r="F449" i="1"/>
  <c r="I449" i="1" s="1"/>
  <c r="F465" i="1"/>
  <c r="I465" i="1" s="1"/>
  <c r="F485" i="1"/>
  <c r="I485" i="1" s="1"/>
  <c r="F501" i="1"/>
  <c r="I501" i="1" s="1"/>
  <c r="F517" i="1"/>
  <c r="I517" i="1" s="1"/>
  <c r="F533" i="1"/>
  <c r="I533" i="1" s="1"/>
  <c r="F549" i="1"/>
  <c r="I549" i="1" s="1"/>
  <c r="F9" i="1"/>
  <c r="I9" i="1" s="1"/>
  <c r="F25" i="1"/>
  <c r="I25" i="1" s="1"/>
  <c r="F41" i="1"/>
  <c r="I41" i="1" s="1"/>
  <c r="F57" i="1"/>
  <c r="I57" i="1" s="1"/>
  <c r="F73" i="1"/>
  <c r="I73" i="1" s="1"/>
  <c r="F89" i="1"/>
  <c r="I89" i="1" s="1"/>
  <c r="F105" i="1"/>
  <c r="I105" i="1" s="1"/>
  <c r="F121" i="1"/>
  <c r="I121" i="1" s="1"/>
  <c r="F137" i="1"/>
  <c r="I137" i="1" s="1"/>
  <c r="F153" i="1"/>
  <c r="I153" i="1" s="1"/>
  <c r="F165" i="1"/>
  <c r="I165" i="1" s="1"/>
  <c r="F173" i="1"/>
  <c r="I173" i="1" s="1"/>
  <c r="F185" i="1"/>
  <c r="I185" i="1" s="1"/>
  <c r="F217" i="1"/>
  <c r="I217" i="1" s="1"/>
  <c r="F233" i="1"/>
  <c r="I233" i="1" s="1"/>
  <c r="F253" i="1"/>
  <c r="I253" i="1" s="1"/>
  <c r="F265" i="1"/>
  <c r="I265" i="1" s="1"/>
  <c r="F293" i="1"/>
  <c r="I293" i="1" s="1"/>
  <c r="F337" i="1"/>
  <c r="I337" i="1" s="1"/>
  <c r="F353" i="1"/>
  <c r="I353" i="1" s="1"/>
  <c r="F381" i="1"/>
  <c r="I381" i="1" s="1"/>
  <c r="F393" i="1"/>
  <c r="I393" i="1" s="1"/>
  <c r="F405" i="1"/>
  <c r="I405" i="1" s="1"/>
  <c r="F413" i="1"/>
  <c r="I413" i="1" s="1"/>
  <c r="F425" i="1"/>
  <c r="I425" i="1" s="1"/>
  <c r="F437" i="1"/>
  <c r="I437" i="1" s="1"/>
  <c r="F469" i="1"/>
  <c r="I469" i="1" s="1"/>
  <c r="F481" i="1"/>
  <c r="I481" i="1" s="1"/>
  <c r="F497" i="1"/>
  <c r="I497" i="1" s="1"/>
  <c r="F513" i="1"/>
  <c r="I513" i="1" s="1"/>
  <c r="F529" i="1"/>
  <c r="I529" i="1" s="1"/>
  <c r="F545" i="1"/>
  <c r="I545" i="1" s="1"/>
  <c r="F561" i="1"/>
  <c r="I561" i="1" s="1"/>
  <c r="F30" i="1"/>
  <c r="I30" i="1" s="1"/>
  <c r="F46" i="1"/>
  <c r="I46" i="1" s="1"/>
  <c r="F94" i="1"/>
  <c r="I94" i="1" s="1"/>
  <c r="F126" i="1"/>
  <c r="I126" i="1" s="1"/>
  <c r="F158" i="1"/>
  <c r="I158" i="1" s="1"/>
  <c r="F174" i="1"/>
  <c r="I174" i="1" s="1"/>
  <c r="F206" i="1"/>
  <c r="I206" i="1" s="1"/>
  <c r="F254" i="1"/>
  <c r="I254" i="1" s="1"/>
  <c r="F286" i="1"/>
  <c r="I286" i="1" s="1"/>
  <c r="F302" i="1"/>
  <c r="I302" i="1" s="1"/>
  <c r="F334" i="1"/>
  <c r="I334" i="1" s="1"/>
  <c r="F366" i="1"/>
  <c r="I366" i="1" s="1"/>
  <c r="F430" i="1"/>
  <c r="I430" i="1" s="1"/>
  <c r="F446" i="1"/>
  <c r="I446" i="1" s="1"/>
  <c r="F462" i="1"/>
  <c r="I462" i="1" s="1"/>
  <c r="F478" i="1"/>
  <c r="I478" i="1" s="1"/>
  <c r="F506" i="1"/>
  <c r="I506" i="1" s="1"/>
  <c r="F538" i="1"/>
  <c r="I538" i="1" s="1"/>
  <c r="F495" i="1"/>
  <c r="I495" i="1" s="1"/>
  <c r="F535" i="1"/>
  <c r="I535" i="1" s="1"/>
  <c r="F559" i="1"/>
  <c r="I559" i="1" s="1"/>
  <c r="F6" i="1"/>
  <c r="I6" i="1" s="1"/>
  <c r="G564" i="1"/>
  <c r="F2" i="1"/>
  <c r="I2" i="1" s="1"/>
  <c r="D564" i="1"/>
  <c r="F262" i="1"/>
  <c r="I262" i="1" s="1"/>
  <c r="F326" i="1"/>
  <c r="I326" i="1" s="1"/>
  <c r="F390" i="1"/>
  <c r="I390" i="1" s="1"/>
  <c r="F422" i="1"/>
  <c r="I422" i="1" s="1"/>
  <c r="F450" i="1"/>
  <c r="I450" i="1" s="1"/>
  <c r="F482" i="1"/>
  <c r="I482" i="1" s="1"/>
  <c r="F510" i="1"/>
  <c r="I510" i="1" s="1"/>
  <c r="F530" i="1"/>
  <c r="I530" i="1" s="1"/>
  <c r="F213" i="1"/>
  <c r="I213" i="1" s="1"/>
  <c r="F245" i="1"/>
  <c r="I245" i="1" s="1"/>
  <c r="F289" i="1"/>
  <c r="I289" i="1" s="1"/>
  <c r="F349" i="1"/>
  <c r="I349" i="1" s="1"/>
  <c r="F17" i="1"/>
  <c r="I17" i="1" s="1"/>
  <c r="F33" i="1"/>
  <c r="I33" i="1" s="1"/>
  <c r="F49" i="1"/>
  <c r="I49" i="1" s="1"/>
  <c r="F65" i="1"/>
  <c r="I65" i="1" s="1"/>
  <c r="F81" i="1"/>
  <c r="I81" i="1" s="1"/>
  <c r="F97" i="1"/>
  <c r="I97" i="1" s="1"/>
  <c r="F113" i="1"/>
  <c r="I113" i="1" s="1"/>
  <c r="F129" i="1"/>
  <c r="I129" i="1" s="1"/>
  <c r="F145" i="1"/>
  <c r="I145" i="1" s="1"/>
  <c r="F277" i="1"/>
  <c r="I277" i="1" s="1"/>
  <c r="F309" i="1"/>
  <c r="I309" i="1" s="1"/>
  <c r="F365" i="1"/>
  <c r="I365" i="1" s="1"/>
  <c r="F453" i="1"/>
  <c r="I453" i="1" s="1"/>
  <c r="F66" i="1"/>
  <c r="I66" i="1" s="1"/>
  <c r="F234" i="1"/>
  <c r="I234" i="1" s="1"/>
  <c r="F235" i="1"/>
  <c r="I235" i="1" s="1"/>
  <c r="F479" i="1"/>
  <c r="I479" i="1" s="1"/>
  <c r="F519" i="1"/>
  <c r="I519" i="1" s="1"/>
  <c r="F543" i="1"/>
  <c r="I543" i="1" s="1"/>
  <c r="F503" i="1"/>
  <c r="I503" i="1" s="1"/>
  <c r="F8" i="1"/>
  <c r="I8" i="1" s="1"/>
  <c r="F20" i="1"/>
  <c r="I20" i="1" s="1"/>
  <c r="F40" i="1"/>
  <c r="I40" i="1" s="1"/>
  <c r="F56" i="1"/>
  <c r="I56" i="1" s="1"/>
  <c r="F72" i="1"/>
  <c r="I72" i="1" s="1"/>
  <c r="F88" i="1"/>
  <c r="I88" i="1" s="1"/>
  <c r="F104" i="1"/>
  <c r="I104" i="1" s="1"/>
  <c r="F120" i="1"/>
  <c r="I120" i="1" s="1"/>
  <c r="F136" i="1"/>
  <c r="I136" i="1" s="1"/>
  <c r="F152" i="1"/>
  <c r="I152" i="1" s="1"/>
  <c r="F168" i="1"/>
  <c r="I168" i="1" s="1"/>
  <c r="F184" i="1"/>
  <c r="I184" i="1" s="1"/>
  <c r="F200" i="1"/>
  <c r="I200" i="1" s="1"/>
  <c r="F216" i="1"/>
  <c r="I216" i="1" s="1"/>
  <c r="F232" i="1"/>
  <c r="I232" i="1" s="1"/>
  <c r="F248" i="1"/>
  <c r="I248" i="1" s="1"/>
  <c r="F272" i="1"/>
  <c r="I272" i="1" s="1"/>
  <c r="F288" i="1"/>
  <c r="I288" i="1" s="1"/>
  <c r="F300" i="1"/>
  <c r="I300" i="1" s="1"/>
  <c r="F316" i="1"/>
  <c r="I316" i="1" s="1"/>
  <c r="F332" i="1"/>
  <c r="I332" i="1" s="1"/>
  <c r="F348" i="1"/>
  <c r="I348" i="1" s="1"/>
  <c r="F364" i="1"/>
  <c r="I364" i="1" s="1"/>
  <c r="F380" i="1"/>
  <c r="I380" i="1" s="1"/>
  <c r="F400" i="1"/>
  <c r="I400" i="1" s="1"/>
  <c r="F341" i="1"/>
  <c r="I341" i="1" s="1"/>
  <c r="F161" i="1"/>
  <c r="I161" i="1" s="1"/>
  <c r="F177" i="1"/>
  <c r="I177" i="1" s="1"/>
  <c r="F225" i="1"/>
  <c r="I225" i="1" s="1"/>
  <c r="F357" i="1"/>
  <c r="I357" i="1" s="1"/>
  <c r="F389" i="1"/>
  <c r="I389" i="1" s="1"/>
  <c r="F421" i="1"/>
  <c r="I421" i="1" s="1"/>
  <c r="F34" i="1"/>
  <c r="I34" i="1" s="1"/>
  <c r="F162" i="1"/>
  <c r="I162" i="1" s="1"/>
  <c r="F298" i="1"/>
  <c r="I298" i="1" s="1"/>
  <c r="F31" i="1"/>
  <c r="I31" i="1" s="1"/>
  <c r="F63" i="1"/>
  <c r="I63" i="1" s="1"/>
  <c r="F95" i="1"/>
  <c r="I95" i="1" s="1"/>
  <c r="F127" i="1"/>
  <c r="I127" i="1" s="1"/>
  <c r="F159" i="1"/>
  <c r="I159" i="1" s="1"/>
  <c r="F191" i="1"/>
  <c r="I191" i="1" s="1"/>
  <c r="F223" i="1"/>
  <c r="I223" i="1" s="1"/>
  <c r="F239" i="1"/>
  <c r="I239" i="1" s="1"/>
  <c r="F287" i="1"/>
  <c r="I287" i="1" s="1"/>
  <c r="F335" i="1"/>
  <c r="I335" i="1" s="1"/>
  <c r="F367" i="1"/>
  <c r="I367" i="1" s="1"/>
  <c r="F383" i="1"/>
  <c r="I383" i="1" s="1"/>
  <c r="F399" i="1"/>
  <c r="I399" i="1" s="1"/>
  <c r="F415" i="1"/>
  <c r="I415" i="1" s="1"/>
  <c r="F70" i="1"/>
  <c r="I70" i="1" s="1"/>
  <c r="F102" i="1"/>
  <c r="I102" i="1" s="1"/>
  <c r="F134" i="1"/>
  <c r="I134" i="1" s="1"/>
  <c r="F198" i="1"/>
  <c r="I198" i="1" s="1"/>
  <c r="F438" i="1"/>
  <c r="I438" i="1" s="1"/>
  <c r="F454" i="1"/>
  <c r="I454" i="1" s="1"/>
  <c r="I564" i="1" l="1"/>
  <c r="F564" i="1"/>
</calcChain>
</file>

<file path=xl/sharedStrings.xml><?xml version="1.0" encoding="utf-8"?>
<sst xmlns="http://schemas.openxmlformats.org/spreadsheetml/2006/main" count="593" uniqueCount="490">
  <si>
    <t>tBodyAcc-mean()-X</t>
  </si>
  <si>
    <t>tBodyAcc-mean()-Y</t>
  </si>
  <si>
    <t>tBodyAcc-mean()-Z</t>
  </si>
  <si>
    <t>tBodyAcc-std()-X</t>
  </si>
  <si>
    <t>tBodyAcc-std()-Y</t>
  </si>
  <si>
    <t>tBodyAcc-std()-Z</t>
  </si>
  <si>
    <t>tBodyAcc-mad()-X</t>
  </si>
  <si>
    <t>tBodyAcc-mad()-Y</t>
  </si>
  <si>
    <t>tBodyAcc-mad()-Z</t>
  </si>
  <si>
    <t>tBodyAcc-max()-X</t>
  </si>
  <si>
    <t>tBodyAcc-max()-Y</t>
  </si>
  <si>
    <t>tBodyAcc-max()-Z</t>
  </si>
  <si>
    <t>tBodyAcc-min()-X</t>
  </si>
  <si>
    <t>tBodyAcc-min()-Y</t>
  </si>
  <si>
    <t>tBodyAcc-min()-Z</t>
  </si>
  <si>
    <t>tBodyAcc-sma()</t>
  </si>
  <si>
    <t>tBodyAcc-energy()-X</t>
  </si>
  <si>
    <t>tBodyAcc-energy()-Y</t>
  </si>
  <si>
    <t>tBodyAcc-energy()-Z</t>
  </si>
  <si>
    <t>tBodyAcc-iqr()-X</t>
  </si>
  <si>
    <t>tBodyAcc-iqr()-Y</t>
  </si>
  <si>
    <t>tBodyAcc-iqr()-Z</t>
  </si>
  <si>
    <t>tBodyAcc-entropy()-X</t>
  </si>
  <si>
    <t>tBodyAcc-entropy()-Y</t>
  </si>
  <si>
    <t>tBodyAcc-entropy()-Z</t>
  </si>
  <si>
    <t>tBodyAcc-arCoeff()-X,1</t>
  </si>
  <si>
    <t>tBodyAcc-arCoeff()-X,2</t>
  </si>
  <si>
    <t>tBodyAcc-arCoeff()-X,3</t>
  </si>
  <si>
    <t>tBodyAcc-arCoeff()-X,4</t>
  </si>
  <si>
    <t>tBodyAcc-arCoeff()-Y,1</t>
  </si>
  <si>
    <t>tBodyAcc-arCoeff()-Y,2</t>
  </si>
  <si>
    <t>tBodyAcc-arCoeff()-Y,3</t>
  </si>
  <si>
    <t>tBodyAcc-arCoeff()-Y,4</t>
  </si>
  <si>
    <t>tBodyAcc-arCoeff()-Z,1</t>
  </si>
  <si>
    <t>tBodyAcc-arCoeff()-Z,2</t>
  </si>
  <si>
    <t>tBodyAcc-arCoeff()-Z,3</t>
  </si>
  <si>
    <t>tBodyAcc-arCoeff()-Z,4</t>
  </si>
  <si>
    <t>tBodyAcc-correlation()-X,Y</t>
  </si>
  <si>
    <t>tBodyAcc-correlation()-X,Z</t>
  </si>
  <si>
    <t>tBodyAcc-correlation()-Y,Z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</si>
  <si>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</si>
  <si>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</si>
  <si>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</si>
  <si>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</si>
  <si>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</si>
  <si>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</si>
  <si>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tGravityAcc-mad()-X</t>
  </si>
  <si>
    <t>tGravityAcc-mad()-Y</t>
  </si>
  <si>
    <t>tGravityAcc-mad()-Z</t>
  </si>
  <si>
    <t>tGravityAcc-max()-X</t>
  </si>
  <si>
    <t>tGravityAcc-max()-Y</t>
  </si>
  <si>
    <t>tGravityAcc-max()-Z</t>
  </si>
  <si>
    <t>tGravityAcc-min()-X</t>
  </si>
  <si>
    <t>tGravityAcc-min()-Y</t>
  </si>
  <si>
    <t>tGravityAcc-min()-Z</t>
  </si>
  <si>
    <t>tGravityAcc-sma()</t>
  </si>
  <si>
    <t>tGravityAcc-energy()-X</t>
  </si>
  <si>
    <t>tGravityAcc-energy()-Y</t>
  </si>
  <si>
    <t>tGravityAcc-energy()-Z</t>
  </si>
  <si>
    <t>tGravityAcc-iqr()-X</t>
  </si>
  <si>
    <t>tGravityAcc-iqr()-Y</t>
  </si>
  <si>
    <t>tGravityAcc-iqr()-Z</t>
  </si>
  <si>
    <t>tGravityAcc-entropy()-X</t>
  </si>
  <si>
    <t>tGravityAcc-entropy()-Y</t>
  </si>
  <si>
    <t>tGravityAcc-entropy()-Z</t>
  </si>
  <si>
    <t>tGravityAcc-arCoeff()-X,1</t>
  </si>
  <si>
    <t>tGravityAcc-arCoeff()-X,2</t>
  </si>
  <si>
    <t>tGravityAcc-arCoeff()-X,3</t>
  </si>
  <si>
    <t>tGravityAcc-arCoeff()-X,4</t>
  </si>
  <si>
    <t>tGravityAcc-arCoeff()-Y,1</t>
  </si>
  <si>
    <t>tGravityAcc-arCoeff()-Y,2</t>
  </si>
  <si>
    <t>tGravityAcc-arCoeff()-Y,3</t>
  </si>
  <si>
    <t>tGravityAcc-arCoeff()-Y,4</t>
  </si>
  <si>
    <t>tGravityAcc-arCoeff()-Z,1</t>
  </si>
  <si>
    <t>tGravityAcc-arCoeff()-Z,2</t>
  </si>
  <si>
    <t>tGravityAcc-arCoeff()-Z,3</t>
  </si>
  <si>
    <t>tGravityAcc-arCoeff()-Z,4</t>
  </si>
  <si>
    <t>tGravityAcc-correlation()-X,Y</t>
  </si>
  <si>
    <t>tGravityAcc-correlation()-X,Z</t>
  </si>
  <si>
    <t>tGravityAcc-correlation()-Y,Z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</si>
  <si>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</si>
  <si>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</si>
  <si>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</si>
  <si>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</si>
  <si>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</si>
  <si>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</si>
  <si>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tBodyAccJerk-mad()-X</t>
  </si>
  <si>
    <t>tBodyAccJerk-mad()-Y</t>
  </si>
  <si>
    <t>tBodyAccJerk-mad()-Z</t>
  </si>
  <si>
    <t>tBodyAccJerk-max()-X</t>
  </si>
  <si>
    <t>tBodyAccJerk-max()-Y</t>
  </si>
  <si>
    <t>tBodyAccJerk-max()-Z</t>
  </si>
  <si>
    <t>tBodyAccJerk-min()-X</t>
  </si>
  <si>
    <t>tBodyAccJerk-min()-Y</t>
  </si>
  <si>
    <t>tBodyAccJerk-min()-Z</t>
  </si>
  <si>
    <t>tBodyAccJerk-sma()</t>
  </si>
  <si>
    <t>tBodyAccJerk-energy()-X</t>
  </si>
  <si>
    <t>tBodyAccJerk-energy()-Y</t>
  </si>
  <si>
    <t>tBodyAccJerk-energy()-Z</t>
  </si>
  <si>
    <t>tBodyAccJerk-iqr()-X</t>
  </si>
  <si>
    <t>tBodyAccJerk-iqr()-Y</t>
  </si>
  <si>
    <t>tBodyAccJerk-iqr()-Z</t>
  </si>
  <si>
    <t>tBodyAccJerk-entropy()-X</t>
  </si>
  <si>
    <t>tBodyAccJerk-entropy()-Y</t>
  </si>
  <si>
    <t>tBodyAccJerk-entropy()-Z</t>
  </si>
  <si>
    <t>tBodyAccJerk-arCoeff()-X,1</t>
  </si>
  <si>
    <t>tBodyAccJerk-arCoeff()-X,2</t>
  </si>
  <si>
    <t>tBodyAccJerk-arCoeff()-X,3</t>
  </si>
  <si>
    <t>tBodyAccJerk-arCoeff()-X,4</t>
  </si>
  <si>
    <t>tBodyAccJerk-arCoeff()-Y,1</t>
  </si>
  <si>
    <t>tBodyAccJerk-arCoeff()-Y,2</t>
  </si>
  <si>
    <t>tBodyAccJerk-arCoeff()-Y,3</t>
  </si>
  <si>
    <t>tBodyAccJerk-arCoeff()-Y,4</t>
  </si>
  <si>
    <t>tBodyAccJerk-arCoeff()-Z,1</t>
  </si>
  <si>
    <t>tBodyAccJerk-arCoeff()-Z,2</t>
  </si>
  <si>
    <t>tBodyAccJerk-arCoeff()-Z,3</t>
  </si>
  <si>
    <t>tBodyAccJerk-arCoeff()-Z,4</t>
  </si>
  <si>
    <t>tBodyAccJerk-correlation()-X,Y</t>
  </si>
  <si>
    <t>tBodyAccJerk-correlation()-X,Z</t>
  </si>
  <si>
    <t>tBodyAccJerk-correlation()-Y,Z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</si>
  <si>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</si>
  <si>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</si>
  <si>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</si>
  <si>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</si>
  <si>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</si>
  <si>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</si>
  <si>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tBodyGyro-mad()-X</t>
  </si>
  <si>
    <t>tBodyGyro-mad()-Y</t>
  </si>
  <si>
    <t>tBodyGyro-mad()-Z</t>
  </si>
  <si>
    <t>tBodyGyro-max()-X</t>
  </si>
  <si>
    <t>tBodyGyro-max()-Y</t>
  </si>
  <si>
    <t>tBodyGyro-max()-Z</t>
  </si>
  <si>
    <t>tBodyGyro-min()-X</t>
  </si>
  <si>
    <t>tBodyGyro-min()-Y</t>
  </si>
  <si>
    <t>tBodyGyro-min()-Z</t>
  </si>
  <si>
    <t>tBodyGyro-sma()</t>
  </si>
  <si>
    <t>tBodyGyro-energy()-X</t>
  </si>
  <si>
    <t>tBodyGyro-energy()-Y</t>
  </si>
  <si>
    <t>tBodyGyro-energy()-Z</t>
  </si>
  <si>
    <t>tBodyGyro-iqr()-X</t>
  </si>
  <si>
    <t>tBodyGyro-iqr()-Y</t>
  </si>
  <si>
    <t>tBodyGyro-iqr()-Z</t>
  </si>
  <si>
    <t>tBodyGyro-entropy()-X</t>
  </si>
  <si>
    <t>tBodyGyro-entropy()-Y</t>
  </si>
  <si>
    <t>tBodyGyro-entropy()-Z</t>
  </si>
  <si>
    <t>tBodyGyro-arCoeff()-X,1</t>
  </si>
  <si>
    <t>tBodyGyro-arCoeff()-X,2</t>
  </si>
  <si>
    <t>tBodyGyro-arCoeff()-X,3</t>
  </si>
  <si>
    <t>tBodyGyro-arCoeff()-X,4</t>
  </si>
  <si>
    <t>tBodyGyro-arCoeff()-Y,1</t>
  </si>
  <si>
    <t>tBodyGyro-arCoeff()-Y,2</t>
  </si>
  <si>
    <t>tBodyGyro-arCoeff()-Y,3</t>
  </si>
  <si>
    <t>tBodyGyro-arCoeff()-Y,4</t>
  </si>
  <si>
    <t>tBodyGyro-arCoeff()-Z,1</t>
  </si>
  <si>
    <t>tBodyGyro-arCoeff()-Z,2</t>
  </si>
  <si>
    <t>tBodyGyro-arCoeff()-Z,3</t>
  </si>
  <si>
    <t>tBodyGyro-arCoeff()-Z,4</t>
  </si>
  <si>
    <t>tBodyGyro-correlation()-X,Y</t>
  </si>
  <si>
    <t>tBodyGyro-correlation()-X,Z</t>
  </si>
  <si>
    <t>tBodyGyro-correlation()-Y,Z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</si>
  <si>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</si>
  <si>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</si>
  <si>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</si>
  <si>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</si>
  <si>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</si>
  <si>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</si>
  <si>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tBodyGyroJerk-mad()-X</t>
  </si>
  <si>
    <t>tBodyGyroJerk-mad()-Y</t>
  </si>
  <si>
    <t>tBodyGyroJerk-mad()-Z</t>
  </si>
  <si>
    <t>tBodyGyroJerk-max()-X</t>
  </si>
  <si>
    <t>tBodyGyroJerk-max()-Y</t>
  </si>
  <si>
    <t>tBodyGyroJerk-max()-Z</t>
  </si>
  <si>
    <t>tBodyGyroJerk-min()-X</t>
  </si>
  <si>
    <t>tBodyGyroJerk-min()-Y</t>
  </si>
  <si>
    <t>tBodyGyroJerk-min()-Z</t>
  </si>
  <si>
    <t>tBodyGyroJerk-sma()</t>
  </si>
  <si>
    <t>tBodyGyroJerk-energy()-X</t>
  </si>
  <si>
    <t>tBodyGyroJerk-energy()-Y</t>
  </si>
  <si>
    <t>tBodyGyroJerk-energy()-Z</t>
  </si>
  <si>
    <t>tBodyGyroJerk-iqr()-X</t>
  </si>
  <si>
    <t>tBodyGyroJerk-iqr()-Y</t>
  </si>
  <si>
    <t>tBodyGyroJerk-iqr()-Z</t>
  </si>
  <si>
    <t>tBodyGyroJerk-entropy()-X</t>
  </si>
  <si>
    <t>tBodyGyroJerk-entropy()-Y</t>
  </si>
  <si>
    <t>tBodyGyroJerk-entropy()-Z</t>
  </si>
  <si>
    <t>tBodyGyroJerk-arCoeff()-X,1</t>
  </si>
  <si>
    <t>tBodyGyroJerk-arCoeff()-X,2</t>
  </si>
  <si>
    <t>tBodyGyroJerk-arCoeff()-X,3</t>
  </si>
  <si>
    <t>tBodyGyroJerk-arCoeff()-X,4</t>
  </si>
  <si>
    <t>tBodyGyroJerk-arCoeff()-Y,1</t>
  </si>
  <si>
    <t>tBodyGyroJerk-arCoeff()-Y,2</t>
  </si>
  <si>
    <t>tBodyGyroJerk-arCoeff()-Y,3</t>
  </si>
  <si>
    <t>tBodyGyroJerk-arCoeff()-Y,4</t>
  </si>
  <si>
    <t>tBodyGyroJerk-arCoeff()-Z,1</t>
  </si>
  <si>
    <t>tBodyGyroJerk-arCoeff()-Z,2</t>
  </si>
  <si>
    <t>tBodyGyroJerk-arCoeff()-Z,3</t>
  </si>
  <si>
    <t>tBodyGyroJerk-arCoeff()-Z,4</t>
  </si>
  <si>
    <t>tBodyGyroJerk-correlation()-X,Y</t>
  </si>
  <si>
    <t>tBodyGyroJerk-correlation()-X,Z</t>
  </si>
  <si>
    <t>tBodyGyroJerk-correlation()-Y,Z</t>
  </si>
  <si>
    <t>tBodyAccMag-mean()</t>
  </si>
  <si>
    <t>tBodyAccMag-std()</t>
  </si>
  <si>
    <t>tBodyAccMag-mad()</t>
  </si>
  <si>
    <t>tBodyAccMag-max()</t>
  </si>
  <si>
    <t>tBodyAccMag-min()</t>
  </si>
  <si>
    <t>tBodyAccMag-sma()</t>
  </si>
  <si>
    <t>tBodyAccMag-energy()</t>
  </si>
  <si>
    <t>tBodyAccMag-iqr()</t>
  </si>
  <si>
    <t>tBodyAccMag-entropy()</t>
  </si>
  <si>
    <t>tBodyAccMag-arCoeff()1</t>
  </si>
  <si>
    <t>tBodyAccMag-arCoeff()2</t>
  </si>
  <si>
    <t>tBodyAccMag-arCoeff()3</t>
  </si>
  <si>
    <t>tBodyAccMag-arCoeff()4</t>
  </si>
  <si>
    <t>tGravityAccMag-mean()</t>
  </si>
  <si>
    <t>tGravityAccMag-std()</t>
  </si>
  <si>
    <t>tGravityAccMag-mad()</t>
  </si>
  <si>
    <t>tGravityAccMag-max()</t>
  </si>
  <si>
    <t>tGravityAccMag-min()</t>
  </si>
  <si>
    <t>tGravityAccMag-sma()</t>
  </si>
  <si>
    <t>tGravityAccMag-energy()</t>
  </si>
  <si>
    <t>tGravityAccMag-iqr()</t>
  </si>
  <si>
    <t>tGravityAccMag-entropy()</t>
  </si>
  <si>
    <t>tGravityAccMag-arCoeff()1</t>
  </si>
  <si>
    <t>tGravityAccMag-arCoeff()2</t>
  </si>
  <si>
    <t>tGravityAccMag-arCoeff()3</t>
  </si>
  <si>
    <t>tGravityAccMag-arCoeff()4</t>
  </si>
  <si>
    <t>tBodyAccJerkMag-mean()</t>
  </si>
  <si>
    <t>tBodyAccJerkMag-std()</t>
  </si>
  <si>
    <t>tBodyAccJerkMag-mad()</t>
  </si>
  <si>
    <t>tBodyAccJerkMag-max()</t>
  </si>
  <si>
    <t>tBodyAccJerkMag-min()</t>
  </si>
  <si>
    <t>tBodyAccJerkMag-sma()</t>
  </si>
  <si>
    <t>tBodyAccJerkMag-energy()</t>
  </si>
  <si>
    <t>tBodyAccJerkMag-iqr()</t>
  </si>
  <si>
    <t>tBodyAccJerkMag-entropy()</t>
  </si>
  <si>
    <t>tBodyAccJerkMag-arCoeff()1</t>
  </si>
  <si>
    <t>tBodyAccJerkMag-arCoeff()2</t>
  </si>
  <si>
    <t>tBodyAccJerkMag-arCoeff()3</t>
  </si>
  <si>
    <t>tBodyAccJerkMag-arCoeff()4</t>
  </si>
  <si>
    <t>tBodyGyroMag-mean()</t>
  </si>
  <si>
    <t>tBodyGyroMag-std()</t>
  </si>
  <si>
    <t>tBodyGyroMag-mad()</t>
  </si>
  <si>
    <t>tBodyGyroMag-max()</t>
  </si>
  <si>
    <t>tBodyGyroMag-min()</t>
  </si>
  <si>
    <t>tBodyGyroMag-sma()</t>
  </si>
  <si>
    <t>tBodyGyroMag-energy()</t>
  </si>
  <si>
    <t>tBodyGyroMag-iqr()</t>
  </si>
  <si>
    <t>tBodyGyroMag-entropy()</t>
  </si>
  <si>
    <t>tBodyGyroMag-arCoeff()1</t>
  </si>
  <si>
    <t>tBodyGyroMag-arCoeff()2</t>
  </si>
  <si>
    <t>tBodyGyroMag-arCoeff()3</t>
  </si>
  <si>
    <t>tBodyGyroMag-arCoeff()4</t>
  </si>
  <si>
    <t>tBodyGyroJerkMag-mean()</t>
  </si>
  <si>
    <t>tBodyGyroJerkMag-std()</t>
  </si>
  <si>
    <t>tBodyGyroJerkMag-mad()</t>
  </si>
  <si>
    <t>tBodyGyroJerkMag-max()</t>
  </si>
  <si>
    <t>tBodyGyroJerkMag-min()</t>
  </si>
  <si>
    <t>tBodyGyroJerkMag-sma()</t>
  </si>
  <si>
    <t>tBodyGyroJerkMag-energy()</t>
  </si>
  <si>
    <t>tBodyGyroJerkMag-iqr()</t>
  </si>
  <si>
    <t>tBodyGyroJerkMag-entropy()</t>
  </si>
  <si>
    <t>tBodyGyroJerkMag-arCoeff()1</t>
  </si>
  <si>
    <t>tBodyGyroJerkMag-arCoeff()2</t>
  </si>
  <si>
    <t>tBodyGyroJerkMag-arCoeff()3</t>
  </si>
  <si>
    <t>tBodyGyroJerkMag-arCoeff()4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</si>
  <si>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</si>
  <si>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</si>
  <si>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</si>
  <si>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</si>
  <si>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</si>
  <si>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</si>
  <si>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fBodyAcc-mad()-X</t>
  </si>
  <si>
    <t>fBodyAcc-mad()-Y</t>
  </si>
  <si>
    <t>fBodyAcc-mad()-Z</t>
  </si>
  <si>
    <t>fBodyAcc-max()-X</t>
  </si>
  <si>
    <t>fBodyAcc-max()-Y</t>
  </si>
  <si>
    <t>fBodyAcc-max()-Z</t>
  </si>
  <si>
    <t>fBodyAcc-min()-X</t>
  </si>
  <si>
    <t>fBodyAcc-min()-Y</t>
  </si>
  <si>
    <t>fBodyAcc-min()-Z</t>
  </si>
  <si>
    <t>fBodyAcc-sma()</t>
  </si>
  <si>
    <t>fBodyAcc-energy()-X</t>
  </si>
  <si>
    <t>fBodyAcc-energy()-Y</t>
  </si>
  <si>
    <t>fBodyAcc-energy()-Z</t>
  </si>
  <si>
    <t>fBodyAcc-iqr()-X</t>
  </si>
  <si>
    <t>fBodyAcc-iqr()-Y</t>
  </si>
  <si>
    <t>fBodyAcc-iqr()-Z</t>
  </si>
  <si>
    <t>fBodyAcc-entropy()-X</t>
  </si>
  <si>
    <t>fBodyAcc-entropy()-Y</t>
  </si>
  <si>
    <t>fBodyAcc-entropy()-Z</t>
  </si>
  <si>
    <t>fBodyAcc-maxInds-X</t>
  </si>
  <si>
    <t>fBodyAcc-maxInds-Y</t>
  </si>
  <si>
    <t>fBodyAcc-maxInds-Z</t>
  </si>
  <si>
    <t>fBodyAcc-meanFreq()-X</t>
  </si>
  <si>
    <t>fBodyAcc-meanFreq()-Y</t>
  </si>
  <si>
    <t>fBodyAcc-meanFreq()-Z</t>
  </si>
  <si>
    <t>fBodyAcc-skewness()-X</t>
  </si>
  <si>
    <t>fBodyAcc-kurtosis()-X</t>
  </si>
  <si>
    <t>fBodyAcc-skewness()-Y</t>
  </si>
  <si>
    <t>fBodyAcc-kurtosis()-Y</t>
  </si>
  <si>
    <t>fBodyAcc-skewness()-Z</t>
  </si>
  <si>
    <t>fBodyAcc-kurtosis()-Z</t>
  </si>
  <si>
    <t>fBodyAcc-bandsEnergy()-1,8</t>
  </si>
  <si>
    <t>fBodyAcc-bandsEnergy()-9,16</t>
  </si>
  <si>
    <t>fBodyAcc-bandsEnergy()-17,24</t>
  </si>
  <si>
    <t>fBodyAcc-bandsEnergy()-25,32</t>
  </si>
  <si>
    <t>fBodyAcc-bandsEnergy()-33,40</t>
  </si>
  <si>
    <t>fBodyAcc-bandsEnergy()-41,48</t>
  </si>
  <si>
    <t>fBodyAcc-bandsEnergy()-49,56</t>
  </si>
  <si>
    <t>fBodyAcc-bandsEnergy()-57,64</t>
  </si>
  <si>
    <t>fBodyAcc-bandsEnergy()-1,16</t>
  </si>
  <si>
    <t>fBodyAcc-bandsEnergy()-17,32</t>
  </si>
  <si>
    <t>fBodyAcc-bandsEnergy()-33,48</t>
  </si>
  <si>
    <t>fBodyAcc-bandsEnergy()-49,64</t>
  </si>
  <si>
    <t>fBodyAcc-bandsEnergy()-1,24</t>
  </si>
  <si>
    <t>fBodyAcc-bandsEnergy()-25,48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</si>
  <si>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</si>
  <si>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</si>
  <si>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</si>
  <si>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</si>
  <si>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</si>
  <si>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</si>
  <si>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fBodyAccJerk-mad()-X</t>
  </si>
  <si>
    <t>fBodyAccJerk-mad()-Y</t>
  </si>
  <si>
    <t>fBodyAccJerk-mad()-Z</t>
  </si>
  <si>
    <t>fBodyAccJerk-max()-X</t>
  </si>
  <si>
    <t>fBodyAccJerk-max()-Y</t>
  </si>
  <si>
    <t>fBodyAccJerk-max()-Z</t>
  </si>
  <si>
    <t>fBodyAccJerk-min()-X</t>
  </si>
  <si>
    <t>fBodyAccJerk-min()-Y</t>
  </si>
  <si>
    <t>fBodyAccJerk-min()-Z</t>
  </si>
  <si>
    <t>fBodyAccJerk-sma()</t>
  </si>
  <si>
    <t>fBodyAccJerk-energy()-X</t>
  </si>
  <si>
    <t>fBodyAccJerk-energy()-Y</t>
  </si>
  <si>
    <t>fBodyAccJerk-energy()-Z</t>
  </si>
  <si>
    <t>fBodyAccJerk-iqr()-X</t>
  </si>
  <si>
    <t>fBodyAccJerk-iqr()-Y</t>
  </si>
  <si>
    <t>fBodyAccJerk-iqr()-Z</t>
  </si>
  <si>
    <t>fBodyAccJerk-entropy()-X</t>
  </si>
  <si>
    <t>fBodyAccJerk-entropy()-Y</t>
  </si>
  <si>
    <t>fBodyAccJerk-entropy()-Z</t>
  </si>
  <si>
    <t>fBodyAccJerk-maxInds-X</t>
  </si>
  <si>
    <t>fBodyAccJerk-maxInds-Y</t>
  </si>
  <si>
    <t>fBodyAccJerk-maxInds-Z</t>
  </si>
  <si>
    <t>fBodyAccJerk-meanFreq()-X</t>
  </si>
  <si>
    <t>fBodyAccJerk-meanFreq()-Y</t>
  </si>
  <si>
    <t>fBodyAccJerk-meanFreq()-Z</t>
  </si>
  <si>
    <t>fBodyAccJerk-skewness()-X</t>
  </si>
  <si>
    <t>fBodyAccJerk-kurtosis()-X</t>
  </si>
  <si>
    <t>fBodyAccJerk-skewness()-Y</t>
  </si>
  <si>
    <t>fBodyAccJerk-kurtosis()-Y</t>
  </si>
  <si>
    <t>fBodyAccJerk-skewness()-Z</t>
  </si>
  <si>
    <t>fBodyAccJerk-kurtosis()-Z</t>
  </si>
  <si>
    <t>fBodyAccJerk-bandsEnergy()-1,8</t>
  </si>
  <si>
    <t>fBodyAccJerk-bandsEnergy()-9,16</t>
  </si>
  <si>
    <t>fBodyAccJerk-bandsEnergy()-17,24</t>
  </si>
  <si>
    <t>fBodyAccJerk-bandsEnergy()-25,32</t>
  </si>
  <si>
    <t>fBodyAccJerk-bandsEnergy()-33,40</t>
  </si>
  <si>
    <t>fBodyAccJerk-bandsEnergy()-41,48</t>
  </si>
  <si>
    <t>fBodyAccJerk-bandsEnergy()-49,56</t>
  </si>
  <si>
    <t>fBodyAccJerk-bandsEnergy()-57,64</t>
  </si>
  <si>
    <t>fBodyAccJerk-bandsEnergy()-1,16</t>
  </si>
  <si>
    <t>fBodyAccJerk-bandsEnergy()-17,32</t>
  </si>
  <si>
    <t>fBodyAccJerk-bandsEnergy()-33,48</t>
  </si>
  <si>
    <t>fBodyAccJerk-bandsEnergy()-49,64</t>
  </si>
  <si>
    <t>fBodyAccJerk-bandsEnergy()-1,24</t>
  </si>
  <si>
    <t>fBodyAccJerk-bandsEnergy()-25,48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</si>
  <si>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</si>
  <si>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</si>
  <si>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</si>
  <si>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</si>
  <si>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</si>
  <si>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</si>
  <si>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fBodyGyro-mad()-X</t>
  </si>
  <si>
    <t>fBodyGyro-mad()-Y</t>
  </si>
  <si>
    <t>fBodyGyro-mad()-Z</t>
  </si>
  <si>
    <t>fBodyGyro-max()-X</t>
  </si>
  <si>
    <t>fBodyGyro-max()-Y</t>
  </si>
  <si>
    <t>fBodyGyro-max()-Z</t>
  </si>
  <si>
    <t>fBodyGyro-min()-X</t>
  </si>
  <si>
    <t>fBodyGyro-min()-Y</t>
  </si>
  <si>
    <t>fBodyGyro-min()-Z</t>
  </si>
  <si>
    <t>fBodyGyro-sma()</t>
  </si>
  <si>
    <t>fBodyGyro-energy()-X</t>
  </si>
  <si>
    <t>fBodyGyro-energy()-Y</t>
  </si>
  <si>
    <t>fBodyGyro-energy()-Z</t>
  </si>
  <si>
    <t>fBodyGyro-iqr()-X</t>
  </si>
  <si>
    <t>fBodyGyro-iqr()-Y</t>
  </si>
  <si>
    <t>fBodyGyro-iqr()-Z</t>
  </si>
  <si>
    <t>fBodyGyro-entropy()-X</t>
  </si>
  <si>
    <t>fBodyGyro-entropy()-Y</t>
  </si>
  <si>
    <t>fBodyGyro-entropy()-Z</t>
  </si>
  <si>
    <t>fBodyGyro-maxInds-X</t>
  </si>
  <si>
    <t>fBodyGyro-maxInds-Y</t>
  </si>
  <si>
    <t>fBodyGyro-maxInds-Z</t>
  </si>
  <si>
    <t>fBodyGyro-meanFreq()-X</t>
  </si>
  <si>
    <t>fBodyGyro-meanFreq()-Y</t>
  </si>
  <si>
    <t>fBodyGyro-meanFreq()-Z</t>
  </si>
  <si>
    <t>fBodyGyro-skewness()-X</t>
  </si>
  <si>
    <t>fBodyGyro-kurtosis()-X</t>
  </si>
  <si>
    <t>fBodyGyro-skewness()-Y</t>
  </si>
  <si>
    <t>fBodyGyro-kurtosis()-Y</t>
  </si>
  <si>
    <t>fBodyGyro-skewness()-Z</t>
  </si>
  <si>
    <t>fBodyGyro-kurtosis()-Z</t>
  </si>
  <si>
    <t>fBodyGyro-bandsEnergy()-1,8</t>
  </si>
  <si>
    <t>fBodyGyro-bandsEnergy()-9,16</t>
  </si>
  <si>
    <t>fBodyGyro-bandsEnergy()-17,24</t>
  </si>
  <si>
    <t>fBodyGyro-bandsEnergy()-25,32</t>
  </si>
  <si>
    <t>fBodyGyro-bandsEnergy()-33,40</t>
  </si>
  <si>
    <t>fBodyGyro-bandsEnergy()-41,48</t>
  </si>
  <si>
    <t>fBodyGyro-bandsEnergy()-49,56</t>
  </si>
  <si>
    <t>fBodyGyro-bandsEnergy()-57,64</t>
  </si>
  <si>
    <t>fBodyGyro-bandsEnergy()-1,16</t>
  </si>
  <si>
    <t>fBodyGyro-bandsEnergy()-17,32</t>
  </si>
  <si>
    <t>fBodyGyro-bandsEnergy()-33,48</t>
  </si>
  <si>
    <t>fBodyGyro-bandsEnergy()-49,64</t>
  </si>
  <si>
    <t>fBodyGyro-bandsEnergy()-1,24</t>
  </si>
  <si>
    <t>fBodyGyro-bandsEnergy()-25,48</t>
  </si>
  <si>
    <t>fBodyAccMag-mean()</t>
  </si>
  <si>
    <t>fBodyAccMag-std()</t>
  </si>
  <si>
    <t>fBodyAccMag-mad()</t>
  </si>
  <si>
    <t>fBodyAccMag-max()</t>
  </si>
  <si>
    <t>fBodyAccMag-min()</t>
  </si>
  <si>
    <t>fBodyAccMag-sma()</t>
  </si>
  <si>
    <t>fBodyAccMag-energy()</t>
  </si>
  <si>
    <t>fBodyAccMag-iqr()</t>
  </si>
  <si>
    <t>fBodyAccMag-entropy()</t>
  </si>
  <si>
    <t>fBodyAccMag-maxInds</t>
  </si>
  <si>
    <t>fBodyAccMag-meanFreq()</t>
  </si>
  <si>
    <t>fBodyAccMag-skewness()</t>
  </si>
  <si>
    <t>fBodyAccMag-kurtosis()</t>
  </si>
  <si>
    <t>fBodyBodyAccJerkMag-mean()</t>
  </si>
  <si>
    <t>fBodyBodyAccJerkMag-std()</t>
  </si>
  <si>
    <t>fBodyBodyAccJerkMag-mad()</t>
  </si>
  <si>
    <t>fBodyBodyAccJerkMag-max()</t>
  </si>
  <si>
    <t>fBodyBodyAccJerkMag-min()</t>
  </si>
  <si>
    <t>fBodyBodyAccJerkMag-sma()</t>
  </si>
  <si>
    <t>fBodyBodyAccJerkMag-energy()</t>
  </si>
  <si>
    <t>fBodyBodyAccJerkMag-iqr()</t>
  </si>
  <si>
    <t>fBodyBodyAccJerkMag-entropy()</t>
  </si>
  <si>
    <t>fBodyBodyAccJerkMag-maxInds</t>
  </si>
  <si>
    <t>fBodyBodyAccJerkMag-meanFreq()</t>
  </si>
  <si>
    <t>fBodyBodyAccJerkMag-skewness()</t>
  </si>
  <si>
    <t>fBodyBodyAccJerkMag-kurtosis()</t>
  </si>
  <si>
    <t>fBodyBodyGyroMag-mean()</t>
  </si>
  <si>
    <t>fBodyBodyGyroMag-std()</t>
  </si>
  <si>
    <t>fBodyBodyGyroMag-mad()</t>
  </si>
  <si>
    <t>fBodyBodyGyroMag-max()</t>
  </si>
  <si>
    <t>fBodyBodyGyroMag-min()</t>
  </si>
  <si>
    <t>fBodyBodyGyroMag-sma()</t>
  </si>
  <si>
    <t>fBodyBodyGyroMag-energy()</t>
  </si>
  <si>
    <t>fBodyBodyGyroMag-iqr()</t>
  </si>
  <si>
    <t>fBodyBodyGyroMag-entropy()</t>
  </si>
  <si>
    <t>fBodyBodyGyroMag-maxInds</t>
  </si>
  <si>
    <t>fBodyBodyGyroMag-meanFreq()</t>
  </si>
  <si>
    <t>fBodyBodyGyroMag-skewness()</t>
  </si>
  <si>
    <t>fBodyBodyGyroMag-kurtosis()</t>
  </si>
  <si>
    <t>fBodyBodyGyroJerkMag-mean()</t>
  </si>
  <si>
    <t>fBodyBodyGyroJerkMag-std()</t>
  </si>
  <si>
    <t>fBodyBodyGyroJerkMag-mad()</t>
  </si>
  <si>
    <t>fBodyBodyGyroJerkMag-max()</t>
  </si>
  <si>
    <t>fBodyBodyGyroJerkMag-min()</t>
  </si>
  <si>
    <t>fBodyBodyGyroJerkMag-sma()</t>
  </si>
  <si>
    <t>fBodyBodyGyroJerkMag-energy()</t>
  </si>
  <si>
    <t>fBodyBodyGyroJerkMag-iqr()</t>
  </si>
  <si>
    <t>fBodyBodyGyroJerkMag-entropy()</t>
  </si>
  <si>
    <t>fBodyBodyGyroJerkMag-maxInds</t>
  </si>
  <si>
    <t>fBodyBodyGyroJerkMag-meanFreq()</t>
  </si>
  <si>
    <t>fBodyBodyGyroJerkMag-skewness()</t>
  </si>
  <si>
    <t>fBodyBodyGyroJerkMag-kurtosis()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</si>
  <si>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</si>
  <si>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</si>
  <si>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</si>
  <si>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</si>
  <si>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</si>
  <si>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</si>
  <si>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</si>
  <si>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MEAN</t>
  </si>
  <si>
    <t>UPPER</t>
  </si>
  <si>
    <t>STD</t>
  </si>
  <si>
    <t>REJECT</t>
  </si>
  <si>
    <t>function_name</t>
  </si>
  <si>
    <t>CONCAT</t>
  </si>
  <si>
    <t>FREQ</t>
  </si>
  <si>
    <t>Y</t>
  </si>
  <si>
    <t>Total</t>
  </si>
  <si>
    <t>We keep 66 columns</t>
  </si>
  <si>
    <t>2 x 33  , the number from "std" , or 53 + 33 - 20 ("mean" + "std" - "rejected")</t>
  </si>
  <si>
    <t>KEEP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</si>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</sst>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66"/>
  <sheetViews>
    <sheetView tabSelected="1" topLeftCell="A346" workbookViewId="0">
      <selection activeCell="C544" sqref="C544"/>
    </sheetView>
  </sheetViews>
  <sheetFormatPr defaultRowHeight="15" x14ac:dyDescent="0.25"/>
  <cols>
    <col min="2" max="2" width="28" customWidth="1"/>
    <col min="3" max="3" width="43.140625" bestFit="1" customWidth="1"/>
  </cols>
  <sheetData>
    <row r="1" spans="1:9" x14ac:dyDescent="0.25">
      <c r="A1" s="2" t="s">
        <v>481</v>
      </c>
      <c r="B1" s="2" t="s">
        <v>489</v>
      </c>
      <c r="C1" s="2" t="s">
        <v>478</v>
      </c>
      <c r="D1" s="2" t="s">
        <v>477</v>
      </c>
      <c r="E1" s="2" t="s">
        <v>479</v>
      </c>
      <c r="F1" s="2" t="s">
        <v>482</v>
      </c>
      <c r="G1" s="2" t="s">
        <v>483</v>
      </c>
      <c r="H1" s="2" t="s">
        <v>480</v>
      </c>
      <c r="I1" s="2" t="s">
        <v>488</v>
      </c>
    </row>
    <row r="2" spans="1:9" x14ac:dyDescent="0.25">
      <c r="A2" s="1">
        <v>1</v>
      </c>
      <c r="B2" t="s">
        <v>0</v>
      </c>
      <c r="C2" t="str">
        <f>UPPER(B2)</f>
        <v>TBODYACC-MEAN()-X</v>
      </c>
      <c r="D2" t="str">
        <f>IF(NOT(ISERROR(FIND($D$1,C2))),"Y","")</f>
        <v>Y</v>
      </c>
      <c r="E2" t="str">
        <f>IF(NOT(ISERROR(FIND($E$1,C2))),"Y","")</f>
        <v/>
      </c>
      <c r="F2" t="str">
        <f>D2&amp;E2</f>
        <v>Y</v>
      </c>
      <c r="G2" t="str">
        <f>IF(NOT(ISERROR(FIND($G$1,C2))),"Y","")</f>
        <v/>
      </c>
      <c r="H2" s="1"/>
      <c r="I2" t="str">
        <f>IF(AND(F2="Y",H2=""),"Y","")</f>
        <v>Y</v>
      </c>
    </row>
    <row r="3" spans="1:9" x14ac:dyDescent="0.25">
      <c r="A3" s="1">
        <v>2</v>
      </c>
      <c r="B3" t="s">
        <v>1</v>
      </c>
      <c r="C3" t="str">
        <f t="shared" ref="C3:C66" si="0">UPPER(B3)</f>
        <v>TBODYACC-MEAN()-Y</v>
      </c>
      <c r="D3" t="str">
        <f t="shared" ref="D3:D66" si="1">IF(NOT(ISERROR(FIND($D$1,C3))),"Y","")</f>
        <v>Y</v>
      </c>
      <c r="E3" t="str">
        <f t="shared" ref="E3:E66" si="2">IF(NOT(ISERROR(FIND($E$1,C3))),"Y","")</f>
        <v/>
      </c>
      <c r="F3" t="str">
        <f t="shared" ref="F3:F66" si="3">D3&amp;E3</f>
        <v>Y</v>
      </c>
      <c r="G3" t="str">
        <f t="shared" ref="G3:G7" si="4">IF(NOT(ISERROR(FIND($G$1,C3))),"Y","")</f>
        <v/>
      </c>
      <c r="H3" s="1"/>
      <c r="I3" t="str">
        <f t="shared" ref="I3:I66" si="5">IF(AND(F3="Y",H3=""),"Y","")</f>
        <v>Y</v>
      </c>
    </row>
    <row r="4" spans="1:9" x14ac:dyDescent="0.25">
      <c r="A4" s="1">
        <v>3</v>
      </c>
      <c r="B4" t="s">
        <v>2</v>
      </c>
      <c r="C4" t="str">
        <f t="shared" si="0"/>
        <v>TBODYACC-MEAN()-Z</v>
      </c>
      <c r="D4" t="str">
        <f t="shared" si="1"/>
        <v>Y</v>
      </c>
      <c r="E4" t="str">
        <f t="shared" si="2"/>
        <v/>
      </c>
      <c r="F4" t="str">
        <f t="shared" si="3"/>
        <v>Y</v>
      </c>
      <c r="G4" t="str">
        <f t="shared" si="4"/>
        <v/>
      </c>
      <c r="H4" s="1"/>
      <c r="I4" t="str">
        <f t="shared" si="5"/>
        <v>Y</v>
      </c>
    </row>
    <row r="5" spans="1:9" x14ac:dyDescent="0.25">
      <c r="A5" s="1">
        <v>4</v>
      </c>
      <c r="B5" t="s">
        <v>3</v>
      </c>
      <c r="C5" t="str">
        <f t="shared" si="0"/>
        <v>TBODYACC-STD()-X</v>
      </c>
      <c r="D5" t="str">
        <f t="shared" si="1"/>
        <v/>
      </c>
      <c r="E5" t="str">
        <f t="shared" si="2"/>
        <v>Y</v>
      </c>
      <c r="F5" t="str">
        <f t="shared" si="3"/>
        <v>Y</v>
      </c>
      <c r="G5" t="str">
        <f t="shared" si="4"/>
        <v/>
      </c>
      <c r="H5" s="1"/>
      <c r="I5" t="str">
        <f t="shared" si="5"/>
        <v>Y</v>
      </c>
    </row>
    <row r="6" spans="1:9" x14ac:dyDescent="0.25">
      <c r="A6" s="1">
        <v>5</v>
      </c>
      <c r="B6" t="s">
        <v>4</v>
      </c>
      <c r="C6" t="str">
        <f t="shared" si="0"/>
        <v>TBODYACC-STD()-Y</v>
      </c>
      <c r="D6" t="str">
        <f t="shared" si="1"/>
        <v/>
      </c>
      <c r="E6" t="str">
        <f t="shared" si="2"/>
        <v>Y</v>
      </c>
      <c r="F6" t="str">
        <f t="shared" si="3"/>
        <v>Y</v>
      </c>
      <c r="G6" t="str">
        <f t="shared" si="4"/>
        <v/>
      </c>
      <c r="H6" s="1"/>
      <c r="I6" t="str">
        <f t="shared" si="5"/>
        <v>Y</v>
      </c>
    </row>
    <row r="7" spans="1:9" x14ac:dyDescent="0.25">
      <c r="A7" s="1">
        <v>6</v>
      </c>
      <c r="B7" t="s">
        <v>5</v>
      </c>
      <c r="C7" t="str">
        <f t="shared" si="0"/>
        <v>TBODYACC-STD()-Z</v>
      </c>
      <c r="D7" t="str">
        <f t="shared" si="1"/>
        <v/>
      </c>
      <c r="E7" t="str">
        <f t="shared" si="2"/>
        <v>Y</v>
      </c>
      <c r="F7" t="str">
        <f t="shared" si="3"/>
        <v>Y</v>
      </c>
      <c r="G7" t="str">
        <f t="shared" si="4"/>
        <v/>
      </c>
      <c r="H7" s="1"/>
      <c r="I7" t="str">
        <f t="shared" si="5"/>
        <v>Y</v>
      </c>
    </row>
    <row r="8" spans="1:9" hidden="1" x14ac:dyDescent="0.25">
      <c r="A8" s="1">
        <v>7</v>
      </c>
      <c r="B8" t="s">
        <v>6</v>
      </c>
      <c r="C8" t="str">
        <f t="shared" si="0"/>
        <v>TBODYACC-MAD()-X</v>
      </c>
      <c r="D8" t="str">
        <f t="shared" si="1"/>
        <v/>
      </c>
      <c r="E8" t="str">
        <f t="shared" si="2"/>
        <v/>
      </c>
      <c r="F8" t="str">
        <f t="shared" si="3"/>
        <v/>
      </c>
      <c r="H8" s="1"/>
      <c r="I8" t="str">
        <f t="shared" si="5"/>
        <v/>
      </c>
    </row>
    <row r="9" spans="1:9" hidden="1" x14ac:dyDescent="0.25">
      <c r="A9" s="1">
        <v>8</v>
      </c>
      <c r="B9" t="s">
        <v>7</v>
      </c>
      <c r="C9" t="str">
        <f t="shared" si="0"/>
        <v>TBODYACC-MAD()-Y</v>
      </c>
      <c r="D9" t="str">
        <f t="shared" si="1"/>
        <v/>
      </c>
      <c r="E9" t="str">
        <f t="shared" si="2"/>
        <v/>
      </c>
      <c r="F9" t="str">
        <f t="shared" si="3"/>
        <v/>
      </c>
      <c r="H9" s="1"/>
      <c r="I9" t="str">
        <f t="shared" si="5"/>
        <v/>
      </c>
    </row>
    <row r="10" spans="1:9" hidden="1" x14ac:dyDescent="0.25">
      <c r="A10" s="1">
        <v>9</v>
      </c>
      <c r="B10" t="s">
        <v>8</v>
      </c>
      <c r="C10" t="str">
        <f t="shared" si="0"/>
        <v>TBODYACC-MAD()-Z</v>
      </c>
      <c r="D10" t="str">
        <f t="shared" si="1"/>
        <v/>
      </c>
      <c r="E10" t="str">
        <f t="shared" si="2"/>
        <v/>
      </c>
      <c r="F10" t="str">
        <f t="shared" si="3"/>
        <v/>
      </c>
      <c r="H10" s="1"/>
      <c r="I10" t="str">
        <f t="shared" si="5"/>
        <v/>
      </c>
    </row>
    <row r="11" spans="1:9" hidden="1" x14ac:dyDescent="0.25">
      <c r="A11" s="1">
        <v>10</v>
      </c>
      <c r="B11" t="s">
        <v>9</v>
      </c>
      <c r="C11" t="str">
        <f t="shared" si="0"/>
        <v>TBODYACC-MAX()-X</v>
      </c>
      <c r="D11" t="str">
        <f t="shared" si="1"/>
        <v/>
      </c>
      <c r="E11" t="str">
        <f t="shared" si="2"/>
        <v/>
      </c>
      <c r="F11" t="str">
        <f t="shared" si="3"/>
        <v/>
      </c>
      <c r="H11" s="1"/>
      <c r="I11" t="str">
        <f t="shared" si="5"/>
        <v/>
      </c>
    </row>
    <row r="12" spans="1:9" hidden="1" x14ac:dyDescent="0.25">
      <c r="A12" s="1">
        <v>11</v>
      </c>
      <c r="B12" t="s">
        <v>10</v>
      </c>
      <c r="C12" t="str">
        <f t="shared" si="0"/>
        <v>TBODYACC-MAX()-Y</v>
      </c>
      <c r="D12" t="str">
        <f t="shared" si="1"/>
        <v/>
      </c>
      <c r="E12" t="str">
        <f t="shared" si="2"/>
        <v/>
      </c>
      <c r="F12" t="str">
        <f t="shared" si="3"/>
        <v/>
      </c>
      <c r="H12" s="1"/>
      <c r="I12" t="str">
        <f t="shared" si="5"/>
        <v/>
      </c>
    </row>
    <row r="13" spans="1:9" hidden="1" x14ac:dyDescent="0.25">
      <c r="A13" s="1">
        <v>12</v>
      </c>
      <c r="B13" t="s">
        <v>11</v>
      </c>
      <c r="C13" t="str">
        <f t="shared" si="0"/>
        <v>TBODYACC-MAX()-Z</v>
      </c>
      <c r="D13" t="str">
        <f t="shared" si="1"/>
        <v/>
      </c>
      <c r="E13" t="str">
        <f t="shared" si="2"/>
        <v/>
      </c>
      <c r="F13" t="str">
        <f t="shared" si="3"/>
        <v/>
      </c>
      <c r="H13" s="1"/>
      <c r="I13" t="str">
        <f t="shared" si="5"/>
        <v/>
      </c>
    </row>
    <row r="14" spans="1:9" hidden="1" x14ac:dyDescent="0.25">
      <c r="A14" s="1">
        <v>13</v>
      </c>
      <c r="B14" t="s">
        <v>12</v>
      </c>
      <c r="C14" t="str">
        <f t="shared" si="0"/>
        <v>TBODYACC-MIN()-X</v>
      </c>
      <c r="D14" t="str">
        <f t="shared" si="1"/>
        <v/>
      </c>
      <c r="E14" t="str">
        <f t="shared" si="2"/>
        <v/>
      </c>
      <c r="F14" t="str">
        <f t="shared" si="3"/>
        <v/>
      </c>
      <c r="H14" s="1"/>
      <c r="I14" t="str">
        <f t="shared" si="5"/>
        <v/>
      </c>
    </row>
    <row r="15" spans="1:9" hidden="1" x14ac:dyDescent="0.25">
      <c r="A15" s="1">
        <v>14</v>
      </c>
      <c r="B15" t="s">
        <v>13</v>
      </c>
      <c r="C15" t="str">
        <f t="shared" si="0"/>
        <v>TBODYACC-MIN()-Y</v>
      </c>
      <c r="D15" t="str">
        <f t="shared" si="1"/>
        <v/>
      </c>
      <c r="E15" t="str">
        <f t="shared" si="2"/>
        <v/>
      </c>
      <c r="F15" t="str">
        <f t="shared" si="3"/>
        <v/>
      </c>
      <c r="H15" s="1"/>
      <c r="I15" t="str">
        <f t="shared" si="5"/>
        <v/>
      </c>
    </row>
    <row r="16" spans="1:9" hidden="1" x14ac:dyDescent="0.25">
      <c r="A16" s="1">
        <v>15</v>
      </c>
      <c r="B16" t="s">
        <v>14</v>
      </c>
      <c r="C16" t="str">
        <f t="shared" si="0"/>
        <v>TBODYACC-MIN()-Z</v>
      </c>
      <c r="D16" t="str">
        <f t="shared" si="1"/>
        <v/>
      </c>
      <c r="E16" t="str">
        <f t="shared" si="2"/>
        <v/>
      </c>
      <c r="F16" t="str">
        <f t="shared" si="3"/>
        <v/>
      </c>
      <c r="H16" s="1"/>
      <c r="I16" t="str">
        <f t="shared" si="5"/>
        <v/>
      </c>
    </row>
    <row r="17" spans="1:9" hidden="1" x14ac:dyDescent="0.25">
      <c r="A17" s="1">
        <v>16</v>
      </c>
      <c r="B17" t="s">
        <v>15</v>
      </c>
      <c r="C17" t="str">
        <f t="shared" si="0"/>
        <v>TBODYACC-SMA()</v>
      </c>
      <c r="D17" t="str">
        <f t="shared" si="1"/>
        <v/>
      </c>
      <c r="E17" t="str">
        <f t="shared" si="2"/>
        <v/>
      </c>
      <c r="F17" t="str">
        <f t="shared" si="3"/>
        <v/>
      </c>
      <c r="H17" s="1"/>
      <c r="I17" t="str">
        <f t="shared" si="5"/>
        <v/>
      </c>
    </row>
    <row r="18" spans="1:9" hidden="1" x14ac:dyDescent="0.25">
      <c r="A18" s="1">
        <v>17</v>
      </c>
      <c r="B18" t="s">
        <v>16</v>
      </c>
      <c r="C18" t="str">
        <f t="shared" si="0"/>
        <v>TBODYACC-ENERGY()-X</v>
      </c>
      <c r="D18" t="str">
        <f t="shared" si="1"/>
        <v/>
      </c>
      <c r="E18" t="str">
        <f t="shared" si="2"/>
        <v/>
      </c>
      <c r="F18" t="str">
        <f t="shared" si="3"/>
        <v/>
      </c>
      <c r="H18" s="1"/>
      <c r="I18" t="str">
        <f t="shared" si="5"/>
        <v/>
      </c>
    </row>
    <row r="19" spans="1:9" hidden="1" x14ac:dyDescent="0.25">
      <c r="A19" s="1">
        <v>18</v>
      </c>
      <c r="B19" t="s">
        <v>17</v>
      </c>
      <c r="C19" t="str">
        <f t="shared" si="0"/>
        <v>TBODYACC-ENERGY()-Y</v>
      </c>
      <c r="D19" t="str">
        <f t="shared" si="1"/>
        <v/>
      </c>
      <c r="E19" t="str">
        <f t="shared" si="2"/>
        <v/>
      </c>
      <c r="F19" t="str">
        <f t="shared" si="3"/>
        <v/>
      </c>
      <c r="H19" s="1"/>
      <c r="I19" t="str">
        <f t="shared" si="5"/>
        <v/>
      </c>
    </row>
    <row r="20" spans="1:9" hidden="1" x14ac:dyDescent="0.25">
      <c r="A20" s="1">
        <v>19</v>
      </c>
      <c r="B20" t="s">
        <v>18</v>
      </c>
      <c r="C20" t="str">
        <f t="shared" si="0"/>
        <v>TBODYACC-ENERGY()-Z</v>
      </c>
      <c r="D20" t="str">
        <f t="shared" si="1"/>
        <v/>
      </c>
      <c r="E20" t="str">
        <f t="shared" si="2"/>
        <v/>
      </c>
      <c r="F20" t="str">
        <f t="shared" si="3"/>
        <v/>
      </c>
      <c r="H20" s="1"/>
      <c r="I20" t="str">
        <f t="shared" si="5"/>
        <v/>
      </c>
    </row>
    <row r="21" spans="1:9" hidden="1" x14ac:dyDescent="0.25">
      <c r="A21" s="1">
        <v>20</v>
      </c>
      <c r="B21" t="s">
        <v>19</v>
      </c>
      <c r="C21" t="str">
        <f t="shared" si="0"/>
        <v>TBODYACC-IQR()-X</v>
      </c>
      <c r="D21" t="str">
        <f t="shared" si="1"/>
        <v/>
      </c>
      <c r="E21" t="str">
        <f t="shared" si="2"/>
        <v/>
      </c>
      <c r="F21" t="str">
        <f t="shared" si="3"/>
        <v/>
      </c>
      <c r="H21" s="1"/>
      <c r="I21" t="str">
        <f t="shared" si="5"/>
        <v/>
      </c>
    </row>
    <row r="22" spans="1:9" hidden="1" x14ac:dyDescent="0.25">
      <c r="A22" s="1">
        <v>21</v>
      </c>
      <c r="B22" t="s">
        <v>20</v>
      </c>
      <c r="C22" t="str">
        <f t="shared" si="0"/>
        <v>TBODYACC-IQR()-Y</v>
      </c>
      <c r="D22" t="str">
        <f t="shared" si="1"/>
        <v/>
      </c>
      <c r="E22" t="str">
        <f t="shared" si="2"/>
        <v/>
      </c>
      <c r="F22" t="str">
        <f t="shared" si="3"/>
        <v/>
      </c>
      <c r="H22" s="1"/>
      <c r="I22" t="str">
        <f t="shared" si="5"/>
        <v/>
      </c>
    </row>
    <row r="23" spans="1:9" hidden="1" x14ac:dyDescent="0.25">
      <c r="A23" s="1">
        <v>22</v>
      </c>
      <c r="B23" t="s">
        <v>21</v>
      </c>
      <c r="C23" t="str">
        <f t="shared" si="0"/>
        <v>TBODYACC-IQR()-Z</v>
      </c>
      <c r="D23" t="str">
        <f t="shared" si="1"/>
        <v/>
      </c>
      <c r="E23" t="str">
        <f t="shared" si="2"/>
        <v/>
      </c>
      <c r="F23" t="str">
        <f t="shared" si="3"/>
        <v/>
      </c>
      <c r="H23" s="1"/>
      <c r="I23" t="str">
        <f t="shared" si="5"/>
        <v/>
      </c>
    </row>
    <row r="24" spans="1:9" hidden="1" x14ac:dyDescent="0.25">
      <c r="A24" s="1">
        <v>23</v>
      </c>
      <c r="B24" t="s">
        <v>22</v>
      </c>
      <c r="C24" t="str">
        <f t="shared" si="0"/>
        <v>TBODYACC-ENTROPY()-X</v>
      </c>
      <c r="D24" t="str">
        <f t="shared" si="1"/>
        <v/>
      </c>
      <c r="E24" t="str">
        <f t="shared" si="2"/>
        <v/>
      </c>
      <c r="F24" t="str">
        <f t="shared" si="3"/>
        <v/>
      </c>
      <c r="H24" s="1"/>
      <c r="I24" t="str">
        <f t="shared" si="5"/>
        <v/>
      </c>
    </row>
    <row r="25" spans="1:9" hidden="1" x14ac:dyDescent="0.25">
      <c r="A25" s="1">
        <v>24</v>
      </c>
      <c r="B25" t="s">
        <v>23</v>
      </c>
      <c r="C25" t="str">
        <f t="shared" si="0"/>
        <v>TBODYACC-ENTROPY()-Y</v>
      </c>
      <c r="D25" t="str">
        <f t="shared" si="1"/>
        <v/>
      </c>
      <c r="E25" t="str">
        <f t="shared" si="2"/>
        <v/>
      </c>
      <c r="F25" t="str">
        <f t="shared" si="3"/>
        <v/>
      </c>
      <c r="H25" s="1"/>
      <c r="I25" t="str">
        <f t="shared" si="5"/>
        <v/>
      </c>
    </row>
    <row r="26" spans="1:9" hidden="1" x14ac:dyDescent="0.25">
      <c r="A26" s="1">
        <v>25</v>
      </c>
      <c r="B26" t="s">
        <v>24</v>
      </c>
      <c r="C26" t="str">
        <f t="shared" si="0"/>
        <v>TBODYACC-ENTROPY()-Z</v>
      </c>
      <c r="D26" t="str">
        <f t="shared" si="1"/>
        <v/>
      </c>
      <c r="E26" t="str">
        <f t="shared" si="2"/>
        <v/>
      </c>
      <c r="F26" t="str">
        <f t="shared" si="3"/>
        <v/>
      </c>
      <c r="H26" s="1"/>
      <c r="I26" t="str">
        <f t="shared" si="5"/>
        <v/>
      </c>
    </row>
    <row r="27" spans="1:9" hidden="1" x14ac:dyDescent="0.25">
      <c r="A27" s="1">
        <v>26</v>
      </c>
      <c r="B27" t="s">
        <v>25</v>
      </c>
      <c r="C27" t="str">
        <f t="shared" si="0"/>
        <v>TBODYACC-ARCOEFF()-X,1</v>
      </c>
      <c r="D27" t="str">
        <f t="shared" si="1"/>
        <v/>
      </c>
      <c r="E27" t="str">
        <f t="shared" si="2"/>
        <v/>
      </c>
      <c r="F27" t="str">
        <f t="shared" si="3"/>
        <v/>
      </c>
      <c r="H27" s="1"/>
      <c r="I27" t="str">
        <f t="shared" si="5"/>
        <v/>
      </c>
    </row>
    <row r="28" spans="1:9" hidden="1" x14ac:dyDescent="0.25">
      <c r="A28" s="1">
        <v>27</v>
      </c>
      <c r="B28" t="s">
        <v>26</v>
      </c>
      <c r="C28" t="str">
        <f t="shared" si="0"/>
        <v>TBODYACC-ARCOEFF()-X,2</v>
      </c>
      <c r="D28" t="str">
        <f t="shared" si="1"/>
        <v/>
      </c>
      <c r="E28" t="str">
        <f t="shared" si="2"/>
        <v/>
      </c>
      <c r="F28" t="str">
        <f t="shared" si="3"/>
        <v/>
      </c>
      <c r="H28" s="1"/>
      <c r="I28" t="str">
        <f t="shared" si="5"/>
        <v/>
      </c>
    </row>
    <row r="29" spans="1:9" hidden="1" x14ac:dyDescent="0.25">
      <c r="A29" s="1">
        <v>28</v>
      </c>
      <c r="B29" t="s">
        <v>27</v>
      </c>
      <c r="C29" t="str">
        <f t="shared" si="0"/>
        <v>TBODYACC-ARCOEFF()-X,3</v>
      </c>
      <c r="D29" t="str">
        <f t="shared" si="1"/>
        <v/>
      </c>
      <c r="E29" t="str">
        <f t="shared" si="2"/>
        <v/>
      </c>
      <c r="F29" t="str">
        <f t="shared" si="3"/>
        <v/>
      </c>
      <c r="H29" s="1"/>
      <c r="I29" t="str">
        <f t="shared" si="5"/>
        <v/>
      </c>
    </row>
    <row r="30" spans="1:9" hidden="1" x14ac:dyDescent="0.25">
      <c r="A30" s="1">
        <v>29</v>
      </c>
      <c r="B30" t="s">
        <v>28</v>
      </c>
      <c r="C30" t="str">
        <f t="shared" si="0"/>
        <v>TBODYACC-ARCOEFF()-X,4</v>
      </c>
      <c r="D30" t="str">
        <f t="shared" si="1"/>
        <v/>
      </c>
      <c r="E30" t="str">
        <f t="shared" si="2"/>
        <v/>
      </c>
      <c r="F30" t="str">
        <f t="shared" si="3"/>
        <v/>
      </c>
      <c r="H30" s="1"/>
      <c r="I30" t="str">
        <f t="shared" si="5"/>
        <v/>
      </c>
    </row>
    <row r="31" spans="1:9" hidden="1" x14ac:dyDescent="0.25">
      <c r="A31" s="1">
        <v>30</v>
      </c>
      <c r="B31" t="s">
        <v>29</v>
      </c>
      <c r="C31" t="str">
        <f t="shared" si="0"/>
        <v>TBODYACC-ARCOEFF()-Y,1</v>
      </c>
      <c r="D31" t="str">
        <f t="shared" si="1"/>
        <v/>
      </c>
      <c r="E31" t="str">
        <f t="shared" si="2"/>
        <v/>
      </c>
      <c r="F31" t="str">
        <f t="shared" si="3"/>
        <v/>
      </c>
      <c r="H31" s="1"/>
      <c r="I31" t="str">
        <f t="shared" si="5"/>
        <v/>
      </c>
    </row>
    <row r="32" spans="1:9" hidden="1" x14ac:dyDescent="0.25">
      <c r="A32" s="1">
        <v>31</v>
      </c>
      <c r="B32" t="s">
        <v>30</v>
      </c>
      <c r="C32" t="str">
        <f t="shared" si="0"/>
        <v>TBODYACC-ARCOEFF()-Y,2</v>
      </c>
      <c r="D32" t="str">
        <f t="shared" si="1"/>
        <v/>
      </c>
      <c r="E32" t="str">
        <f t="shared" si="2"/>
        <v/>
      </c>
      <c r="F32" t="str">
        <f t="shared" si="3"/>
        <v/>
      </c>
      <c r="H32" s="1"/>
      <c r="I32" t="str">
        <f t="shared" si="5"/>
        <v/>
      </c>
    </row>
    <row r="33" spans="1:9" hidden="1" x14ac:dyDescent="0.25">
      <c r="A33" s="1">
        <v>32</v>
      </c>
      <c r="B33" t="s">
        <v>31</v>
      </c>
      <c r="C33" t="str">
        <f t="shared" si="0"/>
        <v>TBODYACC-ARCOEFF()-Y,3</v>
      </c>
      <c r="D33" t="str">
        <f t="shared" si="1"/>
        <v/>
      </c>
      <c r="E33" t="str">
        <f t="shared" si="2"/>
        <v/>
      </c>
      <c r="F33" t="str">
        <f t="shared" si="3"/>
        <v/>
      </c>
      <c r="H33" s="1"/>
      <c r="I33" t="str">
        <f t="shared" si="5"/>
        <v/>
      </c>
    </row>
    <row r="34" spans="1:9" hidden="1" x14ac:dyDescent="0.25">
      <c r="A34" s="1">
        <v>33</v>
      </c>
      <c r="B34" t="s">
        <v>32</v>
      </c>
      <c r="C34" t="str">
        <f t="shared" si="0"/>
        <v>TBODYACC-ARCOEFF()-Y,4</v>
      </c>
      <c r="D34" t="str">
        <f t="shared" si="1"/>
        <v/>
      </c>
      <c r="E34" t="str">
        <f t="shared" si="2"/>
        <v/>
      </c>
      <c r="F34" t="str">
        <f t="shared" si="3"/>
        <v/>
      </c>
      <c r="H34" s="1"/>
      <c r="I34" t="str">
        <f t="shared" si="5"/>
        <v/>
      </c>
    </row>
    <row r="35" spans="1:9" hidden="1" x14ac:dyDescent="0.25">
      <c r="A35" s="1">
        <v>34</v>
      </c>
      <c r="B35" t="s">
        <v>33</v>
      </c>
      <c r="C35" t="str">
        <f t="shared" si="0"/>
        <v>TBODYACC-ARCOEFF()-Z,1</v>
      </c>
      <c r="D35" t="str">
        <f t="shared" si="1"/>
        <v/>
      </c>
      <c r="E35" t="str">
        <f t="shared" si="2"/>
        <v/>
      </c>
      <c r="F35" t="str">
        <f t="shared" si="3"/>
        <v/>
      </c>
      <c r="H35" s="1"/>
      <c r="I35" t="str">
        <f t="shared" si="5"/>
        <v/>
      </c>
    </row>
    <row r="36" spans="1:9" hidden="1" x14ac:dyDescent="0.25">
      <c r="A36" s="1">
        <v>35</v>
      </c>
      <c r="B36" t="s">
        <v>34</v>
      </c>
      <c r="C36" t="str">
        <f t="shared" si="0"/>
        <v>TBODYACC-ARCOEFF()-Z,2</v>
      </c>
      <c r="D36" t="str">
        <f t="shared" si="1"/>
        <v/>
      </c>
      <c r="E36" t="str">
        <f t="shared" si="2"/>
        <v/>
      </c>
      <c r="F36" t="str">
        <f t="shared" si="3"/>
        <v/>
      </c>
      <c r="I36" t="str">
        <f t="shared" si="5"/>
        <v/>
      </c>
    </row>
    <row r="37" spans="1:9" hidden="1" x14ac:dyDescent="0.25">
      <c r="A37">
        <v>36</v>
      </c>
      <c r="B37" t="s">
        <v>35</v>
      </c>
      <c r="C37" t="str">
        <f t="shared" si="0"/>
        <v>TBODYACC-ARCOEFF()-Z,3</v>
      </c>
      <c r="D37" t="str">
        <f t="shared" si="1"/>
        <v/>
      </c>
      <c r="E37" t="str">
        <f t="shared" si="2"/>
        <v/>
      </c>
      <c r="F37" t="str">
        <f t="shared" si="3"/>
        <v/>
      </c>
      <c r="I37" t="str">
        <f t="shared" si="5"/>
        <v/>
      </c>
    </row>
    <row r="38" spans="1:9" hidden="1" x14ac:dyDescent="0.25">
      <c r="A38">
        <v>37</v>
      </c>
      <c r="B38" t="s">
        <v>36</v>
      </c>
      <c r="C38" t="str">
        <f t="shared" si="0"/>
        <v>TBODYACC-ARCOEFF()-Z,4</v>
      </c>
      <c r="D38" t="str">
        <f t="shared" si="1"/>
        <v/>
      </c>
      <c r="E38" t="str">
        <f t="shared" si="2"/>
        <v/>
      </c>
      <c r="F38" t="str">
        <f t="shared" si="3"/>
        <v/>
      </c>
      <c r="I38" t="str">
        <f t="shared" si="5"/>
        <v/>
      </c>
    </row>
    <row r="39" spans="1:9" hidden="1" x14ac:dyDescent="0.25">
      <c r="A39">
        <v>38</v>
      </c>
      <c r="B39" t="s">
        <v>37</v>
      </c>
      <c r="C39" t="str">
        <f t="shared" si="0"/>
        <v>TBODYACC-CORRELATION()-X,Y</v>
      </c>
      <c r="D39" t="str">
        <f t="shared" si="1"/>
        <v/>
      </c>
      <c r="E39" t="str">
        <f t="shared" si="2"/>
        <v/>
      </c>
      <c r="F39" t="str">
        <f t="shared" si="3"/>
        <v/>
      </c>
      <c r="I39" t="str">
        <f t="shared" si="5"/>
        <v/>
      </c>
    </row>
    <row r="40" spans="1:9" hidden="1" x14ac:dyDescent="0.25">
      <c r="A40">
        <v>39</v>
      </c>
      <c r="B40" t="s">
        <v>38</v>
      </c>
      <c r="C40" t="str">
        <f t="shared" si="0"/>
        <v>TBODYACC-CORRELATION()-X,Z</v>
      </c>
      <c r="D40" t="str">
        <f t="shared" si="1"/>
        <v/>
      </c>
      <c r="E40" t="str">
        <f t="shared" si="2"/>
        <v/>
      </c>
      <c r="F40" t="str">
        <f t="shared" si="3"/>
        <v/>
      </c>
      <c r="I40" t="str">
        <f t="shared" si="5"/>
        <v/>
      </c>
    </row>
    <row r="41" spans="1:9" hidden="1" x14ac:dyDescent="0.25">
      <c r="A41">
        <v>40</v>
      </c>
      <c r="B41" t="s">
        <v>39</v>
      </c>
      <c r="C41" t="str">
        <f t="shared" si="0"/>
        <v>TBODYACC-CORRELATION()-Y,Z</v>
      </c>
      <c r="D41" t="str">
        <f t="shared" si="1"/>
        <v/>
      </c>
      <c r="E41" t="str">
        <f t="shared" si="2"/>
        <v/>
      </c>
      <c r="F41" t="str">
        <f t="shared" si="3"/>
        <v/>
      </c>
      <c r="I41" t="str">
        <f t="shared" si="5"/>
        <v/>
      </c>
    </row>
    <row r="42" spans="1:9" x14ac:dyDescent="0.25">
      <c r="A42">
        <v>41</v>
      </c>
      <c r="B42" t="s">
        <v>40</v>
      </c>
      <c r="C42" t="str">
        <f t="shared" si="0"/>
        <v>TGRAVITYACC-MEAN()-X</v>
      </c>
      <c r="D42" t="str">
        <f t="shared" si="1"/>
        <v>Y</v>
      </c>
      <c r="E42" t="str">
        <f t="shared" si="2"/>
        <v/>
      </c>
      <c r="F42" t="str">
        <f t="shared" si="3"/>
        <v>Y</v>
      </c>
      <c r="G42" t="str">
        <f t="shared" ref="G42:G47" si="6">IF(NOT(ISERROR(FIND($G$1,C42))),"Y","")</f>
        <v/>
      </c>
      <c r="I42" t="str">
        <f t="shared" si="5"/>
        <v>Y</v>
      </c>
    </row>
    <row r="43" spans="1:9" x14ac:dyDescent="0.25">
      <c r="A43">
        <v>42</v>
      </c>
      <c r="B43" t="s">
        <v>41</v>
      </c>
      <c r="C43" t="str">
        <f t="shared" si="0"/>
        <v>TGRAVITYACC-MEAN()-Y</v>
      </c>
      <c r="D43" t="str">
        <f t="shared" si="1"/>
        <v>Y</v>
      </c>
      <c r="E43" t="str">
        <f t="shared" si="2"/>
        <v/>
      </c>
      <c r="F43" t="str">
        <f t="shared" si="3"/>
        <v>Y</v>
      </c>
      <c r="G43" t="str">
        <f t="shared" si="6"/>
        <v/>
      </c>
      <c r="I43" t="str">
        <f t="shared" si="5"/>
        <v>Y</v>
      </c>
    </row>
    <row r="44" spans="1:9" x14ac:dyDescent="0.25">
      <c r="A44">
        <v>43</v>
      </c>
      <c r="B44" t="s">
        <v>42</v>
      </c>
      <c r="C44" t="str">
        <f t="shared" si="0"/>
        <v>TGRAVITYACC-MEAN()-Z</v>
      </c>
      <c r="D44" t="str">
        <f t="shared" si="1"/>
        <v>Y</v>
      </c>
      <c r="E44" t="str">
        <f t="shared" si="2"/>
        <v/>
      </c>
      <c r="F44" t="str">
        <f t="shared" si="3"/>
        <v>Y</v>
      </c>
      <c r="G44" t="str">
        <f t="shared" si="6"/>
        <v/>
      </c>
      <c r="I44" t="str">
        <f t="shared" si="5"/>
        <v>Y</v>
      </c>
    </row>
    <row r="45" spans="1:9" x14ac:dyDescent="0.25">
      <c r="A45">
        <v>44</v>
      </c>
      <c r="B45" t="s">
        <v>43</v>
      </c>
      <c r="C45" t="str">
        <f t="shared" si="0"/>
        <v>TGRAVITYACC-STD()-X</v>
      </c>
      <c r="D45" t="str">
        <f t="shared" si="1"/>
        <v/>
      </c>
      <c r="E45" t="str">
        <f t="shared" si="2"/>
        <v>Y</v>
      </c>
      <c r="F45" t="str">
        <f t="shared" si="3"/>
        <v>Y</v>
      </c>
      <c r="G45" t="str">
        <f t="shared" si="6"/>
        <v/>
      </c>
      <c r="I45" t="str">
        <f t="shared" si="5"/>
        <v>Y</v>
      </c>
    </row>
    <row r="46" spans="1:9" x14ac:dyDescent="0.25">
      <c r="A46">
        <v>45</v>
      </c>
      <c r="B46" t="s">
        <v>44</v>
      </c>
      <c r="C46" t="str">
        <f t="shared" si="0"/>
        <v>TGRAVITYACC-STD()-Y</v>
      </c>
      <c r="D46" t="str">
        <f t="shared" si="1"/>
        <v/>
      </c>
      <c r="E46" t="str">
        <f t="shared" si="2"/>
        <v>Y</v>
      </c>
      <c r="F46" t="str">
        <f t="shared" si="3"/>
        <v>Y</v>
      </c>
      <c r="G46" t="str">
        <f t="shared" si="6"/>
        <v/>
      </c>
      <c r="I46" t="str">
        <f t="shared" si="5"/>
        <v>Y</v>
      </c>
    </row>
    <row r="47" spans="1:9" x14ac:dyDescent="0.25">
      <c r="A47">
        <v>46</v>
      </c>
      <c r="B47" t="s">
        <v>45</v>
      </c>
      <c r="C47" t="str">
        <f t="shared" si="0"/>
        <v>TGRAVITYACC-STD()-Z</v>
      </c>
      <c r="D47" t="str">
        <f t="shared" si="1"/>
        <v/>
      </c>
      <c r="E47" t="str">
        <f t="shared" si="2"/>
        <v>Y</v>
      </c>
      <c r="F47" t="str">
        <f t="shared" si="3"/>
        <v>Y</v>
      </c>
      <c r="G47" t="str">
        <f t="shared" si="6"/>
        <v/>
      </c>
      <c r="I47" t="str">
        <f t="shared" si="5"/>
        <v>Y</v>
      </c>
    </row>
    <row r="48" spans="1:9" hidden="1" x14ac:dyDescent="0.25">
      <c r="A48">
        <v>47</v>
      </c>
      <c r="B48" t="s">
        <v>46</v>
      </c>
      <c r="C48" t="str">
        <f t="shared" si="0"/>
        <v>TGRAVITYACC-MAD()-X</v>
      </c>
      <c r="D48" t="str">
        <f t="shared" si="1"/>
        <v/>
      </c>
      <c r="E48" t="str">
        <f t="shared" si="2"/>
        <v/>
      </c>
      <c r="F48" t="str">
        <f t="shared" si="3"/>
        <v/>
      </c>
      <c r="I48" t="str">
        <f t="shared" si="5"/>
        <v/>
      </c>
    </row>
    <row r="49" spans="1:9" hidden="1" x14ac:dyDescent="0.25">
      <c r="A49">
        <v>48</v>
      </c>
      <c r="B49" t="s">
        <v>47</v>
      </c>
      <c r="C49" t="str">
        <f t="shared" si="0"/>
        <v>TGRAVITYACC-MAD()-Y</v>
      </c>
      <c r="D49" t="str">
        <f t="shared" si="1"/>
        <v/>
      </c>
      <c r="E49" t="str">
        <f t="shared" si="2"/>
        <v/>
      </c>
      <c r="F49" t="str">
        <f t="shared" si="3"/>
        <v/>
      </c>
      <c r="I49" t="str">
        <f t="shared" si="5"/>
        <v/>
      </c>
    </row>
    <row r="50" spans="1:9" hidden="1" x14ac:dyDescent="0.25">
      <c r="A50">
        <v>49</v>
      </c>
      <c r="B50" t="s">
        <v>48</v>
      </c>
      <c r="C50" t="str">
        <f t="shared" si="0"/>
        <v>TGRAVITYACC-MAD()-Z</v>
      </c>
      <c r="D50" t="str">
        <f t="shared" si="1"/>
        <v/>
      </c>
      <c r="E50" t="str">
        <f t="shared" si="2"/>
        <v/>
      </c>
      <c r="F50" t="str">
        <f t="shared" si="3"/>
        <v/>
      </c>
      <c r="I50" t="str">
        <f t="shared" si="5"/>
        <v/>
      </c>
    </row>
    <row r="51" spans="1:9" hidden="1" x14ac:dyDescent="0.25">
      <c r="A51">
        <v>50</v>
      </c>
      <c r="B51" t="s">
        <v>49</v>
      </c>
      <c r="C51" t="str">
        <f t="shared" si="0"/>
        <v>TGRAVITYACC-MAX()-X</v>
      </c>
      <c r="D51" t="str">
        <f t="shared" si="1"/>
        <v/>
      </c>
      <c r="E51" t="str">
        <f t="shared" si="2"/>
        <v/>
      </c>
      <c r="F51" t="str">
        <f t="shared" si="3"/>
        <v/>
      </c>
      <c r="I51" t="str">
        <f t="shared" si="5"/>
        <v/>
      </c>
    </row>
    <row r="52" spans="1:9" hidden="1" x14ac:dyDescent="0.25">
      <c r="A52">
        <v>51</v>
      </c>
      <c r="B52" t="s">
        <v>50</v>
      </c>
      <c r="C52" t="str">
        <f t="shared" si="0"/>
        <v>TGRAVITYACC-MAX()-Y</v>
      </c>
      <c r="D52" t="str">
        <f t="shared" si="1"/>
        <v/>
      </c>
      <c r="E52" t="str">
        <f t="shared" si="2"/>
        <v/>
      </c>
      <c r="F52" t="str">
        <f t="shared" si="3"/>
        <v/>
      </c>
      <c r="I52" t="str">
        <f t="shared" si="5"/>
        <v/>
      </c>
    </row>
    <row r="53" spans="1:9" hidden="1" x14ac:dyDescent="0.25">
      <c r="A53">
        <v>52</v>
      </c>
      <c r="B53" t="s">
        <v>51</v>
      </c>
      <c r="C53" t="str">
        <f t="shared" si="0"/>
        <v>TGRAVITYACC-MAX()-Z</v>
      </c>
      <c r="D53" t="str">
        <f t="shared" si="1"/>
        <v/>
      </c>
      <c r="E53" t="str">
        <f t="shared" si="2"/>
        <v/>
      </c>
      <c r="F53" t="str">
        <f t="shared" si="3"/>
        <v/>
      </c>
      <c r="I53" t="str">
        <f t="shared" si="5"/>
        <v/>
      </c>
    </row>
    <row r="54" spans="1:9" hidden="1" x14ac:dyDescent="0.25">
      <c r="A54">
        <v>53</v>
      </c>
      <c r="B54" t="s">
        <v>52</v>
      </c>
      <c r="C54" t="str">
        <f t="shared" si="0"/>
        <v>TGRAVITYACC-MIN()-X</v>
      </c>
      <c r="D54" t="str">
        <f t="shared" si="1"/>
        <v/>
      </c>
      <c r="E54" t="str">
        <f t="shared" si="2"/>
        <v/>
      </c>
      <c r="F54" t="str">
        <f t="shared" si="3"/>
        <v/>
      </c>
      <c r="I54" t="str">
        <f t="shared" si="5"/>
        <v/>
      </c>
    </row>
    <row r="55" spans="1:9" hidden="1" x14ac:dyDescent="0.25">
      <c r="A55">
        <v>54</v>
      </c>
      <c r="B55" t="s">
        <v>53</v>
      </c>
      <c r="C55" t="str">
        <f t="shared" si="0"/>
        <v>TGRAVITYACC-MIN()-Y</v>
      </c>
      <c r="D55" t="str">
        <f t="shared" si="1"/>
        <v/>
      </c>
      <c r="E55" t="str">
        <f t="shared" si="2"/>
        <v/>
      </c>
      <c r="F55" t="str">
        <f t="shared" si="3"/>
        <v/>
      </c>
      <c r="I55" t="str">
        <f t="shared" si="5"/>
        <v/>
      </c>
    </row>
    <row r="56" spans="1:9" hidden="1" x14ac:dyDescent="0.25">
      <c r="A56">
        <v>55</v>
      </c>
      <c r="B56" t="s">
        <v>54</v>
      </c>
      <c r="C56" t="str">
        <f t="shared" si="0"/>
        <v>TGRAVITYACC-MIN()-Z</v>
      </c>
      <c r="D56" t="str">
        <f t="shared" si="1"/>
        <v/>
      </c>
      <c r="E56" t="str">
        <f t="shared" si="2"/>
        <v/>
      </c>
      <c r="F56" t="str">
        <f t="shared" si="3"/>
        <v/>
      </c>
      <c r="I56" t="str">
        <f t="shared" si="5"/>
        <v/>
      </c>
    </row>
    <row r="57" spans="1:9" hidden="1" x14ac:dyDescent="0.25">
      <c r="A57">
        <v>56</v>
      </c>
      <c r="B57" t="s">
        <v>55</v>
      </c>
      <c r="C57" t="str">
        <f t="shared" si="0"/>
        <v>TGRAVITYACC-SMA()</v>
      </c>
      <c r="D57" t="str">
        <f t="shared" si="1"/>
        <v/>
      </c>
      <c r="E57" t="str">
        <f t="shared" si="2"/>
        <v/>
      </c>
      <c r="F57" t="str">
        <f t="shared" si="3"/>
        <v/>
      </c>
      <c r="I57" t="str">
        <f t="shared" si="5"/>
        <v/>
      </c>
    </row>
    <row r="58" spans="1:9" hidden="1" x14ac:dyDescent="0.25">
      <c r="A58">
        <v>57</v>
      </c>
      <c r="B58" t="s">
        <v>56</v>
      </c>
      <c r="C58" t="str">
        <f t="shared" si="0"/>
        <v>TGRAVITYACC-ENERGY()-X</v>
      </c>
      <c r="D58" t="str">
        <f t="shared" si="1"/>
        <v/>
      </c>
      <c r="E58" t="str">
        <f t="shared" si="2"/>
        <v/>
      </c>
      <c r="F58" t="str">
        <f t="shared" si="3"/>
        <v/>
      </c>
      <c r="I58" t="str">
        <f t="shared" si="5"/>
        <v/>
      </c>
    </row>
    <row r="59" spans="1:9" hidden="1" x14ac:dyDescent="0.25">
      <c r="A59">
        <v>58</v>
      </c>
      <c r="B59" t="s">
        <v>57</v>
      </c>
      <c r="C59" t="str">
        <f t="shared" si="0"/>
        <v>TGRAVITYACC-ENERGY()-Y</v>
      </c>
      <c r="D59" t="str">
        <f t="shared" si="1"/>
        <v/>
      </c>
      <c r="E59" t="str">
        <f t="shared" si="2"/>
        <v/>
      </c>
      <c r="F59" t="str">
        <f t="shared" si="3"/>
        <v/>
      </c>
      <c r="I59" t="str">
        <f t="shared" si="5"/>
        <v/>
      </c>
    </row>
    <row r="60" spans="1:9" hidden="1" x14ac:dyDescent="0.25">
      <c r="A60">
        <v>59</v>
      </c>
      <c r="B60" t="s">
        <v>58</v>
      </c>
      <c r="C60" t="str">
        <f t="shared" si="0"/>
        <v>TGRAVITYACC-ENERGY()-Z</v>
      </c>
      <c r="D60" t="str">
        <f t="shared" si="1"/>
        <v/>
      </c>
      <c r="E60" t="str">
        <f t="shared" si="2"/>
        <v/>
      </c>
      <c r="F60" t="str">
        <f t="shared" si="3"/>
        <v/>
      </c>
      <c r="I60" t="str">
        <f t="shared" si="5"/>
        <v/>
      </c>
    </row>
    <row r="61" spans="1:9" hidden="1" x14ac:dyDescent="0.25">
      <c r="A61">
        <v>60</v>
      </c>
      <c r="B61" t="s">
        <v>59</v>
      </c>
      <c r="C61" t="str">
        <f t="shared" si="0"/>
        <v>TGRAVITYACC-IQR()-X</v>
      </c>
      <c r="D61" t="str">
        <f t="shared" si="1"/>
        <v/>
      </c>
      <c r="E61" t="str">
        <f t="shared" si="2"/>
        <v/>
      </c>
      <c r="F61" t="str">
        <f t="shared" si="3"/>
        <v/>
      </c>
      <c r="I61" t="str">
        <f t="shared" si="5"/>
        <v/>
      </c>
    </row>
    <row r="62" spans="1:9" hidden="1" x14ac:dyDescent="0.25">
      <c r="A62">
        <v>61</v>
      </c>
      <c r="B62" t="s">
        <v>60</v>
      </c>
      <c r="C62" t="str">
        <f t="shared" si="0"/>
        <v>TGRAVITYACC-IQR()-Y</v>
      </c>
      <c r="D62" t="str">
        <f t="shared" si="1"/>
        <v/>
      </c>
      <c r="E62" t="str">
        <f t="shared" si="2"/>
        <v/>
      </c>
      <c r="F62" t="str">
        <f t="shared" si="3"/>
        <v/>
      </c>
      <c r="I62" t="str">
        <f t="shared" si="5"/>
        <v/>
      </c>
    </row>
    <row r="63" spans="1:9" hidden="1" x14ac:dyDescent="0.25">
      <c r="A63">
        <v>62</v>
      </c>
      <c r="B63" t="s">
        <v>61</v>
      </c>
      <c r="C63" t="str">
        <f t="shared" si="0"/>
        <v>TGRAVITYACC-IQR()-Z</v>
      </c>
      <c r="D63" t="str">
        <f t="shared" si="1"/>
        <v/>
      </c>
      <c r="E63" t="str">
        <f t="shared" si="2"/>
        <v/>
      </c>
      <c r="F63" t="str">
        <f t="shared" si="3"/>
        <v/>
      </c>
      <c r="I63" t="str">
        <f t="shared" si="5"/>
        <v/>
      </c>
    </row>
    <row r="64" spans="1:9" hidden="1" x14ac:dyDescent="0.25">
      <c r="A64">
        <v>63</v>
      </c>
      <c r="B64" t="s">
        <v>62</v>
      </c>
      <c r="C64" t="str">
        <f t="shared" si="0"/>
        <v>TGRAVITYACC-ENTROPY()-X</v>
      </c>
      <c r="D64" t="str">
        <f t="shared" si="1"/>
        <v/>
      </c>
      <c r="E64" t="str">
        <f t="shared" si="2"/>
        <v/>
      </c>
      <c r="F64" t="str">
        <f t="shared" si="3"/>
        <v/>
      </c>
      <c r="I64" t="str">
        <f t="shared" si="5"/>
        <v/>
      </c>
    </row>
    <row r="65" spans="1:9" hidden="1" x14ac:dyDescent="0.25">
      <c r="A65">
        <v>64</v>
      </c>
      <c r="B65" t="s">
        <v>63</v>
      </c>
      <c r="C65" t="str">
        <f t="shared" si="0"/>
        <v>TGRAVITYACC-ENTROPY()-Y</v>
      </c>
      <c r="D65" t="str">
        <f t="shared" si="1"/>
        <v/>
      </c>
      <c r="E65" t="str">
        <f t="shared" si="2"/>
        <v/>
      </c>
      <c r="F65" t="str">
        <f t="shared" si="3"/>
        <v/>
      </c>
      <c r="I65" t="str">
        <f t="shared" si="5"/>
        <v/>
      </c>
    </row>
    <row r="66" spans="1:9" hidden="1" x14ac:dyDescent="0.25">
      <c r="A66">
        <v>65</v>
      </c>
      <c r="B66" t="s">
        <v>64</v>
      </c>
      <c r="C66" t="str">
        <f t="shared" si="0"/>
        <v>TGRAVITYACC-ENTROPY()-Z</v>
      </c>
      <c r="D66" t="str">
        <f t="shared" si="1"/>
        <v/>
      </c>
      <c r="E66" t="str">
        <f t="shared" si="2"/>
        <v/>
      </c>
      <c r="F66" t="str">
        <f t="shared" si="3"/>
        <v/>
      </c>
      <c r="I66" t="str">
        <f t="shared" si="5"/>
        <v/>
      </c>
    </row>
    <row r="67" spans="1:9" hidden="1" x14ac:dyDescent="0.25">
      <c r="A67">
        <v>66</v>
      </c>
      <c r="B67" t="s">
        <v>65</v>
      </c>
      <c r="C67" t="str">
        <f t="shared" ref="C67:C130" si="7">UPPER(B67)</f>
        <v>TGRAVITYACC-ARCOEFF()-X,1</v>
      </c>
      <c r="D67" t="str">
        <f t="shared" ref="D67:D130" si="8">IF(NOT(ISERROR(FIND($D$1,C67))),"Y","")</f>
        <v/>
      </c>
      <c r="E67" t="str">
        <f t="shared" ref="E67:E130" si="9">IF(NOT(ISERROR(FIND($E$1,C67))),"Y","")</f>
        <v/>
      </c>
      <c r="F67" t="str">
        <f t="shared" ref="F67:F130" si="10">D67&amp;E67</f>
        <v/>
      </c>
      <c r="I67" t="str">
        <f t="shared" ref="I67:I130" si="11">IF(AND(F67="Y",H67=""),"Y","")</f>
        <v/>
      </c>
    </row>
    <row r="68" spans="1:9" hidden="1" x14ac:dyDescent="0.25">
      <c r="A68">
        <v>67</v>
      </c>
      <c r="B68" t="s">
        <v>66</v>
      </c>
      <c r="C68" t="str">
        <f t="shared" si="7"/>
        <v>TGRAVITYACC-ARCOEFF()-X,2</v>
      </c>
      <c r="D68" t="str">
        <f t="shared" si="8"/>
        <v/>
      </c>
      <c r="E68" t="str">
        <f t="shared" si="9"/>
        <v/>
      </c>
      <c r="F68" t="str">
        <f t="shared" si="10"/>
        <v/>
      </c>
      <c r="I68" t="str">
        <f t="shared" si="11"/>
        <v/>
      </c>
    </row>
    <row r="69" spans="1:9" hidden="1" x14ac:dyDescent="0.25">
      <c r="A69">
        <v>68</v>
      </c>
      <c r="B69" t="s">
        <v>67</v>
      </c>
      <c r="C69" t="str">
        <f t="shared" si="7"/>
        <v>TGRAVITYACC-ARCOEFF()-X,3</v>
      </c>
      <c r="D69" t="str">
        <f t="shared" si="8"/>
        <v/>
      </c>
      <c r="E69" t="str">
        <f t="shared" si="9"/>
        <v/>
      </c>
      <c r="F69" t="str">
        <f t="shared" si="10"/>
        <v/>
      </c>
      <c r="I69" t="str">
        <f t="shared" si="11"/>
        <v/>
      </c>
    </row>
    <row r="70" spans="1:9" hidden="1" x14ac:dyDescent="0.25">
      <c r="A70">
        <v>69</v>
      </c>
      <c r="B70" t="s">
        <v>68</v>
      </c>
      <c r="C70" t="str">
        <f t="shared" si="7"/>
        <v>TGRAVITYACC-ARCOEFF()-X,4</v>
      </c>
      <c r="D70" t="str">
        <f t="shared" si="8"/>
        <v/>
      </c>
      <c r="E70" t="str">
        <f t="shared" si="9"/>
        <v/>
      </c>
      <c r="F70" t="str">
        <f t="shared" si="10"/>
        <v/>
      </c>
      <c r="I70" t="str">
        <f t="shared" si="11"/>
        <v/>
      </c>
    </row>
    <row r="71" spans="1:9" hidden="1" x14ac:dyDescent="0.25">
      <c r="A71">
        <v>70</v>
      </c>
      <c r="B71" t="s">
        <v>69</v>
      </c>
      <c r="C71" t="str">
        <f t="shared" si="7"/>
        <v>TGRAVITYACC-ARCOEFF()-Y,1</v>
      </c>
      <c r="D71" t="str">
        <f t="shared" si="8"/>
        <v/>
      </c>
      <c r="E71" t="str">
        <f t="shared" si="9"/>
        <v/>
      </c>
      <c r="F71" t="str">
        <f t="shared" si="10"/>
        <v/>
      </c>
      <c r="I71" t="str">
        <f t="shared" si="11"/>
        <v/>
      </c>
    </row>
    <row r="72" spans="1:9" hidden="1" x14ac:dyDescent="0.25">
      <c r="A72">
        <v>71</v>
      </c>
      <c r="B72" t="s">
        <v>70</v>
      </c>
      <c r="C72" t="str">
        <f t="shared" si="7"/>
        <v>TGRAVITYACC-ARCOEFF()-Y,2</v>
      </c>
      <c r="D72" t="str">
        <f t="shared" si="8"/>
        <v/>
      </c>
      <c r="E72" t="str">
        <f t="shared" si="9"/>
        <v/>
      </c>
      <c r="F72" t="str">
        <f t="shared" si="10"/>
        <v/>
      </c>
      <c r="I72" t="str">
        <f t="shared" si="11"/>
        <v/>
      </c>
    </row>
    <row r="73" spans="1:9" hidden="1" x14ac:dyDescent="0.25">
      <c r="A73">
        <v>72</v>
      </c>
      <c r="B73" t="s">
        <v>71</v>
      </c>
      <c r="C73" t="str">
        <f t="shared" si="7"/>
        <v>TGRAVITYACC-ARCOEFF()-Y,3</v>
      </c>
      <c r="D73" t="str">
        <f t="shared" si="8"/>
        <v/>
      </c>
      <c r="E73" t="str">
        <f t="shared" si="9"/>
        <v/>
      </c>
      <c r="F73" t="str">
        <f t="shared" si="10"/>
        <v/>
      </c>
      <c r="I73" t="str">
        <f t="shared" si="11"/>
        <v/>
      </c>
    </row>
    <row r="74" spans="1:9" hidden="1" x14ac:dyDescent="0.25">
      <c r="A74">
        <v>73</v>
      </c>
      <c r="B74" t="s">
        <v>72</v>
      </c>
      <c r="C74" t="str">
        <f t="shared" si="7"/>
        <v>TGRAVITYACC-ARCOEFF()-Y,4</v>
      </c>
      <c r="D74" t="str">
        <f t="shared" si="8"/>
        <v/>
      </c>
      <c r="E74" t="str">
        <f t="shared" si="9"/>
        <v/>
      </c>
      <c r="F74" t="str">
        <f t="shared" si="10"/>
        <v/>
      </c>
      <c r="I74" t="str">
        <f t="shared" si="11"/>
        <v/>
      </c>
    </row>
    <row r="75" spans="1:9" hidden="1" x14ac:dyDescent="0.25">
      <c r="A75">
        <v>74</v>
      </c>
      <c r="B75" t="s">
        <v>73</v>
      </c>
      <c r="C75" t="str">
        <f t="shared" si="7"/>
        <v>TGRAVITYACC-ARCOEFF()-Z,1</v>
      </c>
      <c r="D75" t="str">
        <f t="shared" si="8"/>
        <v/>
      </c>
      <c r="E75" t="str">
        <f t="shared" si="9"/>
        <v/>
      </c>
      <c r="F75" t="str">
        <f t="shared" si="10"/>
        <v/>
      </c>
      <c r="I75" t="str">
        <f t="shared" si="11"/>
        <v/>
      </c>
    </row>
    <row r="76" spans="1:9" hidden="1" x14ac:dyDescent="0.25">
      <c r="A76">
        <v>75</v>
      </c>
      <c r="B76" t="s">
        <v>74</v>
      </c>
      <c r="C76" t="str">
        <f t="shared" si="7"/>
        <v>TGRAVITYACC-ARCOEFF()-Z,2</v>
      </c>
      <c r="D76" t="str">
        <f t="shared" si="8"/>
        <v/>
      </c>
      <c r="E76" t="str">
        <f t="shared" si="9"/>
        <v/>
      </c>
      <c r="F76" t="str">
        <f t="shared" si="10"/>
        <v/>
      </c>
      <c r="I76" t="str">
        <f t="shared" si="11"/>
        <v/>
      </c>
    </row>
    <row r="77" spans="1:9" hidden="1" x14ac:dyDescent="0.25">
      <c r="A77">
        <v>76</v>
      </c>
      <c r="B77" t="s">
        <v>75</v>
      </c>
      <c r="C77" t="str">
        <f t="shared" si="7"/>
        <v>TGRAVITYACC-ARCOEFF()-Z,3</v>
      </c>
      <c r="D77" t="str">
        <f t="shared" si="8"/>
        <v/>
      </c>
      <c r="E77" t="str">
        <f t="shared" si="9"/>
        <v/>
      </c>
      <c r="F77" t="str">
        <f t="shared" si="10"/>
        <v/>
      </c>
      <c r="I77" t="str">
        <f t="shared" si="11"/>
        <v/>
      </c>
    </row>
    <row r="78" spans="1:9" hidden="1" x14ac:dyDescent="0.25">
      <c r="A78">
        <v>77</v>
      </c>
      <c r="B78" t="s">
        <v>76</v>
      </c>
      <c r="C78" t="str">
        <f t="shared" si="7"/>
        <v>TGRAVITYACC-ARCOEFF()-Z,4</v>
      </c>
      <c r="D78" t="str">
        <f t="shared" si="8"/>
        <v/>
      </c>
      <c r="E78" t="str">
        <f t="shared" si="9"/>
        <v/>
      </c>
      <c r="F78" t="str">
        <f t="shared" si="10"/>
        <v/>
      </c>
      <c r="I78" t="str">
        <f t="shared" si="11"/>
        <v/>
      </c>
    </row>
    <row r="79" spans="1:9" hidden="1" x14ac:dyDescent="0.25">
      <c r="A79">
        <v>78</v>
      </c>
      <c r="B79" t="s">
        <v>77</v>
      </c>
      <c r="C79" t="str">
        <f t="shared" si="7"/>
        <v>TGRAVITYACC-CORRELATION()-X,Y</v>
      </c>
      <c r="D79" t="str">
        <f t="shared" si="8"/>
        <v/>
      </c>
      <c r="E79" t="str">
        <f t="shared" si="9"/>
        <v/>
      </c>
      <c r="F79" t="str">
        <f t="shared" si="10"/>
        <v/>
      </c>
      <c r="I79" t="str">
        <f t="shared" si="11"/>
        <v/>
      </c>
    </row>
    <row r="80" spans="1:9" hidden="1" x14ac:dyDescent="0.25">
      <c r="A80">
        <v>79</v>
      </c>
      <c r="B80" t="s">
        <v>78</v>
      </c>
      <c r="C80" t="str">
        <f t="shared" si="7"/>
        <v>TGRAVITYACC-CORRELATION()-X,Z</v>
      </c>
      <c r="D80" t="str">
        <f t="shared" si="8"/>
        <v/>
      </c>
      <c r="E80" t="str">
        <f t="shared" si="9"/>
        <v/>
      </c>
      <c r="F80" t="str">
        <f t="shared" si="10"/>
        <v/>
      </c>
      <c r="I80" t="str">
        <f t="shared" si="11"/>
        <v/>
      </c>
    </row>
    <row r="81" spans="1:9" hidden="1" x14ac:dyDescent="0.25">
      <c r="A81">
        <v>80</v>
      </c>
      <c r="B81" t="s">
        <v>79</v>
      </c>
      <c r="C81" t="str">
        <f t="shared" si="7"/>
        <v>TGRAVITYACC-CORRELATION()-Y,Z</v>
      </c>
      <c r="D81" t="str">
        <f t="shared" si="8"/>
        <v/>
      </c>
      <c r="E81" t="str">
        <f t="shared" si="9"/>
        <v/>
      </c>
      <c r="F81" t="str">
        <f t="shared" si="10"/>
        <v/>
      </c>
      <c r="I81" t="str">
        <f t="shared" si="11"/>
        <v/>
      </c>
    </row>
    <row r="82" spans="1:9" x14ac:dyDescent="0.25">
      <c r="A82">
        <v>81</v>
      </c>
      <c r="B82" t="s">
        <v>80</v>
      </c>
      <c r="C82" t="str">
        <f t="shared" si="7"/>
        <v>TBODYACCJERK-MEAN()-X</v>
      </c>
      <c r="D82" t="str">
        <f t="shared" si="8"/>
        <v>Y</v>
      </c>
      <c r="E82" t="str">
        <f t="shared" si="9"/>
        <v/>
      </c>
      <c r="F82" t="str">
        <f t="shared" si="10"/>
        <v>Y</v>
      </c>
      <c r="G82" t="str">
        <f t="shared" ref="G82:G87" si="12">IF(NOT(ISERROR(FIND($G$1,C82))),"Y","")</f>
        <v/>
      </c>
      <c r="I82" t="str">
        <f t="shared" si="11"/>
        <v>Y</v>
      </c>
    </row>
    <row r="83" spans="1:9" x14ac:dyDescent="0.25">
      <c r="A83">
        <v>82</v>
      </c>
      <c r="B83" t="s">
        <v>81</v>
      </c>
      <c r="C83" t="str">
        <f t="shared" si="7"/>
        <v>TBODYACCJERK-MEAN()-Y</v>
      </c>
      <c r="D83" t="str">
        <f t="shared" si="8"/>
        <v>Y</v>
      </c>
      <c r="E83" t="str">
        <f t="shared" si="9"/>
        <v/>
      </c>
      <c r="F83" t="str">
        <f t="shared" si="10"/>
        <v>Y</v>
      </c>
      <c r="G83" t="str">
        <f t="shared" si="12"/>
        <v/>
      </c>
      <c r="I83" t="str">
        <f t="shared" si="11"/>
        <v>Y</v>
      </c>
    </row>
    <row r="84" spans="1:9" x14ac:dyDescent="0.25">
      <c r="A84">
        <v>83</v>
      </c>
      <c r="B84" t="s">
        <v>82</v>
      </c>
      <c r="C84" t="str">
        <f t="shared" si="7"/>
        <v>TBODYACCJERK-MEAN()-Z</v>
      </c>
      <c r="D84" t="str">
        <f t="shared" si="8"/>
        <v>Y</v>
      </c>
      <c r="E84" t="str">
        <f t="shared" si="9"/>
        <v/>
      </c>
      <c r="F84" t="str">
        <f t="shared" si="10"/>
        <v>Y</v>
      </c>
      <c r="G84" t="str">
        <f t="shared" si="12"/>
        <v/>
      </c>
      <c r="I84" t="str">
        <f t="shared" si="11"/>
        <v>Y</v>
      </c>
    </row>
    <row r="85" spans="1:9" x14ac:dyDescent="0.25">
      <c r="A85">
        <v>84</v>
      </c>
      <c r="B85" t="s">
        <v>83</v>
      </c>
      <c r="C85" t="str">
        <f t="shared" si="7"/>
        <v>TBODYACCJERK-STD()-X</v>
      </c>
      <c r="D85" t="str">
        <f t="shared" si="8"/>
        <v/>
      </c>
      <c r="E85" t="str">
        <f t="shared" si="9"/>
        <v>Y</v>
      </c>
      <c r="F85" t="str">
        <f t="shared" si="10"/>
        <v>Y</v>
      </c>
      <c r="G85" t="str">
        <f t="shared" si="12"/>
        <v/>
      </c>
      <c r="I85" t="str">
        <f t="shared" si="11"/>
        <v>Y</v>
      </c>
    </row>
    <row r="86" spans="1:9" x14ac:dyDescent="0.25">
      <c r="A86">
        <v>85</v>
      </c>
      <c r="B86" t="s">
        <v>84</v>
      </c>
      <c r="C86" t="str">
        <f t="shared" si="7"/>
        <v>TBODYACCJERK-STD()-Y</v>
      </c>
      <c r="D86" t="str">
        <f t="shared" si="8"/>
        <v/>
      </c>
      <c r="E86" t="str">
        <f t="shared" si="9"/>
        <v>Y</v>
      </c>
      <c r="F86" t="str">
        <f t="shared" si="10"/>
        <v>Y</v>
      </c>
      <c r="G86" t="str">
        <f t="shared" si="12"/>
        <v/>
      </c>
      <c r="I86" t="str">
        <f t="shared" si="11"/>
        <v>Y</v>
      </c>
    </row>
    <row r="87" spans="1:9" x14ac:dyDescent="0.25">
      <c r="A87">
        <v>86</v>
      </c>
      <c r="B87" t="s">
        <v>85</v>
      </c>
      <c r="C87" t="str">
        <f t="shared" si="7"/>
        <v>TBODYACCJERK-STD()-Z</v>
      </c>
      <c r="D87" t="str">
        <f t="shared" si="8"/>
        <v/>
      </c>
      <c r="E87" t="str">
        <f t="shared" si="9"/>
        <v>Y</v>
      </c>
      <c r="F87" t="str">
        <f t="shared" si="10"/>
        <v>Y</v>
      </c>
      <c r="G87" t="str">
        <f t="shared" si="12"/>
        <v/>
      </c>
      <c r="I87" t="str">
        <f t="shared" si="11"/>
        <v>Y</v>
      </c>
    </row>
    <row r="88" spans="1:9" hidden="1" x14ac:dyDescent="0.25">
      <c r="A88">
        <v>87</v>
      </c>
      <c r="B88" t="s">
        <v>86</v>
      </c>
      <c r="C88" t="str">
        <f t="shared" si="7"/>
        <v>TBODYACCJERK-MAD()-X</v>
      </c>
      <c r="D88" t="str">
        <f t="shared" si="8"/>
        <v/>
      </c>
      <c r="E88" t="str">
        <f t="shared" si="9"/>
        <v/>
      </c>
      <c r="F88" t="str">
        <f t="shared" si="10"/>
        <v/>
      </c>
      <c r="I88" t="str">
        <f t="shared" si="11"/>
        <v/>
      </c>
    </row>
    <row r="89" spans="1:9" hidden="1" x14ac:dyDescent="0.25">
      <c r="A89">
        <v>88</v>
      </c>
      <c r="B89" t="s">
        <v>87</v>
      </c>
      <c r="C89" t="str">
        <f t="shared" si="7"/>
        <v>TBODYACCJERK-MAD()-Y</v>
      </c>
      <c r="D89" t="str">
        <f t="shared" si="8"/>
        <v/>
      </c>
      <c r="E89" t="str">
        <f t="shared" si="9"/>
        <v/>
      </c>
      <c r="F89" t="str">
        <f t="shared" si="10"/>
        <v/>
      </c>
      <c r="I89" t="str">
        <f t="shared" si="11"/>
        <v/>
      </c>
    </row>
    <row r="90" spans="1:9" hidden="1" x14ac:dyDescent="0.25">
      <c r="A90">
        <v>89</v>
      </c>
      <c r="B90" t="s">
        <v>88</v>
      </c>
      <c r="C90" t="str">
        <f t="shared" si="7"/>
        <v>TBODYACCJERK-MAD()-Z</v>
      </c>
      <c r="D90" t="str">
        <f t="shared" si="8"/>
        <v/>
      </c>
      <c r="E90" t="str">
        <f t="shared" si="9"/>
        <v/>
      </c>
      <c r="F90" t="str">
        <f t="shared" si="10"/>
        <v/>
      </c>
      <c r="I90" t="str">
        <f t="shared" si="11"/>
        <v/>
      </c>
    </row>
    <row r="91" spans="1:9" hidden="1" x14ac:dyDescent="0.25">
      <c r="A91">
        <v>90</v>
      </c>
      <c r="B91" t="s">
        <v>89</v>
      </c>
      <c r="C91" t="str">
        <f t="shared" si="7"/>
        <v>TBODYACCJERK-MAX()-X</v>
      </c>
      <c r="D91" t="str">
        <f t="shared" si="8"/>
        <v/>
      </c>
      <c r="E91" t="str">
        <f t="shared" si="9"/>
        <v/>
      </c>
      <c r="F91" t="str">
        <f t="shared" si="10"/>
        <v/>
      </c>
      <c r="I91" t="str">
        <f t="shared" si="11"/>
        <v/>
      </c>
    </row>
    <row r="92" spans="1:9" hidden="1" x14ac:dyDescent="0.25">
      <c r="A92">
        <v>91</v>
      </c>
      <c r="B92" t="s">
        <v>90</v>
      </c>
      <c r="C92" t="str">
        <f t="shared" si="7"/>
        <v>TBODYACCJERK-MAX()-Y</v>
      </c>
      <c r="D92" t="str">
        <f t="shared" si="8"/>
        <v/>
      </c>
      <c r="E92" t="str">
        <f t="shared" si="9"/>
        <v/>
      </c>
      <c r="F92" t="str">
        <f t="shared" si="10"/>
        <v/>
      </c>
      <c r="I92" t="str">
        <f t="shared" si="11"/>
        <v/>
      </c>
    </row>
    <row r="93" spans="1:9" hidden="1" x14ac:dyDescent="0.25">
      <c r="A93">
        <v>92</v>
      </c>
      <c r="B93" t="s">
        <v>91</v>
      </c>
      <c r="C93" t="str">
        <f t="shared" si="7"/>
        <v>TBODYACCJERK-MAX()-Z</v>
      </c>
      <c r="D93" t="str">
        <f t="shared" si="8"/>
        <v/>
      </c>
      <c r="E93" t="str">
        <f t="shared" si="9"/>
        <v/>
      </c>
      <c r="F93" t="str">
        <f t="shared" si="10"/>
        <v/>
      </c>
      <c r="I93" t="str">
        <f t="shared" si="11"/>
        <v/>
      </c>
    </row>
    <row r="94" spans="1:9" hidden="1" x14ac:dyDescent="0.25">
      <c r="A94">
        <v>93</v>
      </c>
      <c r="B94" t="s">
        <v>92</v>
      </c>
      <c r="C94" t="str">
        <f t="shared" si="7"/>
        <v>TBODYACCJERK-MIN()-X</v>
      </c>
      <c r="D94" t="str">
        <f t="shared" si="8"/>
        <v/>
      </c>
      <c r="E94" t="str">
        <f t="shared" si="9"/>
        <v/>
      </c>
      <c r="F94" t="str">
        <f t="shared" si="10"/>
        <v/>
      </c>
      <c r="I94" t="str">
        <f t="shared" si="11"/>
        <v/>
      </c>
    </row>
    <row r="95" spans="1:9" hidden="1" x14ac:dyDescent="0.25">
      <c r="A95">
        <v>94</v>
      </c>
      <c r="B95" t="s">
        <v>93</v>
      </c>
      <c r="C95" t="str">
        <f t="shared" si="7"/>
        <v>TBODYACCJERK-MIN()-Y</v>
      </c>
      <c r="D95" t="str">
        <f t="shared" si="8"/>
        <v/>
      </c>
      <c r="E95" t="str">
        <f t="shared" si="9"/>
        <v/>
      </c>
      <c r="F95" t="str">
        <f t="shared" si="10"/>
        <v/>
      </c>
      <c r="I95" t="str">
        <f t="shared" si="11"/>
        <v/>
      </c>
    </row>
    <row r="96" spans="1:9" hidden="1" x14ac:dyDescent="0.25">
      <c r="A96">
        <v>95</v>
      </c>
      <c r="B96" t="s">
        <v>94</v>
      </c>
      <c r="C96" t="str">
        <f t="shared" si="7"/>
        <v>TBODYACCJERK-MIN()-Z</v>
      </c>
      <c r="D96" t="str">
        <f t="shared" si="8"/>
        <v/>
      </c>
      <c r="E96" t="str">
        <f t="shared" si="9"/>
        <v/>
      </c>
      <c r="F96" t="str">
        <f t="shared" si="10"/>
        <v/>
      </c>
      <c r="I96" t="str">
        <f t="shared" si="11"/>
        <v/>
      </c>
    </row>
    <row r="97" spans="1:9" hidden="1" x14ac:dyDescent="0.25">
      <c r="A97">
        <v>96</v>
      </c>
      <c r="B97" t="s">
        <v>95</v>
      </c>
      <c r="C97" t="str">
        <f t="shared" si="7"/>
        <v>TBODYACCJERK-SMA()</v>
      </c>
      <c r="D97" t="str">
        <f t="shared" si="8"/>
        <v/>
      </c>
      <c r="E97" t="str">
        <f t="shared" si="9"/>
        <v/>
      </c>
      <c r="F97" t="str">
        <f t="shared" si="10"/>
        <v/>
      </c>
      <c r="I97" t="str">
        <f t="shared" si="11"/>
        <v/>
      </c>
    </row>
    <row r="98" spans="1:9" hidden="1" x14ac:dyDescent="0.25">
      <c r="A98">
        <v>97</v>
      </c>
      <c r="B98" t="s">
        <v>96</v>
      </c>
      <c r="C98" t="str">
        <f t="shared" si="7"/>
        <v>TBODYACCJERK-ENERGY()-X</v>
      </c>
      <c r="D98" t="str">
        <f t="shared" si="8"/>
        <v/>
      </c>
      <c r="E98" t="str">
        <f t="shared" si="9"/>
        <v/>
      </c>
      <c r="F98" t="str">
        <f t="shared" si="10"/>
        <v/>
      </c>
      <c r="I98" t="str">
        <f t="shared" si="11"/>
        <v/>
      </c>
    </row>
    <row r="99" spans="1:9" hidden="1" x14ac:dyDescent="0.25">
      <c r="A99">
        <v>98</v>
      </c>
      <c r="B99" t="s">
        <v>97</v>
      </c>
      <c r="C99" t="str">
        <f t="shared" si="7"/>
        <v>TBODYACCJERK-ENERGY()-Y</v>
      </c>
      <c r="D99" t="str">
        <f t="shared" si="8"/>
        <v/>
      </c>
      <c r="E99" t="str">
        <f t="shared" si="9"/>
        <v/>
      </c>
      <c r="F99" t="str">
        <f t="shared" si="10"/>
        <v/>
      </c>
      <c r="I99" t="str">
        <f t="shared" si="11"/>
        <v/>
      </c>
    </row>
    <row r="100" spans="1:9" hidden="1" x14ac:dyDescent="0.25">
      <c r="A100">
        <v>99</v>
      </c>
      <c r="B100" t="s">
        <v>98</v>
      </c>
      <c r="C100" t="str">
        <f t="shared" si="7"/>
        <v>TBODYACCJERK-ENERGY()-Z</v>
      </c>
      <c r="D100" t="str">
        <f t="shared" si="8"/>
        <v/>
      </c>
      <c r="E100" t="str">
        <f t="shared" si="9"/>
        <v/>
      </c>
      <c r="F100" t="str">
        <f t="shared" si="10"/>
        <v/>
      </c>
      <c r="I100" t="str">
        <f t="shared" si="11"/>
        <v/>
      </c>
    </row>
    <row r="101" spans="1:9" hidden="1" x14ac:dyDescent="0.25">
      <c r="A101">
        <v>100</v>
      </c>
      <c r="B101" t="s">
        <v>99</v>
      </c>
      <c r="C101" t="str">
        <f t="shared" si="7"/>
        <v>TBODYACCJERK-IQR()-X</v>
      </c>
      <c r="D101" t="str">
        <f t="shared" si="8"/>
        <v/>
      </c>
      <c r="E101" t="str">
        <f t="shared" si="9"/>
        <v/>
      </c>
      <c r="F101" t="str">
        <f t="shared" si="10"/>
        <v/>
      </c>
      <c r="I101" t="str">
        <f t="shared" si="11"/>
        <v/>
      </c>
    </row>
    <row r="102" spans="1:9" hidden="1" x14ac:dyDescent="0.25">
      <c r="A102">
        <v>101</v>
      </c>
      <c r="B102" t="s">
        <v>100</v>
      </c>
      <c r="C102" t="str">
        <f t="shared" si="7"/>
        <v>TBODYACCJERK-IQR()-Y</v>
      </c>
      <c r="D102" t="str">
        <f t="shared" si="8"/>
        <v/>
      </c>
      <c r="E102" t="str">
        <f t="shared" si="9"/>
        <v/>
      </c>
      <c r="F102" t="str">
        <f t="shared" si="10"/>
        <v/>
      </c>
      <c r="I102" t="str">
        <f t="shared" si="11"/>
        <v/>
      </c>
    </row>
    <row r="103" spans="1:9" hidden="1" x14ac:dyDescent="0.25">
      <c r="A103">
        <v>102</v>
      </c>
      <c r="B103" t="s">
        <v>101</v>
      </c>
      <c r="C103" t="str">
        <f t="shared" si="7"/>
        <v>TBODYACCJERK-IQR()-Z</v>
      </c>
      <c r="D103" t="str">
        <f t="shared" si="8"/>
        <v/>
      </c>
      <c r="E103" t="str">
        <f t="shared" si="9"/>
        <v/>
      </c>
      <c r="F103" t="str">
        <f t="shared" si="10"/>
        <v/>
      </c>
      <c r="I103" t="str">
        <f t="shared" si="11"/>
        <v/>
      </c>
    </row>
    <row r="104" spans="1:9" hidden="1" x14ac:dyDescent="0.25">
      <c r="A104">
        <v>103</v>
      </c>
      <c r="B104" t="s">
        <v>102</v>
      </c>
      <c r="C104" t="str">
        <f t="shared" si="7"/>
        <v>TBODYACCJERK-ENTROPY()-X</v>
      </c>
      <c r="D104" t="str">
        <f t="shared" si="8"/>
        <v/>
      </c>
      <c r="E104" t="str">
        <f t="shared" si="9"/>
        <v/>
      </c>
      <c r="F104" t="str">
        <f t="shared" si="10"/>
        <v/>
      </c>
      <c r="I104" t="str">
        <f t="shared" si="11"/>
        <v/>
      </c>
    </row>
    <row r="105" spans="1:9" hidden="1" x14ac:dyDescent="0.25">
      <c r="A105">
        <v>104</v>
      </c>
      <c r="B105" t="s">
        <v>103</v>
      </c>
      <c r="C105" t="str">
        <f t="shared" si="7"/>
        <v>TBODYACCJERK-ENTROPY()-Y</v>
      </c>
      <c r="D105" t="str">
        <f t="shared" si="8"/>
        <v/>
      </c>
      <c r="E105" t="str">
        <f t="shared" si="9"/>
        <v/>
      </c>
      <c r="F105" t="str">
        <f t="shared" si="10"/>
        <v/>
      </c>
      <c r="I105" t="str">
        <f t="shared" si="11"/>
        <v/>
      </c>
    </row>
    <row r="106" spans="1:9" hidden="1" x14ac:dyDescent="0.25">
      <c r="A106">
        <v>105</v>
      </c>
      <c r="B106" t="s">
        <v>104</v>
      </c>
      <c r="C106" t="str">
        <f t="shared" si="7"/>
        <v>TBODYACCJERK-ENTROPY()-Z</v>
      </c>
      <c r="D106" t="str">
        <f t="shared" si="8"/>
        <v/>
      </c>
      <c r="E106" t="str">
        <f t="shared" si="9"/>
        <v/>
      </c>
      <c r="F106" t="str">
        <f t="shared" si="10"/>
        <v/>
      </c>
      <c r="I106" t="str">
        <f t="shared" si="11"/>
        <v/>
      </c>
    </row>
    <row r="107" spans="1:9" hidden="1" x14ac:dyDescent="0.25">
      <c r="A107">
        <v>106</v>
      </c>
      <c r="B107" t="s">
        <v>105</v>
      </c>
      <c r="C107" t="str">
        <f t="shared" si="7"/>
        <v>TBODYACCJERK-ARCOEFF()-X,1</v>
      </c>
      <c r="D107" t="str">
        <f t="shared" si="8"/>
        <v/>
      </c>
      <c r="E107" t="str">
        <f t="shared" si="9"/>
        <v/>
      </c>
      <c r="F107" t="str">
        <f t="shared" si="10"/>
        <v/>
      </c>
      <c r="I107" t="str">
        <f t="shared" si="11"/>
        <v/>
      </c>
    </row>
    <row r="108" spans="1:9" hidden="1" x14ac:dyDescent="0.25">
      <c r="A108">
        <v>107</v>
      </c>
      <c r="B108" t="s">
        <v>106</v>
      </c>
      <c r="C108" t="str">
        <f t="shared" si="7"/>
        <v>TBODYACCJERK-ARCOEFF()-X,2</v>
      </c>
      <c r="D108" t="str">
        <f t="shared" si="8"/>
        <v/>
      </c>
      <c r="E108" t="str">
        <f t="shared" si="9"/>
        <v/>
      </c>
      <c r="F108" t="str">
        <f t="shared" si="10"/>
        <v/>
      </c>
      <c r="I108" t="str">
        <f t="shared" si="11"/>
        <v/>
      </c>
    </row>
    <row r="109" spans="1:9" hidden="1" x14ac:dyDescent="0.25">
      <c r="A109">
        <v>108</v>
      </c>
      <c r="B109" t="s">
        <v>107</v>
      </c>
      <c r="C109" t="str">
        <f t="shared" si="7"/>
        <v>TBODYACCJERK-ARCOEFF()-X,3</v>
      </c>
      <c r="D109" t="str">
        <f t="shared" si="8"/>
        <v/>
      </c>
      <c r="E109" t="str">
        <f t="shared" si="9"/>
        <v/>
      </c>
      <c r="F109" t="str">
        <f t="shared" si="10"/>
        <v/>
      </c>
      <c r="I109" t="str">
        <f t="shared" si="11"/>
        <v/>
      </c>
    </row>
    <row r="110" spans="1:9" hidden="1" x14ac:dyDescent="0.25">
      <c r="A110">
        <v>109</v>
      </c>
      <c r="B110" t="s">
        <v>108</v>
      </c>
      <c r="C110" t="str">
        <f t="shared" si="7"/>
        <v>TBODYACCJERK-ARCOEFF()-X,4</v>
      </c>
      <c r="D110" t="str">
        <f t="shared" si="8"/>
        <v/>
      </c>
      <c r="E110" t="str">
        <f t="shared" si="9"/>
        <v/>
      </c>
      <c r="F110" t="str">
        <f t="shared" si="10"/>
        <v/>
      </c>
      <c r="I110" t="str">
        <f t="shared" si="11"/>
        <v/>
      </c>
    </row>
    <row r="111" spans="1:9" hidden="1" x14ac:dyDescent="0.25">
      <c r="A111">
        <v>110</v>
      </c>
      <c r="B111" t="s">
        <v>109</v>
      </c>
      <c r="C111" t="str">
        <f t="shared" si="7"/>
        <v>TBODYACCJERK-ARCOEFF()-Y,1</v>
      </c>
      <c r="D111" t="str">
        <f t="shared" si="8"/>
        <v/>
      </c>
      <c r="E111" t="str">
        <f t="shared" si="9"/>
        <v/>
      </c>
      <c r="F111" t="str">
        <f t="shared" si="10"/>
        <v/>
      </c>
      <c r="I111" t="str">
        <f t="shared" si="11"/>
        <v/>
      </c>
    </row>
    <row r="112" spans="1:9" hidden="1" x14ac:dyDescent="0.25">
      <c r="A112">
        <v>111</v>
      </c>
      <c r="B112" t="s">
        <v>110</v>
      </c>
      <c r="C112" t="str">
        <f t="shared" si="7"/>
        <v>TBODYACCJERK-ARCOEFF()-Y,2</v>
      </c>
      <c r="D112" t="str">
        <f t="shared" si="8"/>
        <v/>
      </c>
      <c r="E112" t="str">
        <f t="shared" si="9"/>
        <v/>
      </c>
      <c r="F112" t="str">
        <f t="shared" si="10"/>
        <v/>
      </c>
      <c r="I112" t="str">
        <f t="shared" si="11"/>
        <v/>
      </c>
    </row>
    <row r="113" spans="1:9" hidden="1" x14ac:dyDescent="0.25">
      <c r="A113">
        <v>112</v>
      </c>
      <c r="B113" t="s">
        <v>111</v>
      </c>
      <c r="C113" t="str">
        <f t="shared" si="7"/>
        <v>TBODYACCJERK-ARCOEFF()-Y,3</v>
      </c>
      <c r="D113" t="str">
        <f t="shared" si="8"/>
        <v/>
      </c>
      <c r="E113" t="str">
        <f t="shared" si="9"/>
        <v/>
      </c>
      <c r="F113" t="str">
        <f t="shared" si="10"/>
        <v/>
      </c>
      <c r="I113" t="str">
        <f t="shared" si="11"/>
        <v/>
      </c>
    </row>
    <row r="114" spans="1:9" hidden="1" x14ac:dyDescent="0.25">
      <c r="A114">
        <v>113</v>
      </c>
      <c r="B114" t="s">
        <v>112</v>
      </c>
      <c r="C114" t="str">
        <f t="shared" si="7"/>
        <v>TBODYACCJERK-ARCOEFF()-Y,4</v>
      </c>
      <c r="D114" t="str">
        <f t="shared" si="8"/>
        <v/>
      </c>
      <c r="E114" t="str">
        <f t="shared" si="9"/>
        <v/>
      </c>
      <c r="F114" t="str">
        <f t="shared" si="10"/>
        <v/>
      </c>
      <c r="I114" t="str">
        <f t="shared" si="11"/>
        <v/>
      </c>
    </row>
    <row r="115" spans="1:9" hidden="1" x14ac:dyDescent="0.25">
      <c r="A115">
        <v>114</v>
      </c>
      <c r="B115" t="s">
        <v>113</v>
      </c>
      <c r="C115" t="str">
        <f t="shared" si="7"/>
        <v>TBODYACCJERK-ARCOEFF()-Z,1</v>
      </c>
      <c r="D115" t="str">
        <f t="shared" si="8"/>
        <v/>
      </c>
      <c r="E115" t="str">
        <f t="shared" si="9"/>
        <v/>
      </c>
      <c r="F115" t="str">
        <f t="shared" si="10"/>
        <v/>
      </c>
      <c r="I115" t="str">
        <f t="shared" si="11"/>
        <v/>
      </c>
    </row>
    <row r="116" spans="1:9" hidden="1" x14ac:dyDescent="0.25">
      <c r="A116">
        <v>115</v>
      </c>
      <c r="B116" t="s">
        <v>114</v>
      </c>
      <c r="C116" t="str">
        <f t="shared" si="7"/>
        <v>TBODYACCJERK-ARCOEFF()-Z,2</v>
      </c>
      <c r="D116" t="str">
        <f t="shared" si="8"/>
        <v/>
      </c>
      <c r="E116" t="str">
        <f t="shared" si="9"/>
        <v/>
      </c>
      <c r="F116" t="str">
        <f t="shared" si="10"/>
        <v/>
      </c>
      <c r="I116" t="str">
        <f t="shared" si="11"/>
        <v/>
      </c>
    </row>
    <row r="117" spans="1:9" hidden="1" x14ac:dyDescent="0.25">
      <c r="A117">
        <v>116</v>
      </c>
      <c r="B117" t="s">
        <v>115</v>
      </c>
      <c r="C117" t="str">
        <f t="shared" si="7"/>
        <v>TBODYACCJERK-ARCOEFF()-Z,3</v>
      </c>
      <c r="D117" t="str">
        <f t="shared" si="8"/>
        <v/>
      </c>
      <c r="E117" t="str">
        <f t="shared" si="9"/>
        <v/>
      </c>
      <c r="F117" t="str">
        <f t="shared" si="10"/>
        <v/>
      </c>
      <c r="I117" t="str">
        <f t="shared" si="11"/>
        <v/>
      </c>
    </row>
    <row r="118" spans="1:9" hidden="1" x14ac:dyDescent="0.25">
      <c r="A118">
        <v>117</v>
      </c>
      <c r="B118" t="s">
        <v>116</v>
      </c>
      <c r="C118" t="str">
        <f t="shared" si="7"/>
        <v>TBODYACCJERK-ARCOEFF()-Z,4</v>
      </c>
      <c r="D118" t="str">
        <f t="shared" si="8"/>
        <v/>
      </c>
      <c r="E118" t="str">
        <f t="shared" si="9"/>
        <v/>
      </c>
      <c r="F118" t="str">
        <f t="shared" si="10"/>
        <v/>
      </c>
      <c r="I118" t="str">
        <f t="shared" si="11"/>
        <v/>
      </c>
    </row>
    <row r="119" spans="1:9" hidden="1" x14ac:dyDescent="0.25">
      <c r="A119">
        <v>118</v>
      </c>
      <c r="B119" t="s">
        <v>117</v>
      </c>
      <c r="C119" t="str">
        <f t="shared" si="7"/>
        <v>TBODYACCJERK-CORRELATION()-X,Y</v>
      </c>
      <c r="D119" t="str">
        <f t="shared" si="8"/>
        <v/>
      </c>
      <c r="E119" t="str">
        <f t="shared" si="9"/>
        <v/>
      </c>
      <c r="F119" t="str">
        <f t="shared" si="10"/>
        <v/>
      </c>
      <c r="I119" t="str">
        <f t="shared" si="11"/>
        <v/>
      </c>
    </row>
    <row r="120" spans="1:9" hidden="1" x14ac:dyDescent="0.25">
      <c r="A120">
        <v>119</v>
      </c>
      <c r="B120" t="s">
        <v>118</v>
      </c>
      <c r="C120" t="str">
        <f t="shared" si="7"/>
        <v>TBODYACCJERK-CORRELATION()-X,Z</v>
      </c>
      <c r="D120" t="str">
        <f t="shared" si="8"/>
        <v/>
      </c>
      <c r="E120" t="str">
        <f t="shared" si="9"/>
        <v/>
      </c>
      <c r="F120" t="str">
        <f t="shared" si="10"/>
        <v/>
      </c>
      <c r="I120" t="str">
        <f t="shared" si="11"/>
        <v/>
      </c>
    </row>
    <row r="121" spans="1:9" hidden="1" x14ac:dyDescent="0.25">
      <c r="A121">
        <v>120</v>
      </c>
      <c r="B121" t="s">
        <v>119</v>
      </c>
      <c r="C121" t="str">
        <f t="shared" si="7"/>
        <v>TBODYACCJERK-CORRELATION()-Y,Z</v>
      </c>
      <c r="D121" t="str">
        <f t="shared" si="8"/>
        <v/>
      </c>
      <c r="E121" t="str">
        <f t="shared" si="9"/>
        <v/>
      </c>
      <c r="F121" t="str">
        <f t="shared" si="10"/>
        <v/>
      </c>
      <c r="I121" t="str">
        <f t="shared" si="11"/>
        <v/>
      </c>
    </row>
    <row r="122" spans="1:9" x14ac:dyDescent="0.25">
      <c r="A122">
        <v>121</v>
      </c>
      <c r="B122" t="s">
        <v>120</v>
      </c>
      <c r="C122" t="str">
        <f t="shared" si="7"/>
        <v>TBODYGYRO-MEAN()-X</v>
      </c>
      <c r="D122" t="str">
        <f t="shared" si="8"/>
        <v>Y</v>
      </c>
      <c r="E122" t="str">
        <f t="shared" si="9"/>
        <v/>
      </c>
      <c r="F122" t="str">
        <f t="shared" si="10"/>
        <v>Y</v>
      </c>
      <c r="G122" t="str">
        <f t="shared" ref="G122:G127" si="13">IF(NOT(ISERROR(FIND($G$1,C122))),"Y","")</f>
        <v/>
      </c>
      <c r="I122" t="str">
        <f t="shared" si="11"/>
        <v>Y</v>
      </c>
    </row>
    <row r="123" spans="1:9" x14ac:dyDescent="0.25">
      <c r="A123">
        <v>122</v>
      </c>
      <c r="B123" t="s">
        <v>121</v>
      </c>
      <c r="C123" t="str">
        <f t="shared" si="7"/>
        <v>TBODYGYRO-MEAN()-Y</v>
      </c>
      <c r="D123" t="str">
        <f t="shared" si="8"/>
        <v>Y</v>
      </c>
      <c r="E123" t="str">
        <f t="shared" si="9"/>
        <v/>
      </c>
      <c r="F123" t="str">
        <f t="shared" si="10"/>
        <v>Y</v>
      </c>
      <c r="G123" t="str">
        <f t="shared" si="13"/>
        <v/>
      </c>
      <c r="I123" t="str">
        <f t="shared" si="11"/>
        <v>Y</v>
      </c>
    </row>
    <row r="124" spans="1:9" x14ac:dyDescent="0.25">
      <c r="A124">
        <v>123</v>
      </c>
      <c r="B124" t="s">
        <v>122</v>
      </c>
      <c r="C124" t="str">
        <f t="shared" si="7"/>
        <v>TBODYGYRO-MEAN()-Z</v>
      </c>
      <c r="D124" t="str">
        <f t="shared" si="8"/>
        <v>Y</v>
      </c>
      <c r="E124" t="str">
        <f t="shared" si="9"/>
        <v/>
      </c>
      <c r="F124" t="str">
        <f t="shared" si="10"/>
        <v>Y</v>
      </c>
      <c r="G124" t="str">
        <f t="shared" si="13"/>
        <v/>
      </c>
      <c r="I124" t="str">
        <f t="shared" si="11"/>
        <v>Y</v>
      </c>
    </row>
    <row r="125" spans="1:9" x14ac:dyDescent="0.25">
      <c r="A125">
        <v>124</v>
      </c>
      <c r="B125" t="s">
        <v>123</v>
      </c>
      <c r="C125" t="str">
        <f t="shared" si="7"/>
        <v>TBODYGYRO-STD()-X</v>
      </c>
      <c r="D125" t="str">
        <f t="shared" si="8"/>
        <v/>
      </c>
      <c r="E125" t="str">
        <f t="shared" si="9"/>
        <v>Y</v>
      </c>
      <c r="F125" t="str">
        <f t="shared" si="10"/>
        <v>Y</v>
      </c>
      <c r="G125" t="str">
        <f t="shared" si="13"/>
        <v/>
      </c>
      <c r="I125" t="str">
        <f t="shared" si="11"/>
        <v>Y</v>
      </c>
    </row>
    <row r="126" spans="1:9" x14ac:dyDescent="0.25">
      <c r="A126">
        <v>125</v>
      </c>
      <c r="B126" t="s">
        <v>124</v>
      </c>
      <c r="C126" t="str">
        <f t="shared" si="7"/>
        <v>TBODYGYRO-STD()-Y</v>
      </c>
      <c r="D126" t="str">
        <f t="shared" si="8"/>
        <v/>
      </c>
      <c r="E126" t="str">
        <f t="shared" si="9"/>
        <v>Y</v>
      </c>
      <c r="F126" t="str">
        <f t="shared" si="10"/>
        <v>Y</v>
      </c>
      <c r="G126" t="str">
        <f t="shared" si="13"/>
        <v/>
      </c>
      <c r="I126" t="str">
        <f t="shared" si="11"/>
        <v>Y</v>
      </c>
    </row>
    <row r="127" spans="1:9" x14ac:dyDescent="0.25">
      <c r="A127">
        <v>126</v>
      </c>
      <c r="B127" t="s">
        <v>125</v>
      </c>
      <c r="C127" t="str">
        <f t="shared" si="7"/>
        <v>TBODYGYRO-STD()-Z</v>
      </c>
      <c r="D127" t="str">
        <f t="shared" si="8"/>
        <v/>
      </c>
      <c r="E127" t="str">
        <f t="shared" si="9"/>
        <v>Y</v>
      </c>
      <c r="F127" t="str">
        <f t="shared" si="10"/>
        <v>Y</v>
      </c>
      <c r="G127" t="str">
        <f t="shared" si="13"/>
        <v/>
      </c>
      <c r="I127" t="str">
        <f t="shared" si="11"/>
        <v>Y</v>
      </c>
    </row>
    <row r="128" spans="1:9" hidden="1" x14ac:dyDescent="0.25">
      <c r="A128">
        <v>127</v>
      </c>
      <c r="B128" t="s">
        <v>126</v>
      </c>
      <c r="C128" t="str">
        <f t="shared" si="7"/>
        <v>TBODYGYRO-MAD()-X</v>
      </c>
      <c r="D128" t="str">
        <f t="shared" si="8"/>
        <v/>
      </c>
      <c r="E128" t="str">
        <f t="shared" si="9"/>
        <v/>
      </c>
      <c r="F128" t="str">
        <f t="shared" si="10"/>
        <v/>
      </c>
      <c r="I128" t="str">
        <f t="shared" si="11"/>
        <v/>
      </c>
    </row>
    <row r="129" spans="1:9" hidden="1" x14ac:dyDescent="0.25">
      <c r="A129">
        <v>128</v>
      </c>
      <c r="B129" t="s">
        <v>127</v>
      </c>
      <c r="C129" t="str">
        <f t="shared" si="7"/>
        <v>TBODYGYRO-MAD()-Y</v>
      </c>
      <c r="D129" t="str">
        <f t="shared" si="8"/>
        <v/>
      </c>
      <c r="E129" t="str">
        <f t="shared" si="9"/>
        <v/>
      </c>
      <c r="F129" t="str">
        <f t="shared" si="10"/>
        <v/>
      </c>
      <c r="I129" t="str">
        <f t="shared" si="11"/>
        <v/>
      </c>
    </row>
    <row r="130" spans="1:9" hidden="1" x14ac:dyDescent="0.25">
      <c r="A130">
        <v>129</v>
      </c>
      <c r="B130" t="s">
        <v>128</v>
      </c>
      <c r="C130" t="str">
        <f t="shared" si="7"/>
        <v>TBODYGYRO-MAD()-Z</v>
      </c>
      <c r="D130" t="str">
        <f t="shared" si="8"/>
        <v/>
      </c>
      <c r="E130" t="str">
        <f t="shared" si="9"/>
        <v/>
      </c>
      <c r="F130" t="str">
        <f t="shared" si="10"/>
        <v/>
      </c>
      <c r="I130" t="str">
        <f t="shared" si="11"/>
        <v/>
      </c>
    </row>
    <row r="131" spans="1:9" hidden="1" x14ac:dyDescent="0.25">
      <c r="A131">
        <v>130</v>
      </c>
      <c r="B131" t="s">
        <v>129</v>
      </c>
      <c r="C131" t="str">
        <f t="shared" ref="C131:C194" si="14">UPPER(B131)</f>
        <v>TBODYGYRO-MAX()-X</v>
      </c>
      <c r="D131" t="str">
        <f t="shared" ref="D131:D194" si="15">IF(NOT(ISERROR(FIND($D$1,C131))),"Y","")</f>
        <v/>
      </c>
      <c r="E131" t="str">
        <f t="shared" ref="E131:E194" si="16">IF(NOT(ISERROR(FIND($E$1,C131))),"Y","")</f>
        <v/>
      </c>
      <c r="F131" t="str">
        <f t="shared" ref="F131:F194" si="17">D131&amp;E131</f>
        <v/>
      </c>
      <c r="I131" t="str">
        <f t="shared" ref="I131:I194" si="18">IF(AND(F131="Y",H131=""),"Y","")</f>
        <v/>
      </c>
    </row>
    <row r="132" spans="1:9" hidden="1" x14ac:dyDescent="0.25">
      <c r="A132">
        <v>131</v>
      </c>
      <c r="B132" t="s">
        <v>130</v>
      </c>
      <c r="C132" t="str">
        <f t="shared" si="14"/>
        <v>TBODYGYRO-MAX()-Y</v>
      </c>
      <c r="D132" t="str">
        <f t="shared" si="15"/>
        <v/>
      </c>
      <c r="E132" t="str">
        <f t="shared" si="16"/>
        <v/>
      </c>
      <c r="F132" t="str">
        <f t="shared" si="17"/>
        <v/>
      </c>
      <c r="I132" t="str">
        <f t="shared" si="18"/>
        <v/>
      </c>
    </row>
    <row r="133" spans="1:9" hidden="1" x14ac:dyDescent="0.25">
      <c r="A133">
        <v>132</v>
      </c>
      <c r="B133" t="s">
        <v>131</v>
      </c>
      <c r="C133" t="str">
        <f t="shared" si="14"/>
        <v>TBODYGYRO-MAX()-Z</v>
      </c>
      <c r="D133" t="str">
        <f t="shared" si="15"/>
        <v/>
      </c>
      <c r="E133" t="str">
        <f t="shared" si="16"/>
        <v/>
      </c>
      <c r="F133" t="str">
        <f t="shared" si="17"/>
        <v/>
      </c>
      <c r="I133" t="str">
        <f t="shared" si="18"/>
        <v/>
      </c>
    </row>
    <row r="134" spans="1:9" hidden="1" x14ac:dyDescent="0.25">
      <c r="A134">
        <v>133</v>
      </c>
      <c r="B134" t="s">
        <v>132</v>
      </c>
      <c r="C134" t="str">
        <f t="shared" si="14"/>
        <v>TBODYGYRO-MIN()-X</v>
      </c>
      <c r="D134" t="str">
        <f t="shared" si="15"/>
        <v/>
      </c>
      <c r="E134" t="str">
        <f t="shared" si="16"/>
        <v/>
      </c>
      <c r="F134" t="str">
        <f t="shared" si="17"/>
        <v/>
      </c>
      <c r="I134" t="str">
        <f t="shared" si="18"/>
        <v/>
      </c>
    </row>
    <row r="135" spans="1:9" hidden="1" x14ac:dyDescent="0.25">
      <c r="A135">
        <v>134</v>
      </c>
      <c r="B135" t="s">
        <v>133</v>
      </c>
      <c r="C135" t="str">
        <f t="shared" si="14"/>
        <v>TBODYGYRO-MIN()-Y</v>
      </c>
      <c r="D135" t="str">
        <f t="shared" si="15"/>
        <v/>
      </c>
      <c r="E135" t="str">
        <f t="shared" si="16"/>
        <v/>
      </c>
      <c r="F135" t="str">
        <f t="shared" si="17"/>
        <v/>
      </c>
      <c r="I135" t="str">
        <f t="shared" si="18"/>
        <v/>
      </c>
    </row>
    <row r="136" spans="1:9" hidden="1" x14ac:dyDescent="0.25">
      <c r="A136">
        <v>135</v>
      </c>
      <c r="B136" t="s">
        <v>134</v>
      </c>
      <c r="C136" t="str">
        <f t="shared" si="14"/>
        <v>TBODYGYRO-MIN()-Z</v>
      </c>
      <c r="D136" t="str">
        <f t="shared" si="15"/>
        <v/>
      </c>
      <c r="E136" t="str">
        <f t="shared" si="16"/>
        <v/>
      </c>
      <c r="F136" t="str">
        <f t="shared" si="17"/>
        <v/>
      </c>
      <c r="I136" t="str">
        <f t="shared" si="18"/>
        <v/>
      </c>
    </row>
    <row r="137" spans="1:9" hidden="1" x14ac:dyDescent="0.25">
      <c r="A137">
        <v>136</v>
      </c>
      <c r="B137" t="s">
        <v>135</v>
      </c>
      <c r="C137" t="str">
        <f t="shared" si="14"/>
        <v>TBODYGYRO-SMA()</v>
      </c>
      <c r="D137" t="str">
        <f t="shared" si="15"/>
        <v/>
      </c>
      <c r="E137" t="str">
        <f t="shared" si="16"/>
        <v/>
      </c>
      <c r="F137" t="str">
        <f t="shared" si="17"/>
        <v/>
      </c>
      <c r="I137" t="str">
        <f t="shared" si="18"/>
        <v/>
      </c>
    </row>
    <row r="138" spans="1:9" hidden="1" x14ac:dyDescent="0.25">
      <c r="A138">
        <v>137</v>
      </c>
      <c r="B138" t="s">
        <v>136</v>
      </c>
      <c r="C138" t="str">
        <f t="shared" si="14"/>
        <v>TBODYGYRO-ENERGY()-X</v>
      </c>
      <c r="D138" t="str">
        <f t="shared" si="15"/>
        <v/>
      </c>
      <c r="E138" t="str">
        <f t="shared" si="16"/>
        <v/>
      </c>
      <c r="F138" t="str">
        <f t="shared" si="17"/>
        <v/>
      </c>
      <c r="I138" t="str">
        <f t="shared" si="18"/>
        <v/>
      </c>
    </row>
    <row r="139" spans="1:9" hidden="1" x14ac:dyDescent="0.25">
      <c r="A139">
        <v>138</v>
      </c>
      <c r="B139" t="s">
        <v>137</v>
      </c>
      <c r="C139" t="str">
        <f t="shared" si="14"/>
        <v>TBODYGYRO-ENERGY()-Y</v>
      </c>
      <c r="D139" t="str">
        <f t="shared" si="15"/>
        <v/>
      </c>
      <c r="E139" t="str">
        <f t="shared" si="16"/>
        <v/>
      </c>
      <c r="F139" t="str">
        <f t="shared" si="17"/>
        <v/>
      </c>
      <c r="I139" t="str">
        <f t="shared" si="18"/>
        <v/>
      </c>
    </row>
    <row r="140" spans="1:9" hidden="1" x14ac:dyDescent="0.25">
      <c r="A140">
        <v>139</v>
      </c>
      <c r="B140" t="s">
        <v>138</v>
      </c>
      <c r="C140" t="str">
        <f t="shared" si="14"/>
        <v>TBODYGYRO-ENERGY()-Z</v>
      </c>
      <c r="D140" t="str">
        <f t="shared" si="15"/>
        <v/>
      </c>
      <c r="E140" t="str">
        <f t="shared" si="16"/>
        <v/>
      </c>
      <c r="F140" t="str">
        <f t="shared" si="17"/>
        <v/>
      </c>
      <c r="I140" t="str">
        <f t="shared" si="18"/>
        <v/>
      </c>
    </row>
    <row r="141" spans="1:9" hidden="1" x14ac:dyDescent="0.25">
      <c r="A141">
        <v>140</v>
      </c>
      <c r="B141" t="s">
        <v>139</v>
      </c>
      <c r="C141" t="str">
        <f t="shared" si="14"/>
        <v>TBODYGYRO-IQR()-X</v>
      </c>
      <c r="D141" t="str">
        <f t="shared" si="15"/>
        <v/>
      </c>
      <c r="E141" t="str">
        <f t="shared" si="16"/>
        <v/>
      </c>
      <c r="F141" t="str">
        <f t="shared" si="17"/>
        <v/>
      </c>
      <c r="I141" t="str">
        <f t="shared" si="18"/>
        <v/>
      </c>
    </row>
    <row r="142" spans="1:9" hidden="1" x14ac:dyDescent="0.25">
      <c r="A142">
        <v>141</v>
      </c>
      <c r="B142" t="s">
        <v>140</v>
      </c>
      <c r="C142" t="str">
        <f t="shared" si="14"/>
        <v>TBODYGYRO-IQR()-Y</v>
      </c>
      <c r="D142" t="str">
        <f t="shared" si="15"/>
        <v/>
      </c>
      <c r="E142" t="str">
        <f t="shared" si="16"/>
        <v/>
      </c>
      <c r="F142" t="str">
        <f t="shared" si="17"/>
        <v/>
      </c>
      <c r="I142" t="str">
        <f t="shared" si="18"/>
        <v/>
      </c>
    </row>
    <row r="143" spans="1:9" hidden="1" x14ac:dyDescent="0.25">
      <c r="A143">
        <v>142</v>
      </c>
      <c r="B143" t="s">
        <v>141</v>
      </c>
      <c r="C143" t="str">
        <f t="shared" si="14"/>
        <v>TBODYGYRO-IQR()-Z</v>
      </c>
      <c r="D143" t="str">
        <f t="shared" si="15"/>
        <v/>
      </c>
      <c r="E143" t="str">
        <f t="shared" si="16"/>
        <v/>
      </c>
      <c r="F143" t="str">
        <f t="shared" si="17"/>
        <v/>
      </c>
      <c r="I143" t="str">
        <f t="shared" si="18"/>
        <v/>
      </c>
    </row>
    <row r="144" spans="1:9" hidden="1" x14ac:dyDescent="0.25">
      <c r="A144">
        <v>143</v>
      </c>
      <c r="B144" t="s">
        <v>142</v>
      </c>
      <c r="C144" t="str">
        <f t="shared" si="14"/>
        <v>TBODYGYRO-ENTROPY()-X</v>
      </c>
      <c r="D144" t="str">
        <f t="shared" si="15"/>
        <v/>
      </c>
      <c r="E144" t="str">
        <f t="shared" si="16"/>
        <v/>
      </c>
      <c r="F144" t="str">
        <f t="shared" si="17"/>
        <v/>
      </c>
      <c r="I144" t="str">
        <f t="shared" si="18"/>
        <v/>
      </c>
    </row>
    <row r="145" spans="1:9" hidden="1" x14ac:dyDescent="0.25">
      <c r="A145">
        <v>144</v>
      </c>
      <c r="B145" t="s">
        <v>143</v>
      </c>
      <c r="C145" t="str">
        <f t="shared" si="14"/>
        <v>TBODYGYRO-ENTROPY()-Y</v>
      </c>
      <c r="D145" t="str">
        <f t="shared" si="15"/>
        <v/>
      </c>
      <c r="E145" t="str">
        <f t="shared" si="16"/>
        <v/>
      </c>
      <c r="F145" t="str">
        <f t="shared" si="17"/>
        <v/>
      </c>
      <c r="I145" t="str">
        <f t="shared" si="18"/>
        <v/>
      </c>
    </row>
    <row r="146" spans="1:9" hidden="1" x14ac:dyDescent="0.25">
      <c r="A146">
        <v>145</v>
      </c>
      <c r="B146" t="s">
        <v>144</v>
      </c>
      <c r="C146" t="str">
        <f t="shared" si="14"/>
        <v>TBODYGYRO-ENTROPY()-Z</v>
      </c>
      <c r="D146" t="str">
        <f t="shared" si="15"/>
        <v/>
      </c>
      <c r="E146" t="str">
        <f t="shared" si="16"/>
        <v/>
      </c>
      <c r="F146" t="str">
        <f t="shared" si="17"/>
        <v/>
      </c>
      <c r="I146" t="str">
        <f t="shared" si="18"/>
        <v/>
      </c>
    </row>
    <row r="147" spans="1:9" hidden="1" x14ac:dyDescent="0.25">
      <c r="A147">
        <v>146</v>
      </c>
      <c r="B147" t="s">
        <v>145</v>
      </c>
      <c r="C147" t="str">
        <f t="shared" si="14"/>
        <v>TBODYGYRO-ARCOEFF()-X,1</v>
      </c>
      <c r="D147" t="str">
        <f t="shared" si="15"/>
        <v/>
      </c>
      <c r="E147" t="str">
        <f t="shared" si="16"/>
        <v/>
      </c>
      <c r="F147" t="str">
        <f t="shared" si="17"/>
        <v/>
      </c>
      <c r="I147" t="str">
        <f t="shared" si="18"/>
        <v/>
      </c>
    </row>
    <row r="148" spans="1:9" hidden="1" x14ac:dyDescent="0.25">
      <c r="A148">
        <v>147</v>
      </c>
      <c r="B148" t="s">
        <v>146</v>
      </c>
      <c r="C148" t="str">
        <f t="shared" si="14"/>
        <v>TBODYGYRO-ARCOEFF()-X,2</v>
      </c>
      <c r="D148" t="str">
        <f t="shared" si="15"/>
        <v/>
      </c>
      <c r="E148" t="str">
        <f t="shared" si="16"/>
        <v/>
      </c>
      <c r="F148" t="str">
        <f t="shared" si="17"/>
        <v/>
      </c>
      <c r="I148" t="str">
        <f t="shared" si="18"/>
        <v/>
      </c>
    </row>
    <row r="149" spans="1:9" hidden="1" x14ac:dyDescent="0.25">
      <c r="A149">
        <v>148</v>
      </c>
      <c r="B149" t="s">
        <v>147</v>
      </c>
      <c r="C149" t="str">
        <f t="shared" si="14"/>
        <v>TBODYGYRO-ARCOEFF()-X,3</v>
      </c>
      <c r="D149" t="str">
        <f t="shared" si="15"/>
        <v/>
      </c>
      <c r="E149" t="str">
        <f t="shared" si="16"/>
        <v/>
      </c>
      <c r="F149" t="str">
        <f t="shared" si="17"/>
        <v/>
      </c>
      <c r="I149" t="str">
        <f t="shared" si="18"/>
        <v/>
      </c>
    </row>
    <row r="150" spans="1:9" hidden="1" x14ac:dyDescent="0.25">
      <c r="A150">
        <v>149</v>
      </c>
      <c r="B150" t="s">
        <v>148</v>
      </c>
      <c r="C150" t="str">
        <f t="shared" si="14"/>
        <v>TBODYGYRO-ARCOEFF()-X,4</v>
      </c>
      <c r="D150" t="str">
        <f t="shared" si="15"/>
        <v/>
      </c>
      <c r="E150" t="str">
        <f t="shared" si="16"/>
        <v/>
      </c>
      <c r="F150" t="str">
        <f t="shared" si="17"/>
        <v/>
      </c>
      <c r="I150" t="str">
        <f t="shared" si="18"/>
        <v/>
      </c>
    </row>
    <row r="151" spans="1:9" hidden="1" x14ac:dyDescent="0.25">
      <c r="A151">
        <v>150</v>
      </c>
      <c r="B151" t="s">
        <v>149</v>
      </c>
      <c r="C151" t="str">
        <f t="shared" si="14"/>
        <v>TBODYGYRO-ARCOEFF()-Y,1</v>
      </c>
      <c r="D151" t="str">
        <f t="shared" si="15"/>
        <v/>
      </c>
      <c r="E151" t="str">
        <f t="shared" si="16"/>
        <v/>
      </c>
      <c r="F151" t="str">
        <f t="shared" si="17"/>
        <v/>
      </c>
      <c r="I151" t="str">
        <f t="shared" si="18"/>
        <v/>
      </c>
    </row>
    <row r="152" spans="1:9" hidden="1" x14ac:dyDescent="0.25">
      <c r="A152">
        <v>151</v>
      </c>
      <c r="B152" t="s">
        <v>150</v>
      </c>
      <c r="C152" t="str">
        <f t="shared" si="14"/>
        <v>TBODYGYRO-ARCOEFF()-Y,2</v>
      </c>
      <c r="D152" t="str">
        <f t="shared" si="15"/>
        <v/>
      </c>
      <c r="E152" t="str">
        <f t="shared" si="16"/>
        <v/>
      </c>
      <c r="F152" t="str">
        <f t="shared" si="17"/>
        <v/>
      </c>
      <c r="I152" t="str">
        <f t="shared" si="18"/>
        <v/>
      </c>
    </row>
    <row r="153" spans="1:9" hidden="1" x14ac:dyDescent="0.25">
      <c r="A153">
        <v>152</v>
      </c>
      <c r="B153" t="s">
        <v>151</v>
      </c>
      <c r="C153" t="str">
        <f t="shared" si="14"/>
        <v>TBODYGYRO-ARCOEFF()-Y,3</v>
      </c>
      <c r="D153" t="str">
        <f t="shared" si="15"/>
        <v/>
      </c>
      <c r="E153" t="str">
        <f t="shared" si="16"/>
        <v/>
      </c>
      <c r="F153" t="str">
        <f t="shared" si="17"/>
        <v/>
      </c>
      <c r="I153" t="str">
        <f t="shared" si="18"/>
        <v/>
      </c>
    </row>
    <row r="154" spans="1:9" hidden="1" x14ac:dyDescent="0.25">
      <c r="A154">
        <v>153</v>
      </c>
      <c r="B154" t="s">
        <v>152</v>
      </c>
      <c r="C154" t="str">
        <f t="shared" si="14"/>
        <v>TBODYGYRO-ARCOEFF()-Y,4</v>
      </c>
      <c r="D154" t="str">
        <f t="shared" si="15"/>
        <v/>
      </c>
      <c r="E154" t="str">
        <f t="shared" si="16"/>
        <v/>
      </c>
      <c r="F154" t="str">
        <f t="shared" si="17"/>
        <v/>
      </c>
      <c r="I154" t="str">
        <f t="shared" si="18"/>
        <v/>
      </c>
    </row>
    <row r="155" spans="1:9" hidden="1" x14ac:dyDescent="0.25">
      <c r="A155">
        <v>154</v>
      </c>
      <c r="B155" t="s">
        <v>153</v>
      </c>
      <c r="C155" t="str">
        <f t="shared" si="14"/>
        <v>TBODYGYRO-ARCOEFF()-Z,1</v>
      </c>
      <c r="D155" t="str">
        <f t="shared" si="15"/>
        <v/>
      </c>
      <c r="E155" t="str">
        <f t="shared" si="16"/>
        <v/>
      </c>
      <c r="F155" t="str">
        <f t="shared" si="17"/>
        <v/>
      </c>
      <c r="I155" t="str">
        <f t="shared" si="18"/>
        <v/>
      </c>
    </row>
    <row r="156" spans="1:9" hidden="1" x14ac:dyDescent="0.25">
      <c r="A156">
        <v>155</v>
      </c>
      <c r="B156" t="s">
        <v>154</v>
      </c>
      <c r="C156" t="str">
        <f t="shared" si="14"/>
        <v>TBODYGYRO-ARCOEFF()-Z,2</v>
      </c>
      <c r="D156" t="str">
        <f t="shared" si="15"/>
        <v/>
      </c>
      <c r="E156" t="str">
        <f t="shared" si="16"/>
        <v/>
      </c>
      <c r="F156" t="str">
        <f t="shared" si="17"/>
        <v/>
      </c>
      <c r="I156" t="str">
        <f t="shared" si="18"/>
        <v/>
      </c>
    </row>
    <row r="157" spans="1:9" hidden="1" x14ac:dyDescent="0.25">
      <c r="A157">
        <v>156</v>
      </c>
      <c r="B157" t="s">
        <v>155</v>
      </c>
      <c r="C157" t="str">
        <f t="shared" si="14"/>
        <v>TBODYGYRO-ARCOEFF()-Z,3</v>
      </c>
      <c r="D157" t="str">
        <f t="shared" si="15"/>
        <v/>
      </c>
      <c r="E157" t="str">
        <f t="shared" si="16"/>
        <v/>
      </c>
      <c r="F157" t="str">
        <f t="shared" si="17"/>
        <v/>
      </c>
      <c r="I157" t="str">
        <f t="shared" si="18"/>
        <v/>
      </c>
    </row>
    <row r="158" spans="1:9" hidden="1" x14ac:dyDescent="0.25">
      <c r="A158">
        <v>157</v>
      </c>
      <c r="B158" t="s">
        <v>156</v>
      </c>
      <c r="C158" t="str">
        <f t="shared" si="14"/>
        <v>TBODYGYRO-ARCOEFF()-Z,4</v>
      </c>
      <c r="D158" t="str">
        <f t="shared" si="15"/>
        <v/>
      </c>
      <c r="E158" t="str">
        <f t="shared" si="16"/>
        <v/>
      </c>
      <c r="F158" t="str">
        <f t="shared" si="17"/>
        <v/>
      </c>
      <c r="I158" t="str">
        <f t="shared" si="18"/>
        <v/>
      </c>
    </row>
    <row r="159" spans="1:9" hidden="1" x14ac:dyDescent="0.25">
      <c r="A159">
        <v>158</v>
      </c>
      <c r="B159" t="s">
        <v>157</v>
      </c>
      <c r="C159" t="str">
        <f t="shared" si="14"/>
        <v>TBODYGYRO-CORRELATION()-X,Y</v>
      </c>
      <c r="D159" t="str">
        <f t="shared" si="15"/>
        <v/>
      </c>
      <c r="E159" t="str">
        <f t="shared" si="16"/>
        <v/>
      </c>
      <c r="F159" t="str">
        <f t="shared" si="17"/>
        <v/>
      </c>
      <c r="I159" t="str">
        <f t="shared" si="18"/>
        <v/>
      </c>
    </row>
    <row r="160" spans="1:9" hidden="1" x14ac:dyDescent="0.25">
      <c r="A160">
        <v>159</v>
      </c>
      <c r="B160" t="s">
        <v>158</v>
      </c>
      <c r="C160" t="str">
        <f t="shared" si="14"/>
        <v>TBODYGYRO-CORRELATION()-X,Z</v>
      </c>
      <c r="D160" t="str">
        <f t="shared" si="15"/>
        <v/>
      </c>
      <c r="E160" t="str">
        <f t="shared" si="16"/>
        <v/>
      </c>
      <c r="F160" t="str">
        <f t="shared" si="17"/>
        <v/>
      </c>
      <c r="I160" t="str">
        <f t="shared" si="18"/>
        <v/>
      </c>
    </row>
    <row r="161" spans="1:9" hidden="1" x14ac:dyDescent="0.25">
      <c r="A161">
        <v>160</v>
      </c>
      <c r="B161" t="s">
        <v>159</v>
      </c>
      <c r="C161" t="str">
        <f t="shared" si="14"/>
        <v>TBODYGYRO-CORRELATION()-Y,Z</v>
      </c>
      <c r="D161" t="str">
        <f t="shared" si="15"/>
        <v/>
      </c>
      <c r="E161" t="str">
        <f t="shared" si="16"/>
        <v/>
      </c>
      <c r="F161" t="str">
        <f t="shared" si="17"/>
        <v/>
      </c>
      <c r="I161" t="str">
        <f t="shared" si="18"/>
        <v/>
      </c>
    </row>
    <row r="162" spans="1:9" x14ac:dyDescent="0.25">
      <c r="A162">
        <v>161</v>
      </c>
      <c r="B162" t="s">
        <v>160</v>
      </c>
      <c r="C162" t="str">
        <f t="shared" si="14"/>
        <v>TBODYGYROJERK-MEAN()-X</v>
      </c>
      <c r="D162" t="str">
        <f t="shared" si="15"/>
        <v>Y</v>
      </c>
      <c r="E162" t="str">
        <f t="shared" si="16"/>
        <v/>
      </c>
      <c r="F162" t="str">
        <f t="shared" si="17"/>
        <v>Y</v>
      </c>
      <c r="G162" t="str">
        <f t="shared" ref="G162:G167" si="19">IF(NOT(ISERROR(FIND($G$1,C162))),"Y","")</f>
        <v/>
      </c>
      <c r="I162" t="str">
        <f t="shared" si="18"/>
        <v>Y</v>
      </c>
    </row>
    <row r="163" spans="1:9" x14ac:dyDescent="0.25">
      <c r="A163">
        <v>162</v>
      </c>
      <c r="B163" t="s">
        <v>161</v>
      </c>
      <c r="C163" t="str">
        <f t="shared" si="14"/>
        <v>TBODYGYROJERK-MEAN()-Y</v>
      </c>
      <c r="D163" t="str">
        <f t="shared" si="15"/>
        <v>Y</v>
      </c>
      <c r="E163" t="str">
        <f t="shared" si="16"/>
        <v/>
      </c>
      <c r="F163" t="str">
        <f t="shared" si="17"/>
        <v>Y</v>
      </c>
      <c r="G163" t="str">
        <f t="shared" si="19"/>
        <v/>
      </c>
      <c r="I163" t="str">
        <f t="shared" si="18"/>
        <v>Y</v>
      </c>
    </row>
    <row r="164" spans="1:9" x14ac:dyDescent="0.25">
      <c r="A164">
        <v>163</v>
      </c>
      <c r="B164" t="s">
        <v>162</v>
      </c>
      <c r="C164" t="str">
        <f t="shared" si="14"/>
        <v>TBODYGYROJERK-MEAN()-Z</v>
      </c>
      <c r="D164" t="str">
        <f t="shared" si="15"/>
        <v>Y</v>
      </c>
      <c r="E164" t="str">
        <f t="shared" si="16"/>
        <v/>
      </c>
      <c r="F164" t="str">
        <f t="shared" si="17"/>
        <v>Y</v>
      </c>
      <c r="G164" t="str">
        <f t="shared" si="19"/>
        <v/>
      </c>
      <c r="I164" t="str">
        <f t="shared" si="18"/>
        <v>Y</v>
      </c>
    </row>
    <row r="165" spans="1:9" x14ac:dyDescent="0.25">
      <c r="A165">
        <v>164</v>
      </c>
      <c r="B165" t="s">
        <v>163</v>
      </c>
      <c r="C165" t="str">
        <f t="shared" si="14"/>
        <v>TBODYGYROJERK-STD()-X</v>
      </c>
      <c r="D165" t="str">
        <f t="shared" si="15"/>
        <v/>
      </c>
      <c r="E165" t="str">
        <f t="shared" si="16"/>
        <v>Y</v>
      </c>
      <c r="F165" t="str">
        <f t="shared" si="17"/>
        <v>Y</v>
      </c>
      <c r="G165" t="str">
        <f t="shared" si="19"/>
        <v/>
      </c>
      <c r="I165" t="str">
        <f t="shared" si="18"/>
        <v>Y</v>
      </c>
    </row>
    <row r="166" spans="1:9" x14ac:dyDescent="0.25">
      <c r="A166">
        <v>165</v>
      </c>
      <c r="B166" t="s">
        <v>164</v>
      </c>
      <c r="C166" t="str">
        <f t="shared" si="14"/>
        <v>TBODYGYROJERK-STD()-Y</v>
      </c>
      <c r="D166" t="str">
        <f t="shared" si="15"/>
        <v/>
      </c>
      <c r="E166" t="str">
        <f t="shared" si="16"/>
        <v>Y</v>
      </c>
      <c r="F166" t="str">
        <f t="shared" si="17"/>
        <v>Y</v>
      </c>
      <c r="G166" t="str">
        <f t="shared" si="19"/>
        <v/>
      </c>
      <c r="I166" t="str">
        <f t="shared" si="18"/>
        <v>Y</v>
      </c>
    </row>
    <row r="167" spans="1:9" x14ac:dyDescent="0.25">
      <c r="A167">
        <v>166</v>
      </c>
      <c r="B167" t="s">
        <v>165</v>
      </c>
      <c r="C167" t="str">
        <f t="shared" si="14"/>
        <v>TBODYGYROJERK-STD()-Z</v>
      </c>
      <c r="D167" t="str">
        <f t="shared" si="15"/>
        <v/>
      </c>
      <c r="E167" t="str">
        <f t="shared" si="16"/>
        <v>Y</v>
      </c>
      <c r="F167" t="str">
        <f t="shared" si="17"/>
        <v>Y</v>
      </c>
      <c r="G167" t="str">
        <f t="shared" si="19"/>
        <v/>
      </c>
      <c r="I167" t="str">
        <f t="shared" si="18"/>
        <v>Y</v>
      </c>
    </row>
    <row r="168" spans="1:9" hidden="1" x14ac:dyDescent="0.25">
      <c r="A168">
        <v>167</v>
      </c>
      <c r="B168" t="s">
        <v>166</v>
      </c>
      <c r="C168" t="str">
        <f t="shared" si="14"/>
        <v>TBODYGYROJERK-MAD()-X</v>
      </c>
      <c r="D168" t="str">
        <f t="shared" si="15"/>
        <v/>
      </c>
      <c r="E168" t="str">
        <f t="shared" si="16"/>
        <v/>
      </c>
      <c r="F168" t="str">
        <f t="shared" si="17"/>
        <v/>
      </c>
      <c r="I168" t="str">
        <f t="shared" si="18"/>
        <v/>
      </c>
    </row>
    <row r="169" spans="1:9" hidden="1" x14ac:dyDescent="0.25">
      <c r="A169">
        <v>168</v>
      </c>
      <c r="B169" t="s">
        <v>167</v>
      </c>
      <c r="C169" t="str">
        <f t="shared" si="14"/>
        <v>TBODYGYROJERK-MAD()-Y</v>
      </c>
      <c r="D169" t="str">
        <f t="shared" si="15"/>
        <v/>
      </c>
      <c r="E169" t="str">
        <f t="shared" si="16"/>
        <v/>
      </c>
      <c r="F169" t="str">
        <f t="shared" si="17"/>
        <v/>
      </c>
      <c r="I169" t="str">
        <f t="shared" si="18"/>
        <v/>
      </c>
    </row>
    <row r="170" spans="1:9" hidden="1" x14ac:dyDescent="0.25">
      <c r="A170">
        <v>169</v>
      </c>
      <c r="B170" t="s">
        <v>168</v>
      </c>
      <c r="C170" t="str">
        <f t="shared" si="14"/>
        <v>TBODYGYROJERK-MAD()-Z</v>
      </c>
      <c r="D170" t="str">
        <f t="shared" si="15"/>
        <v/>
      </c>
      <c r="E170" t="str">
        <f t="shared" si="16"/>
        <v/>
      </c>
      <c r="F170" t="str">
        <f t="shared" si="17"/>
        <v/>
      </c>
      <c r="I170" t="str">
        <f t="shared" si="18"/>
        <v/>
      </c>
    </row>
    <row r="171" spans="1:9" hidden="1" x14ac:dyDescent="0.25">
      <c r="A171">
        <v>170</v>
      </c>
      <c r="B171" t="s">
        <v>169</v>
      </c>
      <c r="C171" t="str">
        <f t="shared" si="14"/>
        <v>TBODYGYROJERK-MAX()-X</v>
      </c>
      <c r="D171" t="str">
        <f t="shared" si="15"/>
        <v/>
      </c>
      <c r="E171" t="str">
        <f t="shared" si="16"/>
        <v/>
      </c>
      <c r="F171" t="str">
        <f t="shared" si="17"/>
        <v/>
      </c>
      <c r="I171" t="str">
        <f t="shared" si="18"/>
        <v/>
      </c>
    </row>
    <row r="172" spans="1:9" hidden="1" x14ac:dyDescent="0.25">
      <c r="A172">
        <v>171</v>
      </c>
      <c r="B172" t="s">
        <v>170</v>
      </c>
      <c r="C172" t="str">
        <f t="shared" si="14"/>
        <v>TBODYGYROJERK-MAX()-Y</v>
      </c>
      <c r="D172" t="str">
        <f t="shared" si="15"/>
        <v/>
      </c>
      <c r="E172" t="str">
        <f t="shared" si="16"/>
        <v/>
      </c>
      <c r="F172" t="str">
        <f t="shared" si="17"/>
        <v/>
      </c>
      <c r="I172" t="str">
        <f t="shared" si="18"/>
        <v/>
      </c>
    </row>
    <row r="173" spans="1:9" hidden="1" x14ac:dyDescent="0.25">
      <c r="A173">
        <v>172</v>
      </c>
      <c r="B173" t="s">
        <v>171</v>
      </c>
      <c r="C173" t="str">
        <f t="shared" si="14"/>
        <v>TBODYGYROJERK-MAX()-Z</v>
      </c>
      <c r="D173" t="str">
        <f t="shared" si="15"/>
        <v/>
      </c>
      <c r="E173" t="str">
        <f t="shared" si="16"/>
        <v/>
      </c>
      <c r="F173" t="str">
        <f t="shared" si="17"/>
        <v/>
      </c>
      <c r="I173" t="str">
        <f t="shared" si="18"/>
        <v/>
      </c>
    </row>
    <row r="174" spans="1:9" hidden="1" x14ac:dyDescent="0.25">
      <c r="A174">
        <v>173</v>
      </c>
      <c r="B174" t="s">
        <v>172</v>
      </c>
      <c r="C174" t="str">
        <f t="shared" si="14"/>
        <v>TBODYGYROJERK-MIN()-X</v>
      </c>
      <c r="D174" t="str">
        <f t="shared" si="15"/>
        <v/>
      </c>
      <c r="E174" t="str">
        <f t="shared" si="16"/>
        <v/>
      </c>
      <c r="F174" t="str">
        <f t="shared" si="17"/>
        <v/>
      </c>
      <c r="I174" t="str">
        <f t="shared" si="18"/>
        <v/>
      </c>
    </row>
    <row r="175" spans="1:9" hidden="1" x14ac:dyDescent="0.25">
      <c r="A175">
        <v>174</v>
      </c>
      <c r="B175" t="s">
        <v>173</v>
      </c>
      <c r="C175" t="str">
        <f t="shared" si="14"/>
        <v>TBODYGYROJERK-MIN()-Y</v>
      </c>
      <c r="D175" t="str">
        <f t="shared" si="15"/>
        <v/>
      </c>
      <c r="E175" t="str">
        <f t="shared" si="16"/>
        <v/>
      </c>
      <c r="F175" t="str">
        <f t="shared" si="17"/>
        <v/>
      </c>
      <c r="I175" t="str">
        <f t="shared" si="18"/>
        <v/>
      </c>
    </row>
    <row r="176" spans="1:9" hidden="1" x14ac:dyDescent="0.25">
      <c r="A176">
        <v>175</v>
      </c>
      <c r="B176" t="s">
        <v>174</v>
      </c>
      <c r="C176" t="str">
        <f t="shared" si="14"/>
        <v>TBODYGYROJERK-MIN()-Z</v>
      </c>
      <c r="D176" t="str">
        <f t="shared" si="15"/>
        <v/>
      </c>
      <c r="E176" t="str">
        <f t="shared" si="16"/>
        <v/>
      </c>
      <c r="F176" t="str">
        <f t="shared" si="17"/>
        <v/>
      </c>
      <c r="I176" t="str">
        <f t="shared" si="18"/>
        <v/>
      </c>
    </row>
    <row r="177" spans="1:9" hidden="1" x14ac:dyDescent="0.25">
      <c r="A177">
        <v>176</v>
      </c>
      <c r="B177" t="s">
        <v>175</v>
      </c>
      <c r="C177" t="str">
        <f t="shared" si="14"/>
        <v>TBODYGYROJERK-SMA()</v>
      </c>
      <c r="D177" t="str">
        <f t="shared" si="15"/>
        <v/>
      </c>
      <c r="E177" t="str">
        <f t="shared" si="16"/>
        <v/>
      </c>
      <c r="F177" t="str">
        <f t="shared" si="17"/>
        <v/>
      </c>
      <c r="I177" t="str">
        <f t="shared" si="18"/>
        <v/>
      </c>
    </row>
    <row r="178" spans="1:9" hidden="1" x14ac:dyDescent="0.25">
      <c r="A178">
        <v>177</v>
      </c>
      <c r="B178" t="s">
        <v>176</v>
      </c>
      <c r="C178" t="str">
        <f t="shared" si="14"/>
        <v>TBODYGYROJERK-ENERGY()-X</v>
      </c>
      <c r="D178" t="str">
        <f t="shared" si="15"/>
        <v/>
      </c>
      <c r="E178" t="str">
        <f t="shared" si="16"/>
        <v/>
      </c>
      <c r="F178" t="str">
        <f t="shared" si="17"/>
        <v/>
      </c>
      <c r="I178" t="str">
        <f t="shared" si="18"/>
        <v/>
      </c>
    </row>
    <row r="179" spans="1:9" hidden="1" x14ac:dyDescent="0.25">
      <c r="A179">
        <v>178</v>
      </c>
      <c r="B179" t="s">
        <v>177</v>
      </c>
      <c r="C179" t="str">
        <f t="shared" si="14"/>
        <v>TBODYGYROJERK-ENERGY()-Y</v>
      </c>
      <c r="D179" t="str">
        <f t="shared" si="15"/>
        <v/>
      </c>
      <c r="E179" t="str">
        <f t="shared" si="16"/>
        <v/>
      </c>
      <c r="F179" t="str">
        <f t="shared" si="17"/>
        <v/>
      </c>
      <c r="I179" t="str">
        <f t="shared" si="18"/>
        <v/>
      </c>
    </row>
    <row r="180" spans="1:9" hidden="1" x14ac:dyDescent="0.25">
      <c r="A180">
        <v>179</v>
      </c>
      <c r="B180" t="s">
        <v>178</v>
      </c>
      <c r="C180" t="str">
        <f t="shared" si="14"/>
        <v>TBODYGYROJERK-ENERGY()-Z</v>
      </c>
      <c r="D180" t="str">
        <f t="shared" si="15"/>
        <v/>
      </c>
      <c r="E180" t="str">
        <f t="shared" si="16"/>
        <v/>
      </c>
      <c r="F180" t="str">
        <f t="shared" si="17"/>
        <v/>
      </c>
      <c r="I180" t="str">
        <f t="shared" si="18"/>
        <v/>
      </c>
    </row>
    <row r="181" spans="1:9" hidden="1" x14ac:dyDescent="0.25">
      <c r="A181">
        <v>180</v>
      </c>
      <c r="B181" t="s">
        <v>179</v>
      </c>
      <c r="C181" t="str">
        <f t="shared" si="14"/>
        <v>TBODYGYROJERK-IQR()-X</v>
      </c>
      <c r="D181" t="str">
        <f t="shared" si="15"/>
        <v/>
      </c>
      <c r="E181" t="str">
        <f t="shared" si="16"/>
        <v/>
      </c>
      <c r="F181" t="str">
        <f t="shared" si="17"/>
        <v/>
      </c>
      <c r="I181" t="str">
        <f t="shared" si="18"/>
        <v/>
      </c>
    </row>
    <row r="182" spans="1:9" hidden="1" x14ac:dyDescent="0.25">
      <c r="A182">
        <v>181</v>
      </c>
      <c r="B182" t="s">
        <v>180</v>
      </c>
      <c r="C182" t="str">
        <f t="shared" si="14"/>
        <v>TBODYGYROJERK-IQR()-Y</v>
      </c>
      <c r="D182" t="str">
        <f t="shared" si="15"/>
        <v/>
      </c>
      <c r="E182" t="str">
        <f t="shared" si="16"/>
        <v/>
      </c>
      <c r="F182" t="str">
        <f t="shared" si="17"/>
        <v/>
      </c>
      <c r="I182" t="str">
        <f t="shared" si="18"/>
        <v/>
      </c>
    </row>
    <row r="183" spans="1:9" hidden="1" x14ac:dyDescent="0.25">
      <c r="A183">
        <v>182</v>
      </c>
      <c r="B183" t="s">
        <v>181</v>
      </c>
      <c r="C183" t="str">
        <f t="shared" si="14"/>
        <v>TBODYGYROJERK-IQR()-Z</v>
      </c>
      <c r="D183" t="str">
        <f t="shared" si="15"/>
        <v/>
      </c>
      <c r="E183" t="str">
        <f t="shared" si="16"/>
        <v/>
      </c>
      <c r="F183" t="str">
        <f t="shared" si="17"/>
        <v/>
      </c>
      <c r="I183" t="str">
        <f t="shared" si="18"/>
        <v/>
      </c>
    </row>
    <row r="184" spans="1:9" hidden="1" x14ac:dyDescent="0.25">
      <c r="A184">
        <v>183</v>
      </c>
      <c r="B184" t="s">
        <v>182</v>
      </c>
      <c r="C184" t="str">
        <f t="shared" si="14"/>
        <v>TBODYGYROJERK-ENTROPY()-X</v>
      </c>
      <c r="D184" t="str">
        <f t="shared" si="15"/>
        <v/>
      </c>
      <c r="E184" t="str">
        <f t="shared" si="16"/>
        <v/>
      </c>
      <c r="F184" t="str">
        <f t="shared" si="17"/>
        <v/>
      </c>
      <c r="I184" t="str">
        <f t="shared" si="18"/>
        <v/>
      </c>
    </row>
    <row r="185" spans="1:9" hidden="1" x14ac:dyDescent="0.25">
      <c r="A185">
        <v>184</v>
      </c>
      <c r="B185" t="s">
        <v>183</v>
      </c>
      <c r="C185" t="str">
        <f t="shared" si="14"/>
        <v>TBODYGYROJERK-ENTROPY()-Y</v>
      </c>
      <c r="D185" t="str">
        <f t="shared" si="15"/>
        <v/>
      </c>
      <c r="E185" t="str">
        <f t="shared" si="16"/>
        <v/>
      </c>
      <c r="F185" t="str">
        <f t="shared" si="17"/>
        <v/>
      </c>
      <c r="I185" t="str">
        <f t="shared" si="18"/>
        <v/>
      </c>
    </row>
    <row r="186" spans="1:9" hidden="1" x14ac:dyDescent="0.25">
      <c r="A186">
        <v>185</v>
      </c>
      <c r="B186" t="s">
        <v>184</v>
      </c>
      <c r="C186" t="str">
        <f t="shared" si="14"/>
        <v>TBODYGYROJERK-ENTROPY()-Z</v>
      </c>
      <c r="D186" t="str">
        <f t="shared" si="15"/>
        <v/>
      </c>
      <c r="E186" t="str">
        <f t="shared" si="16"/>
        <v/>
      </c>
      <c r="F186" t="str">
        <f t="shared" si="17"/>
        <v/>
      </c>
      <c r="I186" t="str">
        <f t="shared" si="18"/>
        <v/>
      </c>
    </row>
    <row r="187" spans="1:9" hidden="1" x14ac:dyDescent="0.25">
      <c r="A187">
        <v>186</v>
      </c>
      <c r="B187" t="s">
        <v>185</v>
      </c>
      <c r="C187" t="str">
        <f t="shared" si="14"/>
        <v>TBODYGYROJERK-ARCOEFF()-X,1</v>
      </c>
      <c r="D187" t="str">
        <f t="shared" si="15"/>
        <v/>
      </c>
      <c r="E187" t="str">
        <f t="shared" si="16"/>
        <v/>
      </c>
      <c r="F187" t="str">
        <f t="shared" si="17"/>
        <v/>
      </c>
      <c r="I187" t="str">
        <f t="shared" si="18"/>
        <v/>
      </c>
    </row>
    <row r="188" spans="1:9" hidden="1" x14ac:dyDescent="0.25">
      <c r="A188">
        <v>187</v>
      </c>
      <c r="B188" t="s">
        <v>186</v>
      </c>
      <c r="C188" t="str">
        <f t="shared" si="14"/>
        <v>TBODYGYROJERK-ARCOEFF()-X,2</v>
      </c>
      <c r="D188" t="str">
        <f t="shared" si="15"/>
        <v/>
      </c>
      <c r="E188" t="str">
        <f t="shared" si="16"/>
        <v/>
      </c>
      <c r="F188" t="str">
        <f t="shared" si="17"/>
        <v/>
      </c>
      <c r="I188" t="str">
        <f t="shared" si="18"/>
        <v/>
      </c>
    </row>
    <row r="189" spans="1:9" hidden="1" x14ac:dyDescent="0.25">
      <c r="A189">
        <v>188</v>
      </c>
      <c r="B189" t="s">
        <v>187</v>
      </c>
      <c r="C189" t="str">
        <f t="shared" si="14"/>
        <v>TBODYGYROJERK-ARCOEFF()-X,3</v>
      </c>
      <c r="D189" t="str">
        <f t="shared" si="15"/>
        <v/>
      </c>
      <c r="E189" t="str">
        <f t="shared" si="16"/>
        <v/>
      </c>
      <c r="F189" t="str">
        <f t="shared" si="17"/>
        <v/>
      </c>
      <c r="I189" t="str">
        <f t="shared" si="18"/>
        <v/>
      </c>
    </row>
    <row r="190" spans="1:9" hidden="1" x14ac:dyDescent="0.25">
      <c r="A190">
        <v>189</v>
      </c>
      <c r="B190" t="s">
        <v>188</v>
      </c>
      <c r="C190" t="str">
        <f t="shared" si="14"/>
        <v>TBODYGYROJERK-ARCOEFF()-X,4</v>
      </c>
      <c r="D190" t="str">
        <f t="shared" si="15"/>
        <v/>
      </c>
      <c r="E190" t="str">
        <f t="shared" si="16"/>
        <v/>
      </c>
      <c r="F190" t="str">
        <f t="shared" si="17"/>
        <v/>
      </c>
      <c r="I190" t="str">
        <f t="shared" si="18"/>
        <v/>
      </c>
    </row>
    <row r="191" spans="1:9" hidden="1" x14ac:dyDescent="0.25">
      <c r="A191">
        <v>190</v>
      </c>
      <c r="B191" t="s">
        <v>189</v>
      </c>
      <c r="C191" t="str">
        <f t="shared" si="14"/>
        <v>TBODYGYROJERK-ARCOEFF()-Y,1</v>
      </c>
      <c r="D191" t="str">
        <f t="shared" si="15"/>
        <v/>
      </c>
      <c r="E191" t="str">
        <f t="shared" si="16"/>
        <v/>
      </c>
      <c r="F191" t="str">
        <f t="shared" si="17"/>
        <v/>
      </c>
      <c r="I191" t="str">
        <f t="shared" si="18"/>
        <v/>
      </c>
    </row>
    <row r="192" spans="1:9" hidden="1" x14ac:dyDescent="0.25">
      <c r="A192">
        <v>191</v>
      </c>
      <c r="B192" t="s">
        <v>190</v>
      </c>
      <c r="C192" t="str">
        <f t="shared" si="14"/>
        <v>TBODYGYROJERK-ARCOEFF()-Y,2</v>
      </c>
      <c r="D192" t="str">
        <f t="shared" si="15"/>
        <v/>
      </c>
      <c r="E192" t="str">
        <f t="shared" si="16"/>
        <v/>
      </c>
      <c r="F192" t="str">
        <f t="shared" si="17"/>
        <v/>
      </c>
      <c r="I192" t="str">
        <f t="shared" si="18"/>
        <v/>
      </c>
    </row>
    <row r="193" spans="1:9" hidden="1" x14ac:dyDescent="0.25">
      <c r="A193">
        <v>192</v>
      </c>
      <c r="B193" t="s">
        <v>191</v>
      </c>
      <c r="C193" t="str">
        <f t="shared" si="14"/>
        <v>TBODYGYROJERK-ARCOEFF()-Y,3</v>
      </c>
      <c r="D193" t="str">
        <f t="shared" si="15"/>
        <v/>
      </c>
      <c r="E193" t="str">
        <f t="shared" si="16"/>
        <v/>
      </c>
      <c r="F193" t="str">
        <f t="shared" si="17"/>
        <v/>
      </c>
      <c r="I193" t="str">
        <f t="shared" si="18"/>
        <v/>
      </c>
    </row>
    <row r="194" spans="1:9" hidden="1" x14ac:dyDescent="0.25">
      <c r="A194">
        <v>193</v>
      </c>
      <c r="B194" t="s">
        <v>192</v>
      </c>
      <c r="C194" t="str">
        <f t="shared" si="14"/>
        <v>TBODYGYROJERK-ARCOEFF()-Y,4</v>
      </c>
      <c r="D194" t="str">
        <f t="shared" si="15"/>
        <v/>
      </c>
      <c r="E194" t="str">
        <f t="shared" si="16"/>
        <v/>
      </c>
      <c r="F194" t="str">
        <f t="shared" si="17"/>
        <v/>
      </c>
      <c r="I194" t="str">
        <f t="shared" si="18"/>
        <v/>
      </c>
    </row>
    <row r="195" spans="1:9" hidden="1" x14ac:dyDescent="0.25">
      <c r="A195">
        <v>194</v>
      </c>
      <c r="B195" t="s">
        <v>193</v>
      </c>
      <c r="C195" t="str">
        <f t="shared" ref="C195:C258" si="20">UPPER(B195)</f>
        <v>TBODYGYROJERK-ARCOEFF()-Z,1</v>
      </c>
      <c r="D195" t="str">
        <f t="shared" ref="D195:D258" si="21">IF(NOT(ISERROR(FIND($D$1,C195))),"Y","")</f>
        <v/>
      </c>
      <c r="E195" t="str">
        <f t="shared" ref="E195:E258" si="22">IF(NOT(ISERROR(FIND($E$1,C195))),"Y","")</f>
        <v/>
      </c>
      <c r="F195" t="str">
        <f t="shared" ref="F195:F258" si="23">D195&amp;E195</f>
        <v/>
      </c>
      <c r="I195" t="str">
        <f t="shared" ref="I195:I258" si="24">IF(AND(F195="Y",H195=""),"Y","")</f>
        <v/>
      </c>
    </row>
    <row r="196" spans="1:9" hidden="1" x14ac:dyDescent="0.25">
      <c r="A196">
        <v>195</v>
      </c>
      <c r="B196" t="s">
        <v>194</v>
      </c>
      <c r="C196" t="str">
        <f t="shared" si="20"/>
        <v>TBODYGYROJERK-ARCOEFF()-Z,2</v>
      </c>
      <c r="D196" t="str">
        <f t="shared" si="21"/>
        <v/>
      </c>
      <c r="E196" t="str">
        <f t="shared" si="22"/>
        <v/>
      </c>
      <c r="F196" t="str">
        <f t="shared" si="23"/>
        <v/>
      </c>
      <c r="I196" t="str">
        <f t="shared" si="24"/>
        <v/>
      </c>
    </row>
    <row r="197" spans="1:9" hidden="1" x14ac:dyDescent="0.25">
      <c r="A197">
        <v>196</v>
      </c>
      <c r="B197" t="s">
        <v>195</v>
      </c>
      <c r="C197" t="str">
        <f t="shared" si="20"/>
        <v>TBODYGYROJERK-ARCOEFF()-Z,3</v>
      </c>
      <c r="D197" t="str">
        <f t="shared" si="21"/>
        <v/>
      </c>
      <c r="E197" t="str">
        <f t="shared" si="22"/>
        <v/>
      </c>
      <c r="F197" t="str">
        <f t="shared" si="23"/>
        <v/>
      </c>
      <c r="I197" t="str">
        <f t="shared" si="24"/>
        <v/>
      </c>
    </row>
    <row r="198" spans="1:9" hidden="1" x14ac:dyDescent="0.25">
      <c r="A198">
        <v>197</v>
      </c>
      <c r="B198" t="s">
        <v>196</v>
      </c>
      <c r="C198" t="str">
        <f t="shared" si="20"/>
        <v>TBODYGYROJERK-ARCOEFF()-Z,4</v>
      </c>
      <c r="D198" t="str">
        <f t="shared" si="21"/>
        <v/>
      </c>
      <c r="E198" t="str">
        <f t="shared" si="22"/>
        <v/>
      </c>
      <c r="F198" t="str">
        <f t="shared" si="23"/>
        <v/>
      </c>
      <c r="I198" t="str">
        <f t="shared" si="24"/>
        <v/>
      </c>
    </row>
    <row r="199" spans="1:9" hidden="1" x14ac:dyDescent="0.25">
      <c r="A199">
        <v>198</v>
      </c>
      <c r="B199" t="s">
        <v>197</v>
      </c>
      <c r="C199" t="str">
        <f t="shared" si="20"/>
        <v>TBODYGYROJERK-CORRELATION()-X,Y</v>
      </c>
      <c r="D199" t="str">
        <f t="shared" si="21"/>
        <v/>
      </c>
      <c r="E199" t="str">
        <f t="shared" si="22"/>
        <v/>
      </c>
      <c r="F199" t="str">
        <f t="shared" si="23"/>
        <v/>
      </c>
      <c r="I199" t="str">
        <f t="shared" si="24"/>
        <v/>
      </c>
    </row>
    <row r="200" spans="1:9" hidden="1" x14ac:dyDescent="0.25">
      <c r="A200">
        <v>199</v>
      </c>
      <c r="B200" t="s">
        <v>198</v>
      </c>
      <c r="C200" t="str">
        <f t="shared" si="20"/>
        <v>TBODYGYROJERK-CORRELATION()-X,Z</v>
      </c>
      <c r="D200" t="str">
        <f t="shared" si="21"/>
        <v/>
      </c>
      <c r="E200" t="str">
        <f t="shared" si="22"/>
        <v/>
      </c>
      <c r="F200" t="str">
        <f t="shared" si="23"/>
        <v/>
      </c>
      <c r="I200" t="str">
        <f t="shared" si="24"/>
        <v/>
      </c>
    </row>
    <row r="201" spans="1:9" hidden="1" x14ac:dyDescent="0.25">
      <c r="A201">
        <v>200</v>
      </c>
      <c r="B201" t="s">
        <v>199</v>
      </c>
      <c r="C201" t="str">
        <f t="shared" si="20"/>
        <v>TBODYGYROJERK-CORRELATION()-Y,Z</v>
      </c>
      <c r="D201" t="str">
        <f t="shared" si="21"/>
        <v/>
      </c>
      <c r="E201" t="str">
        <f t="shared" si="22"/>
        <v/>
      </c>
      <c r="F201" t="str">
        <f t="shared" si="23"/>
        <v/>
      </c>
      <c r="I201" t="str">
        <f t="shared" si="24"/>
        <v/>
      </c>
    </row>
    <row r="202" spans="1:9" x14ac:dyDescent="0.25">
      <c r="A202">
        <v>201</v>
      </c>
      <c r="B202" t="s">
        <v>200</v>
      </c>
      <c r="C202" t="str">
        <f t="shared" si="20"/>
        <v>TBODYACCMAG-MEAN()</v>
      </c>
      <c r="D202" t="str">
        <f t="shared" si="21"/>
        <v>Y</v>
      </c>
      <c r="E202" t="str">
        <f t="shared" si="22"/>
        <v/>
      </c>
      <c r="F202" t="str">
        <f t="shared" si="23"/>
        <v>Y</v>
      </c>
      <c r="G202" t="str">
        <f t="shared" ref="G202:G203" si="25">IF(NOT(ISERROR(FIND($G$1,C202))),"Y","")</f>
        <v/>
      </c>
      <c r="I202" t="str">
        <f t="shared" si="24"/>
        <v>Y</v>
      </c>
    </row>
    <row r="203" spans="1:9" x14ac:dyDescent="0.25">
      <c r="A203">
        <v>202</v>
      </c>
      <c r="B203" t="s">
        <v>201</v>
      </c>
      <c r="C203" t="str">
        <f t="shared" si="20"/>
        <v>TBODYACCMAG-STD()</v>
      </c>
      <c r="D203" t="str">
        <f t="shared" si="21"/>
        <v/>
      </c>
      <c r="E203" t="str">
        <f t="shared" si="22"/>
        <v>Y</v>
      </c>
      <c r="F203" t="str">
        <f t="shared" si="23"/>
        <v>Y</v>
      </c>
      <c r="G203" t="str">
        <f t="shared" si="25"/>
        <v/>
      </c>
      <c r="I203" t="str">
        <f t="shared" si="24"/>
        <v>Y</v>
      </c>
    </row>
    <row r="204" spans="1:9" hidden="1" x14ac:dyDescent="0.25">
      <c r="A204">
        <v>203</v>
      </c>
      <c r="B204" t="s">
        <v>202</v>
      </c>
      <c r="C204" t="str">
        <f t="shared" si="20"/>
        <v>TBODYACCMAG-MAD()</v>
      </c>
      <c r="D204" t="str">
        <f t="shared" si="21"/>
        <v/>
      </c>
      <c r="E204" t="str">
        <f t="shared" si="22"/>
        <v/>
      </c>
      <c r="F204" t="str">
        <f t="shared" si="23"/>
        <v/>
      </c>
      <c r="I204" t="str">
        <f t="shared" si="24"/>
        <v/>
      </c>
    </row>
    <row r="205" spans="1:9" hidden="1" x14ac:dyDescent="0.25">
      <c r="A205">
        <v>204</v>
      </c>
      <c r="B205" t="s">
        <v>203</v>
      </c>
      <c r="C205" t="str">
        <f t="shared" si="20"/>
        <v>TBODYACCMAG-MAX()</v>
      </c>
      <c r="D205" t="str">
        <f t="shared" si="21"/>
        <v/>
      </c>
      <c r="E205" t="str">
        <f t="shared" si="22"/>
        <v/>
      </c>
      <c r="F205" t="str">
        <f t="shared" si="23"/>
        <v/>
      </c>
      <c r="I205" t="str">
        <f t="shared" si="24"/>
        <v/>
      </c>
    </row>
    <row r="206" spans="1:9" hidden="1" x14ac:dyDescent="0.25">
      <c r="A206">
        <v>205</v>
      </c>
      <c r="B206" t="s">
        <v>204</v>
      </c>
      <c r="C206" t="str">
        <f t="shared" si="20"/>
        <v>TBODYACCMAG-MIN()</v>
      </c>
      <c r="D206" t="str">
        <f t="shared" si="21"/>
        <v/>
      </c>
      <c r="E206" t="str">
        <f t="shared" si="22"/>
        <v/>
      </c>
      <c r="F206" t="str">
        <f t="shared" si="23"/>
        <v/>
      </c>
      <c r="I206" t="str">
        <f t="shared" si="24"/>
        <v/>
      </c>
    </row>
    <row r="207" spans="1:9" hidden="1" x14ac:dyDescent="0.25">
      <c r="A207">
        <v>206</v>
      </c>
      <c r="B207" t="s">
        <v>205</v>
      </c>
      <c r="C207" t="str">
        <f t="shared" si="20"/>
        <v>TBODYACCMAG-SMA()</v>
      </c>
      <c r="D207" t="str">
        <f t="shared" si="21"/>
        <v/>
      </c>
      <c r="E207" t="str">
        <f t="shared" si="22"/>
        <v/>
      </c>
      <c r="F207" t="str">
        <f t="shared" si="23"/>
        <v/>
      </c>
      <c r="I207" t="str">
        <f t="shared" si="24"/>
        <v/>
      </c>
    </row>
    <row r="208" spans="1:9" hidden="1" x14ac:dyDescent="0.25">
      <c r="A208">
        <v>207</v>
      </c>
      <c r="B208" t="s">
        <v>206</v>
      </c>
      <c r="C208" t="str">
        <f t="shared" si="20"/>
        <v>TBODYACCMAG-ENERGY()</v>
      </c>
      <c r="D208" t="str">
        <f t="shared" si="21"/>
        <v/>
      </c>
      <c r="E208" t="str">
        <f t="shared" si="22"/>
        <v/>
      </c>
      <c r="F208" t="str">
        <f t="shared" si="23"/>
        <v/>
      </c>
      <c r="I208" t="str">
        <f t="shared" si="24"/>
        <v/>
      </c>
    </row>
    <row r="209" spans="1:9" hidden="1" x14ac:dyDescent="0.25">
      <c r="A209">
        <v>208</v>
      </c>
      <c r="B209" t="s">
        <v>207</v>
      </c>
      <c r="C209" t="str">
        <f t="shared" si="20"/>
        <v>TBODYACCMAG-IQR()</v>
      </c>
      <c r="D209" t="str">
        <f t="shared" si="21"/>
        <v/>
      </c>
      <c r="E209" t="str">
        <f t="shared" si="22"/>
        <v/>
      </c>
      <c r="F209" t="str">
        <f t="shared" si="23"/>
        <v/>
      </c>
      <c r="I209" t="str">
        <f t="shared" si="24"/>
        <v/>
      </c>
    </row>
    <row r="210" spans="1:9" hidden="1" x14ac:dyDescent="0.25">
      <c r="A210">
        <v>209</v>
      </c>
      <c r="B210" t="s">
        <v>208</v>
      </c>
      <c r="C210" t="str">
        <f t="shared" si="20"/>
        <v>TBODYACCMAG-ENTROPY()</v>
      </c>
      <c r="D210" t="str">
        <f t="shared" si="21"/>
        <v/>
      </c>
      <c r="E210" t="str">
        <f t="shared" si="22"/>
        <v/>
      </c>
      <c r="F210" t="str">
        <f t="shared" si="23"/>
        <v/>
      </c>
      <c r="I210" t="str">
        <f t="shared" si="24"/>
        <v/>
      </c>
    </row>
    <row r="211" spans="1:9" hidden="1" x14ac:dyDescent="0.25">
      <c r="A211">
        <v>210</v>
      </c>
      <c r="B211" t="s">
        <v>209</v>
      </c>
      <c r="C211" t="str">
        <f t="shared" si="20"/>
        <v>TBODYACCMAG-ARCOEFF()1</v>
      </c>
      <c r="D211" t="str">
        <f t="shared" si="21"/>
        <v/>
      </c>
      <c r="E211" t="str">
        <f t="shared" si="22"/>
        <v/>
      </c>
      <c r="F211" t="str">
        <f t="shared" si="23"/>
        <v/>
      </c>
      <c r="I211" t="str">
        <f t="shared" si="24"/>
        <v/>
      </c>
    </row>
    <row r="212" spans="1:9" hidden="1" x14ac:dyDescent="0.25">
      <c r="A212">
        <v>211</v>
      </c>
      <c r="B212" t="s">
        <v>210</v>
      </c>
      <c r="C212" t="str">
        <f t="shared" si="20"/>
        <v>TBODYACCMAG-ARCOEFF()2</v>
      </c>
      <c r="D212" t="str">
        <f t="shared" si="21"/>
        <v/>
      </c>
      <c r="E212" t="str">
        <f t="shared" si="22"/>
        <v/>
      </c>
      <c r="F212" t="str">
        <f t="shared" si="23"/>
        <v/>
      </c>
      <c r="I212" t="str">
        <f t="shared" si="24"/>
        <v/>
      </c>
    </row>
    <row r="213" spans="1:9" hidden="1" x14ac:dyDescent="0.25">
      <c r="A213">
        <v>212</v>
      </c>
      <c r="B213" t="s">
        <v>211</v>
      </c>
      <c r="C213" t="str">
        <f t="shared" si="20"/>
        <v>TBODYACCMAG-ARCOEFF()3</v>
      </c>
      <c r="D213" t="str">
        <f t="shared" si="21"/>
        <v/>
      </c>
      <c r="E213" t="str">
        <f t="shared" si="22"/>
        <v/>
      </c>
      <c r="F213" t="str">
        <f t="shared" si="23"/>
        <v/>
      </c>
      <c r="I213" t="str">
        <f t="shared" si="24"/>
        <v/>
      </c>
    </row>
    <row r="214" spans="1:9" hidden="1" x14ac:dyDescent="0.25">
      <c r="A214">
        <v>213</v>
      </c>
      <c r="B214" t="s">
        <v>212</v>
      </c>
      <c r="C214" t="str">
        <f t="shared" si="20"/>
        <v>TBODYACCMAG-ARCOEFF()4</v>
      </c>
      <c r="D214" t="str">
        <f t="shared" si="21"/>
        <v/>
      </c>
      <c r="E214" t="str">
        <f t="shared" si="22"/>
        <v/>
      </c>
      <c r="F214" t="str">
        <f t="shared" si="23"/>
        <v/>
      </c>
      <c r="I214" t="str">
        <f t="shared" si="24"/>
        <v/>
      </c>
    </row>
    <row r="215" spans="1:9" x14ac:dyDescent="0.25">
      <c r="A215">
        <v>214</v>
      </c>
      <c r="B215" t="s">
        <v>213</v>
      </c>
      <c r="C215" t="str">
        <f t="shared" si="20"/>
        <v>TGRAVITYACCMAG-MEAN()</v>
      </c>
      <c r="D215" t="str">
        <f t="shared" si="21"/>
        <v>Y</v>
      </c>
      <c r="E215" t="str">
        <f t="shared" si="22"/>
        <v/>
      </c>
      <c r="F215" t="str">
        <f t="shared" si="23"/>
        <v>Y</v>
      </c>
      <c r="G215" t="str">
        <f t="shared" ref="G215:G216" si="26">IF(NOT(ISERROR(FIND($G$1,C215))),"Y","")</f>
        <v/>
      </c>
      <c r="I215" t="str">
        <f t="shared" si="24"/>
        <v>Y</v>
      </c>
    </row>
    <row r="216" spans="1:9" x14ac:dyDescent="0.25">
      <c r="A216">
        <v>215</v>
      </c>
      <c r="B216" t="s">
        <v>214</v>
      </c>
      <c r="C216" t="str">
        <f t="shared" si="20"/>
        <v>TGRAVITYACCMAG-STD()</v>
      </c>
      <c r="D216" t="str">
        <f t="shared" si="21"/>
        <v/>
      </c>
      <c r="E216" t="str">
        <f t="shared" si="22"/>
        <v>Y</v>
      </c>
      <c r="F216" t="str">
        <f t="shared" si="23"/>
        <v>Y</v>
      </c>
      <c r="G216" t="str">
        <f t="shared" si="26"/>
        <v/>
      </c>
      <c r="I216" t="str">
        <f t="shared" si="24"/>
        <v>Y</v>
      </c>
    </row>
    <row r="217" spans="1:9" hidden="1" x14ac:dyDescent="0.25">
      <c r="A217">
        <v>216</v>
      </c>
      <c r="B217" t="s">
        <v>215</v>
      </c>
      <c r="C217" t="str">
        <f t="shared" si="20"/>
        <v>TGRAVITYACCMAG-MAD()</v>
      </c>
      <c r="D217" t="str">
        <f t="shared" si="21"/>
        <v/>
      </c>
      <c r="E217" t="str">
        <f t="shared" si="22"/>
        <v/>
      </c>
      <c r="F217" t="str">
        <f t="shared" si="23"/>
        <v/>
      </c>
      <c r="I217" t="str">
        <f t="shared" si="24"/>
        <v/>
      </c>
    </row>
    <row r="218" spans="1:9" hidden="1" x14ac:dyDescent="0.25">
      <c r="A218">
        <v>217</v>
      </c>
      <c r="B218" t="s">
        <v>216</v>
      </c>
      <c r="C218" t="str">
        <f t="shared" si="20"/>
        <v>TGRAVITYACCMAG-MAX()</v>
      </c>
      <c r="D218" t="str">
        <f t="shared" si="21"/>
        <v/>
      </c>
      <c r="E218" t="str">
        <f t="shared" si="22"/>
        <v/>
      </c>
      <c r="F218" t="str">
        <f t="shared" si="23"/>
        <v/>
      </c>
      <c r="I218" t="str">
        <f t="shared" si="24"/>
        <v/>
      </c>
    </row>
    <row r="219" spans="1:9" hidden="1" x14ac:dyDescent="0.25">
      <c r="A219">
        <v>218</v>
      </c>
      <c r="B219" t="s">
        <v>217</v>
      </c>
      <c r="C219" t="str">
        <f t="shared" si="20"/>
        <v>TGRAVITYACCMAG-MIN()</v>
      </c>
      <c r="D219" t="str">
        <f t="shared" si="21"/>
        <v/>
      </c>
      <c r="E219" t="str">
        <f t="shared" si="22"/>
        <v/>
      </c>
      <c r="F219" t="str">
        <f t="shared" si="23"/>
        <v/>
      </c>
      <c r="I219" t="str">
        <f t="shared" si="24"/>
        <v/>
      </c>
    </row>
    <row r="220" spans="1:9" hidden="1" x14ac:dyDescent="0.25">
      <c r="A220">
        <v>219</v>
      </c>
      <c r="B220" t="s">
        <v>218</v>
      </c>
      <c r="C220" t="str">
        <f t="shared" si="20"/>
        <v>TGRAVITYACCMAG-SMA()</v>
      </c>
      <c r="D220" t="str">
        <f t="shared" si="21"/>
        <v/>
      </c>
      <c r="E220" t="str">
        <f t="shared" si="22"/>
        <v/>
      </c>
      <c r="F220" t="str">
        <f t="shared" si="23"/>
        <v/>
      </c>
      <c r="I220" t="str">
        <f t="shared" si="24"/>
        <v/>
      </c>
    </row>
    <row r="221" spans="1:9" hidden="1" x14ac:dyDescent="0.25">
      <c r="A221">
        <v>220</v>
      </c>
      <c r="B221" t="s">
        <v>219</v>
      </c>
      <c r="C221" t="str">
        <f t="shared" si="20"/>
        <v>TGRAVITYACCMAG-ENERGY()</v>
      </c>
      <c r="D221" t="str">
        <f t="shared" si="21"/>
        <v/>
      </c>
      <c r="E221" t="str">
        <f t="shared" si="22"/>
        <v/>
      </c>
      <c r="F221" t="str">
        <f t="shared" si="23"/>
        <v/>
      </c>
      <c r="I221" t="str">
        <f t="shared" si="24"/>
        <v/>
      </c>
    </row>
    <row r="222" spans="1:9" hidden="1" x14ac:dyDescent="0.25">
      <c r="A222">
        <v>221</v>
      </c>
      <c r="B222" t="s">
        <v>220</v>
      </c>
      <c r="C222" t="str">
        <f t="shared" si="20"/>
        <v>TGRAVITYACCMAG-IQR()</v>
      </c>
      <c r="D222" t="str">
        <f t="shared" si="21"/>
        <v/>
      </c>
      <c r="E222" t="str">
        <f t="shared" si="22"/>
        <v/>
      </c>
      <c r="F222" t="str">
        <f t="shared" si="23"/>
        <v/>
      </c>
      <c r="I222" t="str">
        <f t="shared" si="24"/>
        <v/>
      </c>
    </row>
    <row r="223" spans="1:9" hidden="1" x14ac:dyDescent="0.25">
      <c r="A223">
        <v>222</v>
      </c>
      <c r="B223" t="s">
        <v>221</v>
      </c>
      <c r="C223" t="str">
        <f t="shared" si="20"/>
        <v>TGRAVITYACCMAG-ENTROPY()</v>
      </c>
      <c r="D223" t="str">
        <f t="shared" si="21"/>
        <v/>
      </c>
      <c r="E223" t="str">
        <f t="shared" si="22"/>
        <v/>
      </c>
      <c r="F223" t="str">
        <f t="shared" si="23"/>
        <v/>
      </c>
      <c r="I223" t="str">
        <f t="shared" si="24"/>
        <v/>
      </c>
    </row>
    <row r="224" spans="1:9" hidden="1" x14ac:dyDescent="0.25">
      <c r="A224">
        <v>223</v>
      </c>
      <c r="B224" t="s">
        <v>222</v>
      </c>
      <c r="C224" t="str">
        <f t="shared" si="20"/>
        <v>TGRAVITYACCMAG-ARCOEFF()1</v>
      </c>
      <c r="D224" t="str">
        <f t="shared" si="21"/>
        <v/>
      </c>
      <c r="E224" t="str">
        <f t="shared" si="22"/>
        <v/>
      </c>
      <c r="F224" t="str">
        <f t="shared" si="23"/>
        <v/>
      </c>
      <c r="I224" t="str">
        <f t="shared" si="24"/>
        <v/>
      </c>
    </row>
    <row r="225" spans="1:9" hidden="1" x14ac:dyDescent="0.25">
      <c r="A225">
        <v>224</v>
      </c>
      <c r="B225" t="s">
        <v>223</v>
      </c>
      <c r="C225" t="str">
        <f t="shared" si="20"/>
        <v>TGRAVITYACCMAG-ARCOEFF()2</v>
      </c>
      <c r="D225" t="str">
        <f t="shared" si="21"/>
        <v/>
      </c>
      <c r="E225" t="str">
        <f t="shared" si="22"/>
        <v/>
      </c>
      <c r="F225" t="str">
        <f t="shared" si="23"/>
        <v/>
      </c>
      <c r="I225" t="str">
        <f t="shared" si="24"/>
        <v/>
      </c>
    </row>
    <row r="226" spans="1:9" hidden="1" x14ac:dyDescent="0.25">
      <c r="A226">
        <v>225</v>
      </c>
      <c r="B226" t="s">
        <v>224</v>
      </c>
      <c r="C226" t="str">
        <f t="shared" si="20"/>
        <v>TGRAVITYACCMAG-ARCOEFF()3</v>
      </c>
      <c r="D226" t="str">
        <f t="shared" si="21"/>
        <v/>
      </c>
      <c r="E226" t="str">
        <f t="shared" si="22"/>
        <v/>
      </c>
      <c r="F226" t="str">
        <f t="shared" si="23"/>
        <v/>
      </c>
      <c r="I226" t="str">
        <f t="shared" si="24"/>
        <v/>
      </c>
    </row>
    <row r="227" spans="1:9" hidden="1" x14ac:dyDescent="0.25">
      <c r="A227">
        <v>226</v>
      </c>
      <c r="B227" t="s">
        <v>225</v>
      </c>
      <c r="C227" t="str">
        <f t="shared" si="20"/>
        <v>TGRAVITYACCMAG-ARCOEFF()4</v>
      </c>
      <c r="D227" t="str">
        <f t="shared" si="21"/>
        <v/>
      </c>
      <c r="E227" t="str">
        <f t="shared" si="22"/>
        <v/>
      </c>
      <c r="F227" t="str">
        <f t="shared" si="23"/>
        <v/>
      </c>
      <c r="I227" t="str">
        <f t="shared" si="24"/>
        <v/>
      </c>
    </row>
    <row r="228" spans="1:9" x14ac:dyDescent="0.25">
      <c r="A228">
        <v>227</v>
      </c>
      <c r="B228" t="s">
        <v>226</v>
      </c>
      <c r="C228" t="str">
        <f t="shared" si="20"/>
        <v>TBODYACCJERKMAG-MEAN()</v>
      </c>
      <c r="D228" t="str">
        <f t="shared" si="21"/>
        <v>Y</v>
      </c>
      <c r="E228" t="str">
        <f t="shared" si="22"/>
        <v/>
      </c>
      <c r="F228" t="str">
        <f t="shared" si="23"/>
        <v>Y</v>
      </c>
      <c r="G228" t="str">
        <f t="shared" ref="G228:G229" si="27">IF(NOT(ISERROR(FIND($G$1,C228))),"Y","")</f>
        <v/>
      </c>
      <c r="I228" t="str">
        <f t="shared" si="24"/>
        <v>Y</v>
      </c>
    </row>
    <row r="229" spans="1:9" x14ac:dyDescent="0.25">
      <c r="A229">
        <v>228</v>
      </c>
      <c r="B229" t="s">
        <v>227</v>
      </c>
      <c r="C229" t="str">
        <f t="shared" si="20"/>
        <v>TBODYACCJERKMAG-STD()</v>
      </c>
      <c r="D229" t="str">
        <f t="shared" si="21"/>
        <v/>
      </c>
      <c r="E229" t="str">
        <f t="shared" si="22"/>
        <v>Y</v>
      </c>
      <c r="F229" t="str">
        <f t="shared" si="23"/>
        <v>Y</v>
      </c>
      <c r="G229" t="str">
        <f t="shared" si="27"/>
        <v/>
      </c>
      <c r="I229" t="str">
        <f t="shared" si="24"/>
        <v>Y</v>
      </c>
    </row>
    <row r="230" spans="1:9" hidden="1" x14ac:dyDescent="0.25">
      <c r="A230">
        <v>229</v>
      </c>
      <c r="B230" t="s">
        <v>228</v>
      </c>
      <c r="C230" t="str">
        <f t="shared" si="20"/>
        <v>TBODYACCJERKMAG-MAD()</v>
      </c>
      <c r="D230" t="str">
        <f t="shared" si="21"/>
        <v/>
      </c>
      <c r="E230" t="str">
        <f t="shared" si="22"/>
        <v/>
      </c>
      <c r="F230" t="str">
        <f t="shared" si="23"/>
        <v/>
      </c>
      <c r="I230" t="str">
        <f t="shared" si="24"/>
        <v/>
      </c>
    </row>
    <row r="231" spans="1:9" hidden="1" x14ac:dyDescent="0.25">
      <c r="A231">
        <v>230</v>
      </c>
      <c r="B231" t="s">
        <v>229</v>
      </c>
      <c r="C231" t="str">
        <f t="shared" si="20"/>
        <v>TBODYACCJERKMAG-MAX()</v>
      </c>
      <c r="D231" t="str">
        <f t="shared" si="21"/>
        <v/>
      </c>
      <c r="E231" t="str">
        <f t="shared" si="22"/>
        <v/>
      </c>
      <c r="F231" t="str">
        <f t="shared" si="23"/>
        <v/>
      </c>
      <c r="I231" t="str">
        <f t="shared" si="24"/>
        <v/>
      </c>
    </row>
    <row r="232" spans="1:9" hidden="1" x14ac:dyDescent="0.25">
      <c r="A232">
        <v>231</v>
      </c>
      <c r="B232" t="s">
        <v>230</v>
      </c>
      <c r="C232" t="str">
        <f t="shared" si="20"/>
        <v>TBODYACCJERKMAG-MIN()</v>
      </c>
      <c r="D232" t="str">
        <f t="shared" si="21"/>
        <v/>
      </c>
      <c r="E232" t="str">
        <f t="shared" si="22"/>
        <v/>
      </c>
      <c r="F232" t="str">
        <f t="shared" si="23"/>
        <v/>
      </c>
      <c r="I232" t="str">
        <f t="shared" si="24"/>
        <v/>
      </c>
    </row>
    <row r="233" spans="1:9" hidden="1" x14ac:dyDescent="0.25">
      <c r="A233">
        <v>232</v>
      </c>
      <c r="B233" t="s">
        <v>231</v>
      </c>
      <c r="C233" t="str">
        <f t="shared" si="20"/>
        <v>TBODYACCJERKMAG-SMA()</v>
      </c>
      <c r="D233" t="str">
        <f t="shared" si="21"/>
        <v/>
      </c>
      <c r="E233" t="str">
        <f t="shared" si="22"/>
        <v/>
      </c>
      <c r="F233" t="str">
        <f t="shared" si="23"/>
        <v/>
      </c>
      <c r="I233" t="str">
        <f t="shared" si="24"/>
        <v/>
      </c>
    </row>
    <row r="234" spans="1:9" hidden="1" x14ac:dyDescent="0.25">
      <c r="A234">
        <v>233</v>
      </c>
      <c r="B234" t="s">
        <v>232</v>
      </c>
      <c r="C234" t="str">
        <f t="shared" si="20"/>
        <v>TBODYACCJERKMAG-ENERGY()</v>
      </c>
      <c r="D234" t="str">
        <f t="shared" si="21"/>
        <v/>
      </c>
      <c r="E234" t="str">
        <f t="shared" si="22"/>
        <v/>
      </c>
      <c r="F234" t="str">
        <f t="shared" si="23"/>
        <v/>
      </c>
      <c r="I234" t="str">
        <f t="shared" si="24"/>
        <v/>
      </c>
    </row>
    <row r="235" spans="1:9" hidden="1" x14ac:dyDescent="0.25">
      <c r="A235">
        <v>234</v>
      </c>
      <c r="B235" t="s">
        <v>233</v>
      </c>
      <c r="C235" t="str">
        <f t="shared" si="20"/>
        <v>TBODYACCJERKMAG-IQR()</v>
      </c>
      <c r="D235" t="str">
        <f t="shared" si="21"/>
        <v/>
      </c>
      <c r="E235" t="str">
        <f t="shared" si="22"/>
        <v/>
      </c>
      <c r="F235" t="str">
        <f t="shared" si="23"/>
        <v/>
      </c>
      <c r="I235" t="str">
        <f t="shared" si="24"/>
        <v/>
      </c>
    </row>
    <row r="236" spans="1:9" hidden="1" x14ac:dyDescent="0.25">
      <c r="A236">
        <v>235</v>
      </c>
      <c r="B236" t="s">
        <v>234</v>
      </c>
      <c r="C236" t="str">
        <f t="shared" si="20"/>
        <v>TBODYACCJERKMAG-ENTROPY()</v>
      </c>
      <c r="D236" t="str">
        <f t="shared" si="21"/>
        <v/>
      </c>
      <c r="E236" t="str">
        <f t="shared" si="22"/>
        <v/>
      </c>
      <c r="F236" t="str">
        <f t="shared" si="23"/>
        <v/>
      </c>
      <c r="I236" t="str">
        <f t="shared" si="24"/>
        <v/>
      </c>
    </row>
    <row r="237" spans="1:9" hidden="1" x14ac:dyDescent="0.25">
      <c r="A237">
        <v>236</v>
      </c>
      <c r="B237" t="s">
        <v>235</v>
      </c>
      <c r="C237" t="str">
        <f t="shared" si="20"/>
        <v>TBODYACCJERKMAG-ARCOEFF()1</v>
      </c>
      <c r="D237" t="str">
        <f t="shared" si="21"/>
        <v/>
      </c>
      <c r="E237" t="str">
        <f t="shared" si="22"/>
        <v/>
      </c>
      <c r="F237" t="str">
        <f t="shared" si="23"/>
        <v/>
      </c>
      <c r="I237" t="str">
        <f t="shared" si="24"/>
        <v/>
      </c>
    </row>
    <row r="238" spans="1:9" hidden="1" x14ac:dyDescent="0.25">
      <c r="A238">
        <v>237</v>
      </c>
      <c r="B238" t="s">
        <v>236</v>
      </c>
      <c r="C238" t="str">
        <f t="shared" si="20"/>
        <v>TBODYACCJERKMAG-ARCOEFF()2</v>
      </c>
      <c r="D238" t="str">
        <f t="shared" si="21"/>
        <v/>
      </c>
      <c r="E238" t="str">
        <f t="shared" si="22"/>
        <v/>
      </c>
      <c r="F238" t="str">
        <f t="shared" si="23"/>
        <v/>
      </c>
      <c r="I238" t="str">
        <f t="shared" si="24"/>
        <v/>
      </c>
    </row>
    <row r="239" spans="1:9" hidden="1" x14ac:dyDescent="0.25">
      <c r="A239">
        <v>238</v>
      </c>
      <c r="B239" t="s">
        <v>237</v>
      </c>
      <c r="C239" t="str">
        <f t="shared" si="20"/>
        <v>TBODYACCJERKMAG-ARCOEFF()3</v>
      </c>
      <c r="D239" t="str">
        <f t="shared" si="21"/>
        <v/>
      </c>
      <c r="E239" t="str">
        <f t="shared" si="22"/>
        <v/>
      </c>
      <c r="F239" t="str">
        <f t="shared" si="23"/>
        <v/>
      </c>
      <c r="I239" t="str">
        <f t="shared" si="24"/>
        <v/>
      </c>
    </row>
    <row r="240" spans="1:9" hidden="1" x14ac:dyDescent="0.25">
      <c r="A240">
        <v>239</v>
      </c>
      <c r="B240" t="s">
        <v>238</v>
      </c>
      <c r="C240" t="str">
        <f t="shared" si="20"/>
        <v>TBODYACCJERKMAG-ARCOEFF()4</v>
      </c>
      <c r="D240" t="str">
        <f t="shared" si="21"/>
        <v/>
      </c>
      <c r="E240" t="str">
        <f t="shared" si="22"/>
        <v/>
      </c>
      <c r="F240" t="str">
        <f t="shared" si="23"/>
        <v/>
      </c>
      <c r="I240" t="str">
        <f t="shared" si="24"/>
        <v/>
      </c>
    </row>
    <row r="241" spans="1:9" x14ac:dyDescent="0.25">
      <c r="A241">
        <v>240</v>
      </c>
      <c r="B241" t="s">
        <v>239</v>
      </c>
      <c r="C241" t="str">
        <f t="shared" si="20"/>
        <v>TBODYGYROMAG-MEAN()</v>
      </c>
      <c r="D241" t="str">
        <f t="shared" si="21"/>
        <v>Y</v>
      </c>
      <c r="E241" t="str">
        <f t="shared" si="22"/>
        <v/>
      </c>
      <c r="F241" t="str">
        <f t="shared" si="23"/>
        <v>Y</v>
      </c>
      <c r="G241" t="str">
        <f t="shared" ref="G241:G242" si="28">IF(NOT(ISERROR(FIND($G$1,C241))),"Y","")</f>
        <v/>
      </c>
      <c r="I241" t="str">
        <f t="shared" si="24"/>
        <v>Y</v>
      </c>
    </row>
    <row r="242" spans="1:9" x14ac:dyDescent="0.25">
      <c r="A242">
        <v>241</v>
      </c>
      <c r="B242" t="s">
        <v>240</v>
      </c>
      <c r="C242" t="str">
        <f t="shared" si="20"/>
        <v>TBODYGYROMAG-STD()</v>
      </c>
      <c r="D242" t="str">
        <f t="shared" si="21"/>
        <v/>
      </c>
      <c r="E242" t="str">
        <f t="shared" si="22"/>
        <v>Y</v>
      </c>
      <c r="F242" t="str">
        <f t="shared" si="23"/>
        <v>Y</v>
      </c>
      <c r="G242" t="str">
        <f t="shared" si="28"/>
        <v/>
      </c>
      <c r="I242" t="str">
        <f t="shared" si="24"/>
        <v>Y</v>
      </c>
    </row>
    <row r="243" spans="1:9" hidden="1" x14ac:dyDescent="0.25">
      <c r="A243">
        <v>242</v>
      </c>
      <c r="B243" t="s">
        <v>241</v>
      </c>
      <c r="C243" t="str">
        <f t="shared" si="20"/>
        <v>TBODYGYROMAG-MAD()</v>
      </c>
      <c r="D243" t="str">
        <f t="shared" si="21"/>
        <v/>
      </c>
      <c r="E243" t="str">
        <f t="shared" si="22"/>
        <v/>
      </c>
      <c r="F243" t="str">
        <f t="shared" si="23"/>
        <v/>
      </c>
      <c r="I243" t="str">
        <f t="shared" si="24"/>
        <v/>
      </c>
    </row>
    <row r="244" spans="1:9" hidden="1" x14ac:dyDescent="0.25">
      <c r="A244">
        <v>243</v>
      </c>
      <c r="B244" t="s">
        <v>242</v>
      </c>
      <c r="C244" t="str">
        <f t="shared" si="20"/>
        <v>TBODYGYROMAG-MAX()</v>
      </c>
      <c r="D244" t="str">
        <f t="shared" si="21"/>
        <v/>
      </c>
      <c r="E244" t="str">
        <f t="shared" si="22"/>
        <v/>
      </c>
      <c r="F244" t="str">
        <f t="shared" si="23"/>
        <v/>
      </c>
      <c r="I244" t="str">
        <f t="shared" si="24"/>
        <v/>
      </c>
    </row>
    <row r="245" spans="1:9" hidden="1" x14ac:dyDescent="0.25">
      <c r="A245">
        <v>244</v>
      </c>
      <c r="B245" t="s">
        <v>243</v>
      </c>
      <c r="C245" t="str">
        <f t="shared" si="20"/>
        <v>TBODYGYROMAG-MIN()</v>
      </c>
      <c r="D245" t="str">
        <f t="shared" si="21"/>
        <v/>
      </c>
      <c r="E245" t="str">
        <f t="shared" si="22"/>
        <v/>
      </c>
      <c r="F245" t="str">
        <f t="shared" si="23"/>
        <v/>
      </c>
      <c r="I245" t="str">
        <f t="shared" si="24"/>
        <v/>
      </c>
    </row>
    <row r="246" spans="1:9" hidden="1" x14ac:dyDescent="0.25">
      <c r="A246">
        <v>245</v>
      </c>
      <c r="B246" t="s">
        <v>244</v>
      </c>
      <c r="C246" t="str">
        <f t="shared" si="20"/>
        <v>TBODYGYROMAG-SMA()</v>
      </c>
      <c r="D246" t="str">
        <f t="shared" si="21"/>
        <v/>
      </c>
      <c r="E246" t="str">
        <f t="shared" si="22"/>
        <v/>
      </c>
      <c r="F246" t="str">
        <f t="shared" si="23"/>
        <v/>
      </c>
      <c r="I246" t="str">
        <f t="shared" si="24"/>
        <v/>
      </c>
    </row>
    <row r="247" spans="1:9" hidden="1" x14ac:dyDescent="0.25">
      <c r="A247">
        <v>246</v>
      </c>
      <c r="B247" t="s">
        <v>245</v>
      </c>
      <c r="C247" t="str">
        <f t="shared" si="20"/>
        <v>TBODYGYROMAG-ENERGY()</v>
      </c>
      <c r="D247" t="str">
        <f t="shared" si="21"/>
        <v/>
      </c>
      <c r="E247" t="str">
        <f t="shared" si="22"/>
        <v/>
      </c>
      <c r="F247" t="str">
        <f t="shared" si="23"/>
        <v/>
      </c>
      <c r="I247" t="str">
        <f t="shared" si="24"/>
        <v/>
      </c>
    </row>
    <row r="248" spans="1:9" hidden="1" x14ac:dyDescent="0.25">
      <c r="A248">
        <v>247</v>
      </c>
      <c r="B248" t="s">
        <v>246</v>
      </c>
      <c r="C248" t="str">
        <f t="shared" si="20"/>
        <v>TBODYGYROMAG-IQR()</v>
      </c>
      <c r="D248" t="str">
        <f t="shared" si="21"/>
        <v/>
      </c>
      <c r="E248" t="str">
        <f t="shared" si="22"/>
        <v/>
      </c>
      <c r="F248" t="str">
        <f t="shared" si="23"/>
        <v/>
      </c>
      <c r="I248" t="str">
        <f t="shared" si="24"/>
        <v/>
      </c>
    </row>
    <row r="249" spans="1:9" hidden="1" x14ac:dyDescent="0.25">
      <c r="A249">
        <v>248</v>
      </c>
      <c r="B249" t="s">
        <v>247</v>
      </c>
      <c r="C249" t="str">
        <f t="shared" si="20"/>
        <v>TBODYGYROMAG-ENTROPY()</v>
      </c>
      <c r="D249" t="str">
        <f t="shared" si="21"/>
        <v/>
      </c>
      <c r="E249" t="str">
        <f t="shared" si="22"/>
        <v/>
      </c>
      <c r="F249" t="str">
        <f t="shared" si="23"/>
        <v/>
      </c>
      <c r="I249" t="str">
        <f t="shared" si="24"/>
        <v/>
      </c>
    </row>
    <row r="250" spans="1:9" hidden="1" x14ac:dyDescent="0.25">
      <c r="A250">
        <v>249</v>
      </c>
      <c r="B250" t="s">
        <v>248</v>
      </c>
      <c r="C250" t="str">
        <f t="shared" si="20"/>
        <v>TBODYGYROMAG-ARCOEFF()1</v>
      </c>
      <c r="D250" t="str">
        <f t="shared" si="21"/>
        <v/>
      </c>
      <c r="E250" t="str">
        <f t="shared" si="22"/>
        <v/>
      </c>
      <c r="F250" t="str">
        <f t="shared" si="23"/>
        <v/>
      </c>
      <c r="I250" t="str">
        <f t="shared" si="24"/>
        <v/>
      </c>
    </row>
    <row r="251" spans="1:9" hidden="1" x14ac:dyDescent="0.25">
      <c r="A251">
        <v>250</v>
      </c>
      <c r="B251" t="s">
        <v>249</v>
      </c>
      <c r="C251" t="str">
        <f t="shared" si="20"/>
        <v>TBODYGYROMAG-ARCOEFF()2</v>
      </c>
      <c r="D251" t="str">
        <f t="shared" si="21"/>
        <v/>
      </c>
      <c r="E251" t="str">
        <f t="shared" si="22"/>
        <v/>
      </c>
      <c r="F251" t="str">
        <f t="shared" si="23"/>
        <v/>
      </c>
      <c r="I251" t="str">
        <f t="shared" si="24"/>
        <v/>
      </c>
    </row>
    <row r="252" spans="1:9" hidden="1" x14ac:dyDescent="0.25">
      <c r="A252">
        <v>251</v>
      </c>
      <c r="B252" t="s">
        <v>250</v>
      </c>
      <c r="C252" t="str">
        <f t="shared" si="20"/>
        <v>TBODYGYROMAG-ARCOEFF()3</v>
      </c>
      <c r="D252" t="str">
        <f t="shared" si="21"/>
        <v/>
      </c>
      <c r="E252" t="str">
        <f t="shared" si="22"/>
        <v/>
      </c>
      <c r="F252" t="str">
        <f t="shared" si="23"/>
        <v/>
      </c>
      <c r="I252" t="str">
        <f t="shared" si="24"/>
        <v/>
      </c>
    </row>
    <row r="253" spans="1:9" hidden="1" x14ac:dyDescent="0.25">
      <c r="A253">
        <v>252</v>
      </c>
      <c r="B253" t="s">
        <v>251</v>
      </c>
      <c r="C253" t="str">
        <f t="shared" si="20"/>
        <v>TBODYGYROMAG-ARCOEFF()4</v>
      </c>
      <c r="D253" t="str">
        <f t="shared" si="21"/>
        <v/>
      </c>
      <c r="E253" t="str">
        <f t="shared" si="22"/>
        <v/>
      </c>
      <c r="F253" t="str">
        <f t="shared" si="23"/>
        <v/>
      </c>
      <c r="I253" t="str">
        <f t="shared" si="24"/>
        <v/>
      </c>
    </row>
    <row r="254" spans="1:9" x14ac:dyDescent="0.25">
      <c r="A254">
        <v>253</v>
      </c>
      <c r="B254" t="s">
        <v>252</v>
      </c>
      <c r="C254" t="str">
        <f t="shared" si="20"/>
        <v>TBODYGYROJERKMAG-MEAN()</v>
      </c>
      <c r="D254" t="str">
        <f t="shared" si="21"/>
        <v>Y</v>
      </c>
      <c r="E254" t="str">
        <f t="shared" si="22"/>
        <v/>
      </c>
      <c r="F254" t="str">
        <f t="shared" si="23"/>
        <v>Y</v>
      </c>
      <c r="G254" t="str">
        <f t="shared" ref="G254:G255" si="29">IF(NOT(ISERROR(FIND($G$1,C254))),"Y","")</f>
        <v/>
      </c>
      <c r="I254" t="str">
        <f t="shared" si="24"/>
        <v>Y</v>
      </c>
    </row>
    <row r="255" spans="1:9" x14ac:dyDescent="0.25">
      <c r="A255">
        <v>254</v>
      </c>
      <c r="B255" t="s">
        <v>253</v>
      </c>
      <c r="C255" t="str">
        <f t="shared" si="20"/>
        <v>TBODYGYROJERKMAG-STD()</v>
      </c>
      <c r="D255" t="str">
        <f t="shared" si="21"/>
        <v/>
      </c>
      <c r="E255" t="str">
        <f t="shared" si="22"/>
        <v>Y</v>
      </c>
      <c r="F255" t="str">
        <f t="shared" si="23"/>
        <v>Y</v>
      </c>
      <c r="G255" t="str">
        <f t="shared" si="29"/>
        <v/>
      </c>
      <c r="I255" t="str">
        <f t="shared" si="24"/>
        <v>Y</v>
      </c>
    </row>
    <row r="256" spans="1:9" hidden="1" x14ac:dyDescent="0.25">
      <c r="A256">
        <v>255</v>
      </c>
      <c r="B256" t="s">
        <v>254</v>
      </c>
      <c r="C256" t="str">
        <f t="shared" si="20"/>
        <v>TBODYGYROJERKMAG-MAD()</v>
      </c>
      <c r="D256" t="str">
        <f t="shared" si="21"/>
        <v/>
      </c>
      <c r="E256" t="str">
        <f t="shared" si="22"/>
        <v/>
      </c>
      <c r="F256" t="str">
        <f t="shared" si="23"/>
        <v/>
      </c>
      <c r="I256" t="str">
        <f t="shared" si="24"/>
        <v/>
      </c>
    </row>
    <row r="257" spans="1:9" hidden="1" x14ac:dyDescent="0.25">
      <c r="A257">
        <v>256</v>
      </c>
      <c r="B257" t="s">
        <v>255</v>
      </c>
      <c r="C257" t="str">
        <f t="shared" si="20"/>
        <v>TBODYGYROJERKMAG-MAX()</v>
      </c>
      <c r="D257" t="str">
        <f t="shared" si="21"/>
        <v/>
      </c>
      <c r="E257" t="str">
        <f t="shared" si="22"/>
        <v/>
      </c>
      <c r="F257" t="str">
        <f t="shared" si="23"/>
        <v/>
      </c>
      <c r="I257" t="str">
        <f t="shared" si="24"/>
        <v/>
      </c>
    </row>
    <row r="258" spans="1:9" hidden="1" x14ac:dyDescent="0.25">
      <c r="A258">
        <v>257</v>
      </c>
      <c r="B258" t="s">
        <v>256</v>
      </c>
      <c r="C258" t="str">
        <f t="shared" si="20"/>
        <v>TBODYGYROJERKMAG-MIN()</v>
      </c>
      <c r="D258" t="str">
        <f t="shared" si="21"/>
        <v/>
      </c>
      <c r="E258" t="str">
        <f t="shared" si="22"/>
        <v/>
      </c>
      <c r="F258" t="str">
        <f t="shared" si="23"/>
        <v/>
      </c>
      <c r="I258" t="str">
        <f t="shared" si="24"/>
        <v/>
      </c>
    </row>
    <row r="259" spans="1:9" hidden="1" x14ac:dyDescent="0.25">
      <c r="A259">
        <v>258</v>
      </c>
      <c r="B259" t="s">
        <v>257</v>
      </c>
      <c r="C259" t="str">
        <f t="shared" ref="C259:C322" si="30">UPPER(B259)</f>
        <v>TBODYGYROJERKMAG-SMA()</v>
      </c>
      <c r="D259" t="str">
        <f t="shared" ref="D259:D322" si="31">IF(NOT(ISERROR(FIND($D$1,C259))),"Y","")</f>
        <v/>
      </c>
      <c r="E259" t="str">
        <f t="shared" ref="E259:E322" si="32">IF(NOT(ISERROR(FIND($E$1,C259))),"Y","")</f>
        <v/>
      </c>
      <c r="F259" t="str">
        <f t="shared" ref="F259:F322" si="33">D259&amp;E259</f>
        <v/>
      </c>
      <c r="I259" t="str">
        <f t="shared" ref="I259:I322" si="34">IF(AND(F259="Y",H259=""),"Y","")</f>
        <v/>
      </c>
    </row>
    <row r="260" spans="1:9" hidden="1" x14ac:dyDescent="0.25">
      <c r="A260">
        <v>259</v>
      </c>
      <c r="B260" t="s">
        <v>258</v>
      </c>
      <c r="C260" t="str">
        <f t="shared" si="30"/>
        <v>TBODYGYROJERKMAG-ENERGY()</v>
      </c>
      <c r="D260" t="str">
        <f t="shared" si="31"/>
        <v/>
      </c>
      <c r="E260" t="str">
        <f t="shared" si="32"/>
        <v/>
      </c>
      <c r="F260" t="str">
        <f t="shared" si="33"/>
        <v/>
      </c>
      <c r="I260" t="str">
        <f t="shared" si="34"/>
        <v/>
      </c>
    </row>
    <row r="261" spans="1:9" hidden="1" x14ac:dyDescent="0.25">
      <c r="A261">
        <v>260</v>
      </c>
      <c r="B261" t="s">
        <v>259</v>
      </c>
      <c r="C261" t="str">
        <f t="shared" si="30"/>
        <v>TBODYGYROJERKMAG-IQR()</v>
      </c>
      <c r="D261" t="str">
        <f t="shared" si="31"/>
        <v/>
      </c>
      <c r="E261" t="str">
        <f t="shared" si="32"/>
        <v/>
      </c>
      <c r="F261" t="str">
        <f t="shared" si="33"/>
        <v/>
      </c>
      <c r="I261" t="str">
        <f t="shared" si="34"/>
        <v/>
      </c>
    </row>
    <row r="262" spans="1:9" hidden="1" x14ac:dyDescent="0.25">
      <c r="A262">
        <v>261</v>
      </c>
      <c r="B262" t="s">
        <v>260</v>
      </c>
      <c r="C262" t="str">
        <f t="shared" si="30"/>
        <v>TBODYGYROJERKMAG-ENTROPY()</v>
      </c>
      <c r="D262" t="str">
        <f t="shared" si="31"/>
        <v/>
      </c>
      <c r="E262" t="str">
        <f t="shared" si="32"/>
        <v/>
      </c>
      <c r="F262" t="str">
        <f t="shared" si="33"/>
        <v/>
      </c>
      <c r="I262" t="str">
        <f t="shared" si="34"/>
        <v/>
      </c>
    </row>
    <row r="263" spans="1:9" hidden="1" x14ac:dyDescent="0.25">
      <c r="A263">
        <v>262</v>
      </c>
      <c r="B263" t="s">
        <v>261</v>
      </c>
      <c r="C263" t="str">
        <f t="shared" si="30"/>
        <v>TBODYGYROJERKMAG-ARCOEFF()1</v>
      </c>
      <c r="D263" t="str">
        <f t="shared" si="31"/>
        <v/>
      </c>
      <c r="E263" t="str">
        <f t="shared" si="32"/>
        <v/>
      </c>
      <c r="F263" t="str">
        <f t="shared" si="33"/>
        <v/>
      </c>
      <c r="I263" t="str">
        <f t="shared" si="34"/>
        <v/>
      </c>
    </row>
    <row r="264" spans="1:9" hidden="1" x14ac:dyDescent="0.25">
      <c r="A264">
        <v>263</v>
      </c>
      <c r="B264" t="s">
        <v>262</v>
      </c>
      <c r="C264" t="str">
        <f t="shared" si="30"/>
        <v>TBODYGYROJERKMAG-ARCOEFF()2</v>
      </c>
      <c r="D264" t="str">
        <f t="shared" si="31"/>
        <v/>
      </c>
      <c r="E264" t="str">
        <f t="shared" si="32"/>
        <v/>
      </c>
      <c r="F264" t="str">
        <f t="shared" si="33"/>
        <v/>
      </c>
      <c r="I264" t="str">
        <f t="shared" si="34"/>
        <v/>
      </c>
    </row>
    <row r="265" spans="1:9" hidden="1" x14ac:dyDescent="0.25">
      <c r="A265">
        <v>264</v>
      </c>
      <c r="B265" t="s">
        <v>263</v>
      </c>
      <c r="C265" t="str">
        <f t="shared" si="30"/>
        <v>TBODYGYROJERKMAG-ARCOEFF()3</v>
      </c>
      <c r="D265" t="str">
        <f t="shared" si="31"/>
        <v/>
      </c>
      <c r="E265" t="str">
        <f t="shared" si="32"/>
        <v/>
      </c>
      <c r="F265" t="str">
        <f t="shared" si="33"/>
        <v/>
      </c>
      <c r="I265" t="str">
        <f t="shared" si="34"/>
        <v/>
      </c>
    </row>
    <row r="266" spans="1:9" hidden="1" x14ac:dyDescent="0.25">
      <c r="A266">
        <v>265</v>
      </c>
      <c r="B266" t="s">
        <v>264</v>
      </c>
      <c r="C266" t="str">
        <f t="shared" si="30"/>
        <v>TBODYGYROJERKMAG-ARCOEFF()4</v>
      </c>
      <c r="D266" t="str">
        <f t="shared" si="31"/>
        <v/>
      </c>
      <c r="E266" t="str">
        <f t="shared" si="32"/>
        <v/>
      </c>
      <c r="F266" t="str">
        <f t="shared" si="33"/>
        <v/>
      </c>
      <c r="I266" t="str">
        <f t="shared" si="34"/>
        <v/>
      </c>
    </row>
    <row r="267" spans="1:9" x14ac:dyDescent="0.25">
      <c r="A267">
        <v>266</v>
      </c>
      <c r="B267" t="s">
        <v>265</v>
      </c>
      <c r="C267" t="str">
        <f t="shared" si="30"/>
        <v>FBODYACC-MEAN()-X</v>
      </c>
      <c r="D267" t="str">
        <f t="shared" si="31"/>
        <v>Y</v>
      </c>
      <c r="E267" t="str">
        <f t="shared" si="32"/>
        <v/>
      </c>
      <c r="F267" t="str">
        <f t="shared" si="33"/>
        <v>Y</v>
      </c>
      <c r="G267" t="str">
        <f t="shared" ref="G267:G272" si="35">IF(NOT(ISERROR(FIND($G$1,C267))),"Y","")</f>
        <v/>
      </c>
      <c r="I267" t="str">
        <f t="shared" si="34"/>
        <v>Y</v>
      </c>
    </row>
    <row r="268" spans="1:9" x14ac:dyDescent="0.25">
      <c r="A268">
        <v>267</v>
      </c>
      <c r="B268" t="s">
        <v>266</v>
      </c>
      <c r="C268" t="str">
        <f t="shared" si="30"/>
        <v>FBODYACC-MEAN()-Y</v>
      </c>
      <c r="D268" t="str">
        <f t="shared" si="31"/>
        <v>Y</v>
      </c>
      <c r="E268" t="str">
        <f t="shared" si="32"/>
        <v/>
      </c>
      <c r="F268" t="str">
        <f t="shared" si="33"/>
        <v>Y</v>
      </c>
      <c r="G268" t="str">
        <f t="shared" si="35"/>
        <v/>
      </c>
      <c r="I268" t="str">
        <f t="shared" si="34"/>
        <v>Y</v>
      </c>
    </row>
    <row r="269" spans="1:9" x14ac:dyDescent="0.25">
      <c r="A269">
        <v>268</v>
      </c>
      <c r="B269" t="s">
        <v>267</v>
      </c>
      <c r="C269" t="str">
        <f t="shared" si="30"/>
        <v>FBODYACC-MEAN()-Z</v>
      </c>
      <c r="D269" t="str">
        <f t="shared" si="31"/>
        <v>Y</v>
      </c>
      <c r="E269" t="str">
        <f t="shared" si="32"/>
        <v/>
      </c>
      <c r="F269" t="str">
        <f t="shared" si="33"/>
        <v>Y</v>
      </c>
      <c r="G269" t="str">
        <f t="shared" si="35"/>
        <v/>
      </c>
      <c r="I269" t="str">
        <f t="shared" si="34"/>
        <v>Y</v>
      </c>
    </row>
    <row r="270" spans="1:9" x14ac:dyDescent="0.25">
      <c r="A270">
        <v>269</v>
      </c>
      <c r="B270" t="s">
        <v>268</v>
      </c>
      <c r="C270" t="str">
        <f t="shared" si="30"/>
        <v>FBODYACC-STD()-X</v>
      </c>
      <c r="D270" t="str">
        <f t="shared" si="31"/>
        <v/>
      </c>
      <c r="E270" t="str">
        <f t="shared" si="32"/>
        <v>Y</v>
      </c>
      <c r="F270" t="str">
        <f t="shared" si="33"/>
        <v>Y</v>
      </c>
      <c r="G270" t="str">
        <f t="shared" si="35"/>
        <v/>
      </c>
      <c r="I270" t="str">
        <f t="shared" si="34"/>
        <v>Y</v>
      </c>
    </row>
    <row r="271" spans="1:9" x14ac:dyDescent="0.25">
      <c r="A271">
        <v>270</v>
      </c>
      <c r="B271" t="s">
        <v>269</v>
      </c>
      <c r="C271" t="str">
        <f t="shared" si="30"/>
        <v>FBODYACC-STD()-Y</v>
      </c>
      <c r="D271" t="str">
        <f t="shared" si="31"/>
        <v/>
      </c>
      <c r="E271" t="str">
        <f t="shared" si="32"/>
        <v>Y</v>
      </c>
      <c r="F271" t="str">
        <f t="shared" si="33"/>
        <v>Y</v>
      </c>
      <c r="G271" t="str">
        <f t="shared" si="35"/>
        <v/>
      </c>
      <c r="I271" t="str">
        <f t="shared" si="34"/>
        <v>Y</v>
      </c>
    </row>
    <row r="272" spans="1:9" x14ac:dyDescent="0.25">
      <c r="A272">
        <v>271</v>
      </c>
      <c r="B272" t="s">
        <v>270</v>
      </c>
      <c r="C272" t="str">
        <f t="shared" si="30"/>
        <v>FBODYACC-STD()-Z</v>
      </c>
      <c r="D272" t="str">
        <f t="shared" si="31"/>
        <v/>
      </c>
      <c r="E272" t="str">
        <f t="shared" si="32"/>
        <v>Y</v>
      </c>
      <c r="F272" t="str">
        <f t="shared" si="33"/>
        <v>Y</v>
      </c>
      <c r="G272" t="str">
        <f t="shared" si="35"/>
        <v/>
      </c>
      <c r="I272" t="str">
        <f t="shared" si="34"/>
        <v>Y</v>
      </c>
    </row>
    <row r="273" spans="1:9" hidden="1" x14ac:dyDescent="0.25">
      <c r="A273">
        <v>272</v>
      </c>
      <c r="B273" t="s">
        <v>271</v>
      </c>
      <c r="C273" t="str">
        <f t="shared" si="30"/>
        <v>FBODYACC-MAD()-X</v>
      </c>
      <c r="D273" t="str">
        <f t="shared" si="31"/>
        <v/>
      </c>
      <c r="E273" t="str">
        <f t="shared" si="32"/>
        <v/>
      </c>
      <c r="F273" t="str">
        <f t="shared" si="33"/>
        <v/>
      </c>
      <c r="I273" t="str">
        <f t="shared" si="34"/>
        <v/>
      </c>
    </row>
    <row r="274" spans="1:9" hidden="1" x14ac:dyDescent="0.25">
      <c r="A274">
        <v>273</v>
      </c>
      <c r="B274" t="s">
        <v>272</v>
      </c>
      <c r="C274" t="str">
        <f t="shared" si="30"/>
        <v>FBODYACC-MAD()-Y</v>
      </c>
      <c r="D274" t="str">
        <f t="shared" si="31"/>
        <v/>
      </c>
      <c r="E274" t="str">
        <f t="shared" si="32"/>
        <v/>
      </c>
      <c r="F274" t="str">
        <f t="shared" si="33"/>
        <v/>
      </c>
      <c r="I274" t="str">
        <f t="shared" si="34"/>
        <v/>
      </c>
    </row>
    <row r="275" spans="1:9" hidden="1" x14ac:dyDescent="0.25">
      <c r="A275">
        <v>274</v>
      </c>
      <c r="B275" t="s">
        <v>273</v>
      </c>
      <c r="C275" t="str">
        <f t="shared" si="30"/>
        <v>FBODYACC-MAD()-Z</v>
      </c>
      <c r="D275" t="str">
        <f t="shared" si="31"/>
        <v/>
      </c>
      <c r="E275" t="str">
        <f t="shared" si="32"/>
        <v/>
      </c>
      <c r="F275" t="str">
        <f t="shared" si="33"/>
        <v/>
      </c>
      <c r="I275" t="str">
        <f t="shared" si="34"/>
        <v/>
      </c>
    </row>
    <row r="276" spans="1:9" hidden="1" x14ac:dyDescent="0.25">
      <c r="A276">
        <v>275</v>
      </c>
      <c r="B276" t="s">
        <v>274</v>
      </c>
      <c r="C276" t="str">
        <f t="shared" si="30"/>
        <v>FBODYACC-MAX()-X</v>
      </c>
      <c r="D276" t="str">
        <f t="shared" si="31"/>
        <v/>
      </c>
      <c r="E276" t="str">
        <f t="shared" si="32"/>
        <v/>
      </c>
      <c r="F276" t="str">
        <f t="shared" si="33"/>
        <v/>
      </c>
      <c r="I276" t="str">
        <f t="shared" si="34"/>
        <v/>
      </c>
    </row>
    <row r="277" spans="1:9" hidden="1" x14ac:dyDescent="0.25">
      <c r="A277">
        <v>276</v>
      </c>
      <c r="B277" t="s">
        <v>275</v>
      </c>
      <c r="C277" t="str">
        <f t="shared" si="30"/>
        <v>FBODYACC-MAX()-Y</v>
      </c>
      <c r="D277" t="str">
        <f t="shared" si="31"/>
        <v/>
      </c>
      <c r="E277" t="str">
        <f t="shared" si="32"/>
        <v/>
      </c>
      <c r="F277" t="str">
        <f t="shared" si="33"/>
        <v/>
      </c>
      <c r="I277" t="str">
        <f t="shared" si="34"/>
        <v/>
      </c>
    </row>
    <row r="278" spans="1:9" hidden="1" x14ac:dyDescent="0.25">
      <c r="A278">
        <v>277</v>
      </c>
      <c r="B278" t="s">
        <v>276</v>
      </c>
      <c r="C278" t="str">
        <f t="shared" si="30"/>
        <v>FBODYACC-MAX()-Z</v>
      </c>
      <c r="D278" t="str">
        <f t="shared" si="31"/>
        <v/>
      </c>
      <c r="E278" t="str">
        <f t="shared" si="32"/>
        <v/>
      </c>
      <c r="F278" t="str">
        <f t="shared" si="33"/>
        <v/>
      </c>
      <c r="I278" t="str">
        <f t="shared" si="34"/>
        <v/>
      </c>
    </row>
    <row r="279" spans="1:9" hidden="1" x14ac:dyDescent="0.25">
      <c r="A279">
        <v>278</v>
      </c>
      <c r="B279" t="s">
        <v>277</v>
      </c>
      <c r="C279" t="str">
        <f t="shared" si="30"/>
        <v>FBODYACC-MIN()-X</v>
      </c>
      <c r="D279" t="str">
        <f t="shared" si="31"/>
        <v/>
      </c>
      <c r="E279" t="str">
        <f t="shared" si="32"/>
        <v/>
      </c>
      <c r="F279" t="str">
        <f t="shared" si="33"/>
        <v/>
      </c>
      <c r="I279" t="str">
        <f t="shared" si="34"/>
        <v/>
      </c>
    </row>
    <row r="280" spans="1:9" hidden="1" x14ac:dyDescent="0.25">
      <c r="A280">
        <v>279</v>
      </c>
      <c r="B280" t="s">
        <v>278</v>
      </c>
      <c r="C280" t="str">
        <f t="shared" si="30"/>
        <v>FBODYACC-MIN()-Y</v>
      </c>
      <c r="D280" t="str">
        <f t="shared" si="31"/>
        <v/>
      </c>
      <c r="E280" t="str">
        <f t="shared" si="32"/>
        <v/>
      </c>
      <c r="F280" t="str">
        <f t="shared" si="33"/>
        <v/>
      </c>
      <c r="I280" t="str">
        <f t="shared" si="34"/>
        <v/>
      </c>
    </row>
    <row r="281" spans="1:9" hidden="1" x14ac:dyDescent="0.25">
      <c r="A281">
        <v>280</v>
      </c>
      <c r="B281" t="s">
        <v>279</v>
      </c>
      <c r="C281" t="str">
        <f t="shared" si="30"/>
        <v>FBODYACC-MIN()-Z</v>
      </c>
      <c r="D281" t="str">
        <f t="shared" si="31"/>
        <v/>
      </c>
      <c r="E281" t="str">
        <f t="shared" si="32"/>
        <v/>
      </c>
      <c r="F281" t="str">
        <f t="shared" si="33"/>
        <v/>
      </c>
      <c r="I281" t="str">
        <f t="shared" si="34"/>
        <v/>
      </c>
    </row>
    <row r="282" spans="1:9" hidden="1" x14ac:dyDescent="0.25">
      <c r="A282">
        <v>281</v>
      </c>
      <c r="B282" t="s">
        <v>280</v>
      </c>
      <c r="C282" t="str">
        <f t="shared" si="30"/>
        <v>FBODYACC-SMA()</v>
      </c>
      <c r="D282" t="str">
        <f t="shared" si="31"/>
        <v/>
      </c>
      <c r="E282" t="str">
        <f t="shared" si="32"/>
        <v/>
      </c>
      <c r="F282" t="str">
        <f t="shared" si="33"/>
        <v/>
      </c>
      <c r="I282" t="str">
        <f t="shared" si="34"/>
        <v/>
      </c>
    </row>
    <row r="283" spans="1:9" hidden="1" x14ac:dyDescent="0.25">
      <c r="A283">
        <v>282</v>
      </c>
      <c r="B283" t="s">
        <v>281</v>
      </c>
      <c r="C283" t="str">
        <f t="shared" si="30"/>
        <v>FBODYACC-ENERGY()-X</v>
      </c>
      <c r="D283" t="str">
        <f t="shared" si="31"/>
        <v/>
      </c>
      <c r="E283" t="str">
        <f t="shared" si="32"/>
        <v/>
      </c>
      <c r="F283" t="str">
        <f t="shared" si="33"/>
        <v/>
      </c>
      <c r="I283" t="str">
        <f t="shared" si="34"/>
        <v/>
      </c>
    </row>
    <row r="284" spans="1:9" hidden="1" x14ac:dyDescent="0.25">
      <c r="A284">
        <v>283</v>
      </c>
      <c r="B284" t="s">
        <v>282</v>
      </c>
      <c r="C284" t="str">
        <f t="shared" si="30"/>
        <v>FBODYACC-ENERGY()-Y</v>
      </c>
      <c r="D284" t="str">
        <f t="shared" si="31"/>
        <v/>
      </c>
      <c r="E284" t="str">
        <f t="shared" si="32"/>
        <v/>
      </c>
      <c r="F284" t="str">
        <f t="shared" si="33"/>
        <v/>
      </c>
      <c r="I284" t="str">
        <f t="shared" si="34"/>
        <v/>
      </c>
    </row>
    <row r="285" spans="1:9" hidden="1" x14ac:dyDescent="0.25">
      <c r="A285">
        <v>284</v>
      </c>
      <c r="B285" t="s">
        <v>283</v>
      </c>
      <c r="C285" t="str">
        <f t="shared" si="30"/>
        <v>FBODYACC-ENERGY()-Z</v>
      </c>
      <c r="D285" t="str">
        <f t="shared" si="31"/>
        <v/>
      </c>
      <c r="E285" t="str">
        <f t="shared" si="32"/>
        <v/>
      </c>
      <c r="F285" t="str">
        <f t="shared" si="33"/>
        <v/>
      </c>
      <c r="I285" t="str">
        <f t="shared" si="34"/>
        <v/>
      </c>
    </row>
    <row r="286" spans="1:9" hidden="1" x14ac:dyDescent="0.25">
      <c r="A286">
        <v>285</v>
      </c>
      <c r="B286" t="s">
        <v>284</v>
      </c>
      <c r="C286" t="str">
        <f t="shared" si="30"/>
        <v>FBODYACC-IQR()-X</v>
      </c>
      <c r="D286" t="str">
        <f t="shared" si="31"/>
        <v/>
      </c>
      <c r="E286" t="str">
        <f t="shared" si="32"/>
        <v/>
      </c>
      <c r="F286" t="str">
        <f t="shared" si="33"/>
        <v/>
      </c>
      <c r="I286" t="str">
        <f t="shared" si="34"/>
        <v/>
      </c>
    </row>
    <row r="287" spans="1:9" hidden="1" x14ac:dyDescent="0.25">
      <c r="A287">
        <v>286</v>
      </c>
      <c r="B287" t="s">
        <v>285</v>
      </c>
      <c r="C287" t="str">
        <f t="shared" si="30"/>
        <v>FBODYACC-IQR()-Y</v>
      </c>
      <c r="D287" t="str">
        <f t="shared" si="31"/>
        <v/>
      </c>
      <c r="E287" t="str">
        <f t="shared" si="32"/>
        <v/>
      </c>
      <c r="F287" t="str">
        <f t="shared" si="33"/>
        <v/>
      </c>
      <c r="I287" t="str">
        <f t="shared" si="34"/>
        <v/>
      </c>
    </row>
    <row r="288" spans="1:9" hidden="1" x14ac:dyDescent="0.25">
      <c r="A288">
        <v>287</v>
      </c>
      <c r="B288" t="s">
        <v>286</v>
      </c>
      <c r="C288" t="str">
        <f t="shared" si="30"/>
        <v>FBODYACC-IQR()-Z</v>
      </c>
      <c r="D288" t="str">
        <f t="shared" si="31"/>
        <v/>
      </c>
      <c r="E288" t="str">
        <f t="shared" si="32"/>
        <v/>
      </c>
      <c r="F288" t="str">
        <f t="shared" si="33"/>
        <v/>
      </c>
      <c r="I288" t="str">
        <f t="shared" si="34"/>
        <v/>
      </c>
    </row>
    <row r="289" spans="1:9" hidden="1" x14ac:dyDescent="0.25">
      <c r="A289">
        <v>288</v>
      </c>
      <c r="B289" t="s">
        <v>287</v>
      </c>
      <c r="C289" t="str">
        <f t="shared" si="30"/>
        <v>FBODYACC-ENTROPY()-X</v>
      </c>
      <c r="D289" t="str">
        <f t="shared" si="31"/>
        <v/>
      </c>
      <c r="E289" t="str">
        <f t="shared" si="32"/>
        <v/>
      </c>
      <c r="F289" t="str">
        <f t="shared" si="33"/>
        <v/>
      </c>
      <c r="I289" t="str">
        <f t="shared" si="34"/>
        <v/>
      </c>
    </row>
    <row r="290" spans="1:9" hidden="1" x14ac:dyDescent="0.25">
      <c r="A290">
        <v>289</v>
      </c>
      <c r="B290" t="s">
        <v>288</v>
      </c>
      <c r="C290" t="str">
        <f t="shared" si="30"/>
        <v>FBODYACC-ENTROPY()-Y</v>
      </c>
      <c r="D290" t="str">
        <f t="shared" si="31"/>
        <v/>
      </c>
      <c r="E290" t="str">
        <f t="shared" si="32"/>
        <v/>
      </c>
      <c r="F290" t="str">
        <f t="shared" si="33"/>
        <v/>
      </c>
      <c r="I290" t="str">
        <f t="shared" si="34"/>
        <v/>
      </c>
    </row>
    <row r="291" spans="1:9" hidden="1" x14ac:dyDescent="0.25">
      <c r="A291">
        <v>290</v>
      </c>
      <c r="B291" t="s">
        <v>289</v>
      </c>
      <c r="C291" t="str">
        <f t="shared" si="30"/>
        <v>FBODYACC-ENTROPY()-Z</v>
      </c>
      <c r="D291" t="str">
        <f t="shared" si="31"/>
        <v/>
      </c>
      <c r="E291" t="str">
        <f t="shared" si="32"/>
        <v/>
      </c>
      <c r="F291" t="str">
        <f t="shared" si="33"/>
        <v/>
      </c>
      <c r="I291" t="str">
        <f t="shared" si="34"/>
        <v/>
      </c>
    </row>
    <row r="292" spans="1:9" hidden="1" x14ac:dyDescent="0.25">
      <c r="A292">
        <v>291</v>
      </c>
      <c r="B292" t="s">
        <v>290</v>
      </c>
      <c r="C292" t="str">
        <f t="shared" si="30"/>
        <v>FBODYACC-MAXINDS-X</v>
      </c>
      <c r="D292" t="str">
        <f t="shared" si="31"/>
        <v/>
      </c>
      <c r="E292" t="str">
        <f t="shared" si="32"/>
        <v/>
      </c>
      <c r="F292" t="str">
        <f t="shared" si="33"/>
        <v/>
      </c>
      <c r="I292" t="str">
        <f t="shared" si="34"/>
        <v/>
      </c>
    </row>
    <row r="293" spans="1:9" hidden="1" x14ac:dyDescent="0.25">
      <c r="A293">
        <v>292</v>
      </c>
      <c r="B293" t="s">
        <v>291</v>
      </c>
      <c r="C293" t="str">
        <f t="shared" si="30"/>
        <v>FBODYACC-MAXINDS-Y</v>
      </c>
      <c r="D293" t="str">
        <f t="shared" si="31"/>
        <v/>
      </c>
      <c r="E293" t="str">
        <f t="shared" si="32"/>
        <v/>
      </c>
      <c r="F293" t="str">
        <f t="shared" si="33"/>
        <v/>
      </c>
      <c r="I293" t="str">
        <f t="shared" si="34"/>
        <v/>
      </c>
    </row>
    <row r="294" spans="1:9" hidden="1" x14ac:dyDescent="0.25">
      <c r="A294">
        <v>293</v>
      </c>
      <c r="B294" t="s">
        <v>292</v>
      </c>
      <c r="C294" t="str">
        <f t="shared" si="30"/>
        <v>FBODYACC-MAXINDS-Z</v>
      </c>
      <c r="D294" t="str">
        <f t="shared" si="31"/>
        <v/>
      </c>
      <c r="E294" t="str">
        <f t="shared" si="32"/>
        <v/>
      </c>
      <c r="F294" t="str">
        <f t="shared" si="33"/>
        <v/>
      </c>
      <c r="I294" t="str">
        <f t="shared" si="34"/>
        <v/>
      </c>
    </row>
    <row r="295" spans="1:9" hidden="1" x14ac:dyDescent="0.25">
      <c r="A295">
        <v>294</v>
      </c>
      <c r="B295" t="s">
        <v>293</v>
      </c>
      <c r="C295" t="str">
        <f t="shared" si="30"/>
        <v>FBODYACC-MEANFREQ()-X</v>
      </c>
      <c r="D295" t="str">
        <f t="shared" si="31"/>
        <v>Y</v>
      </c>
      <c r="E295" t="str">
        <f t="shared" si="32"/>
        <v/>
      </c>
      <c r="F295" t="str">
        <f t="shared" si="33"/>
        <v>Y</v>
      </c>
      <c r="G295" t="str">
        <f t="shared" ref="G295:G297" si="36">IF(NOT(ISERROR(FIND($G$1,C295))),"Y","")</f>
        <v>Y</v>
      </c>
      <c r="H295" t="s">
        <v>484</v>
      </c>
      <c r="I295" t="str">
        <f t="shared" si="34"/>
        <v/>
      </c>
    </row>
    <row r="296" spans="1:9" hidden="1" x14ac:dyDescent="0.25">
      <c r="A296">
        <v>295</v>
      </c>
      <c r="B296" t="s">
        <v>294</v>
      </c>
      <c r="C296" t="str">
        <f t="shared" si="30"/>
        <v>FBODYACC-MEANFREQ()-Y</v>
      </c>
      <c r="D296" t="str">
        <f t="shared" si="31"/>
        <v>Y</v>
      </c>
      <c r="E296" t="str">
        <f t="shared" si="32"/>
        <v/>
      </c>
      <c r="F296" t="str">
        <f t="shared" si="33"/>
        <v>Y</v>
      </c>
      <c r="G296" t="str">
        <f t="shared" si="36"/>
        <v>Y</v>
      </c>
      <c r="H296" t="s">
        <v>484</v>
      </c>
      <c r="I296" t="str">
        <f t="shared" si="34"/>
        <v/>
      </c>
    </row>
    <row r="297" spans="1:9" hidden="1" x14ac:dyDescent="0.25">
      <c r="A297">
        <v>296</v>
      </c>
      <c r="B297" t="s">
        <v>295</v>
      </c>
      <c r="C297" t="str">
        <f t="shared" si="30"/>
        <v>FBODYACC-MEANFREQ()-Z</v>
      </c>
      <c r="D297" t="str">
        <f t="shared" si="31"/>
        <v>Y</v>
      </c>
      <c r="E297" t="str">
        <f t="shared" si="32"/>
        <v/>
      </c>
      <c r="F297" t="str">
        <f t="shared" si="33"/>
        <v>Y</v>
      </c>
      <c r="G297" t="str">
        <f t="shared" si="36"/>
        <v>Y</v>
      </c>
      <c r="H297" t="s">
        <v>484</v>
      </c>
      <c r="I297" t="str">
        <f t="shared" si="34"/>
        <v/>
      </c>
    </row>
    <row r="298" spans="1:9" hidden="1" x14ac:dyDescent="0.25">
      <c r="A298">
        <v>297</v>
      </c>
      <c r="B298" t="s">
        <v>296</v>
      </c>
      <c r="C298" t="str">
        <f t="shared" si="30"/>
        <v>FBODYACC-SKEWNESS()-X</v>
      </c>
      <c r="D298" t="str">
        <f t="shared" si="31"/>
        <v/>
      </c>
      <c r="E298" t="str">
        <f t="shared" si="32"/>
        <v/>
      </c>
      <c r="F298" t="str">
        <f t="shared" si="33"/>
        <v/>
      </c>
      <c r="I298" t="str">
        <f t="shared" si="34"/>
        <v/>
      </c>
    </row>
    <row r="299" spans="1:9" hidden="1" x14ac:dyDescent="0.25">
      <c r="A299">
        <v>298</v>
      </c>
      <c r="B299" t="s">
        <v>297</v>
      </c>
      <c r="C299" t="str">
        <f t="shared" si="30"/>
        <v>FBODYACC-KURTOSIS()-X</v>
      </c>
      <c r="D299" t="str">
        <f t="shared" si="31"/>
        <v/>
      </c>
      <c r="E299" t="str">
        <f t="shared" si="32"/>
        <v/>
      </c>
      <c r="F299" t="str">
        <f t="shared" si="33"/>
        <v/>
      </c>
      <c r="I299" t="str">
        <f t="shared" si="34"/>
        <v/>
      </c>
    </row>
    <row r="300" spans="1:9" hidden="1" x14ac:dyDescent="0.25">
      <c r="A300">
        <v>299</v>
      </c>
      <c r="B300" t="s">
        <v>298</v>
      </c>
      <c r="C300" t="str">
        <f t="shared" si="30"/>
        <v>FBODYACC-SKEWNESS()-Y</v>
      </c>
      <c r="D300" t="str">
        <f t="shared" si="31"/>
        <v/>
      </c>
      <c r="E300" t="str">
        <f t="shared" si="32"/>
        <v/>
      </c>
      <c r="F300" t="str">
        <f t="shared" si="33"/>
        <v/>
      </c>
      <c r="I300" t="str">
        <f t="shared" si="34"/>
        <v/>
      </c>
    </row>
    <row r="301" spans="1:9" hidden="1" x14ac:dyDescent="0.25">
      <c r="A301">
        <v>300</v>
      </c>
      <c r="B301" t="s">
        <v>299</v>
      </c>
      <c r="C301" t="str">
        <f t="shared" si="30"/>
        <v>FBODYACC-KURTOSIS()-Y</v>
      </c>
      <c r="D301" t="str">
        <f t="shared" si="31"/>
        <v/>
      </c>
      <c r="E301" t="str">
        <f t="shared" si="32"/>
        <v/>
      </c>
      <c r="F301" t="str">
        <f t="shared" si="33"/>
        <v/>
      </c>
      <c r="I301" t="str">
        <f t="shared" si="34"/>
        <v/>
      </c>
    </row>
    <row r="302" spans="1:9" hidden="1" x14ac:dyDescent="0.25">
      <c r="A302">
        <v>301</v>
      </c>
      <c r="B302" t="s">
        <v>300</v>
      </c>
      <c r="C302" t="str">
        <f t="shared" si="30"/>
        <v>FBODYACC-SKEWNESS()-Z</v>
      </c>
      <c r="D302" t="str">
        <f t="shared" si="31"/>
        <v/>
      </c>
      <c r="E302" t="str">
        <f t="shared" si="32"/>
        <v/>
      </c>
      <c r="F302" t="str">
        <f t="shared" si="33"/>
        <v/>
      </c>
      <c r="I302" t="str">
        <f t="shared" si="34"/>
        <v/>
      </c>
    </row>
    <row r="303" spans="1:9" hidden="1" x14ac:dyDescent="0.25">
      <c r="A303">
        <v>302</v>
      </c>
      <c r="B303" t="s">
        <v>301</v>
      </c>
      <c r="C303" t="str">
        <f t="shared" si="30"/>
        <v>FBODYACC-KURTOSIS()-Z</v>
      </c>
      <c r="D303" t="str">
        <f t="shared" si="31"/>
        <v/>
      </c>
      <c r="E303" t="str">
        <f t="shared" si="32"/>
        <v/>
      </c>
      <c r="F303" t="str">
        <f t="shared" si="33"/>
        <v/>
      </c>
      <c r="I303" t="str">
        <f t="shared" si="34"/>
        <v/>
      </c>
    </row>
    <row r="304" spans="1:9" hidden="1" x14ac:dyDescent="0.25">
      <c r="A304">
        <v>303</v>
      </c>
      <c r="B304" t="s">
        <v>302</v>
      </c>
      <c r="C304" t="str">
        <f t="shared" si="30"/>
        <v>FBODYACC-BANDSENERGY()-1,8</v>
      </c>
      <c r="D304" t="str">
        <f t="shared" si="31"/>
        <v/>
      </c>
      <c r="E304" t="str">
        <f t="shared" si="32"/>
        <v/>
      </c>
      <c r="F304" t="str">
        <f t="shared" si="33"/>
        <v/>
      </c>
      <c r="I304" t="str">
        <f t="shared" si="34"/>
        <v/>
      </c>
    </row>
    <row r="305" spans="1:9" hidden="1" x14ac:dyDescent="0.25">
      <c r="A305">
        <v>304</v>
      </c>
      <c r="B305" t="s">
        <v>303</v>
      </c>
      <c r="C305" t="str">
        <f t="shared" si="30"/>
        <v>FBODYACC-BANDSENERGY()-9,16</v>
      </c>
      <c r="D305" t="str">
        <f t="shared" si="31"/>
        <v/>
      </c>
      <c r="E305" t="str">
        <f t="shared" si="32"/>
        <v/>
      </c>
      <c r="F305" t="str">
        <f t="shared" si="33"/>
        <v/>
      </c>
      <c r="I305" t="str">
        <f t="shared" si="34"/>
        <v/>
      </c>
    </row>
    <row r="306" spans="1:9" hidden="1" x14ac:dyDescent="0.25">
      <c r="A306">
        <v>305</v>
      </c>
      <c r="B306" t="s">
        <v>304</v>
      </c>
      <c r="C306" t="str">
        <f t="shared" si="30"/>
        <v>FBODYACC-BANDSENERGY()-17,24</v>
      </c>
      <c r="D306" t="str">
        <f t="shared" si="31"/>
        <v/>
      </c>
      <c r="E306" t="str">
        <f t="shared" si="32"/>
        <v/>
      </c>
      <c r="F306" t="str">
        <f t="shared" si="33"/>
        <v/>
      </c>
      <c r="I306" t="str">
        <f t="shared" si="34"/>
        <v/>
      </c>
    </row>
    <row r="307" spans="1:9" hidden="1" x14ac:dyDescent="0.25">
      <c r="A307">
        <v>306</v>
      </c>
      <c r="B307" t="s">
        <v>305</v>
      </c>
      <c r="C307" t="str">
        <f t="shared" si="30"/>
        <v>FBODYACC-BANDSENERGY()-25,32</v>
      </c>
      <c r="D307" t="str">
        <f t="shared" si="31"/>
        <v/>
      </c>
      <c r="E307" t="str">
        <f t="shared" si="32"/>
        <v/>
      </c>
      <c r="F307" t="str">
        <f t="shared" si="33"/>
        <v/>
      </c>
      <c r="I307" t="str">
        <f t="shared" si="34"/>
        <v/>
      </c>
    </row>
    <row r="308" spans="1:9" hidden="1" x14ac:dyDescent="0.25">
      <c r="A308">
        <v>307</v>
      </c>
      <c r="B308" t="s">
        <v>306</v>
      </c>
      <c r="C308" t="str">
        <f t="shared" si="30"/>
        <v>FBODYACC-BANDSENERGY()-33,40</v>
      </c>
      <c r="D308" t="str">
        <f t="shared" si="31"/>
        <v/>
      </c>
      <c r="E308" t="str">
        <f t="shared" si="32"/>
        <v/>
      </c>
      <c r="F308" t="str">
        <f t="shared" si="33"/>
        <v/>
      </c>
      <c r="I308" t="str">
        <f t="shared" si="34"/>
        <v/>
      </c>
    </row>
    <row r="309" spans="1:9" hidden="1" x14ac:dyDescent="0.25">
      <c r="A309">
        <v>308</v>
      </c>
      <c r="B309" t="s">
        <v>307</v>
      </c>
      <c r="C309" t="str">
        <f t="shared" si="30"/>
        <v>FBODYACC-BANDSENERGY()-41,48</v>
      </c>
      <c r="D309" t="str">
        <f t="shared" si="31"/>
        <v/>
      </c>
      <c r="E309" t="str">
        <f t="shared" si="32"/>
        <v/>
      </c>
      <c r="F309" t="str">
        <f t="shared" si="33"/>
        <v/>
      </c>
      <c r="I309" t="str">
        <f t="shared" si="34"/>
        <v/>
      </c>
    </row>
    <row r="310" spans="1:9" hidden="1" x14ac:dyDescent="0.25">
      <c r="A310">
        <v>309</v>
      </c>
      <c r="B310" t="s">
        <v>308</v>
      </c>
      <c r="C310" t="str">
        <f t="shared" si="30"/>
        <v>FBODYACC-BANDSENERGY()-49,56</v>
      </c>
      <c r="D310" t="str">
        <f t="shared" si="31"/>
        <v/>
      </c>
      <c r="E310" t="str">
        <f t="shared" si="32"/>
        <v/>
      </c>
      <c r="F310" t="str">
        <f t="shared" si="33"/>
        <v/>
      </c>
      <c r="I310" t="str">
        <f t="shared" si="34"/>
        <v/>
      </c>
    </row>
    <row r="311" spans="1:9" hidden="1" x14ac:dyDescent="0.25">
      <c r="A311">
        <v>310</v>
      </c>
      <c r="B311" t="s">
        <v>309</v>
      </c>
      <c r="C311" t="str">
        <f t="shared" si="30"/>
        <v>FBODYACC-BANDSENERGY()-57,64</v>
      </c>
      <c r="D311" t="str">
        <f t="shared" si="31"/>
        <v/>
      </c>
      <c r="E311" t="str">
        <f t="shared" si="32"/>
        <v/>
      </c>
      <c r="F311" t="str">
        <f t="shared" si="33"/>
        <v/>
      </c>
      <c r="I311" t="str">
        <f t="shared" si="34"/>
        <v/>
      </c>
    </row>
    <row r="312" spans="1:9" hidden="1" x14ac:dyDescent="0.25">
      <c r="A312">
        <v>311</v>
      </c>
      <c r="B312" t="s">
        <v>310</v>
      </c>
      <c r="C312" t="str">
        <f t="shared" si="30"/>
        <v>FBODYACC-BANDSENERGY()-1,16</v>
      </c>
      <c r="D312" t="str">
        <f t="shared" si="31"/>
        <v/>
      </c>
      <c r="E312" t="str">
        <f t="shared" si="32"/>
        <v/>
      </c>
      <c r="F312" t="str">
        <f t="shared" si="33"/>
        <v/>
      </c>
      <c r="I312" t="str">
        <f t="shared" si="34"/>
        <v/>
      </c>
    </row>
    <row r="313" spans="1:9" hidden="1" x14ac:dyDescent="0.25">
      <c r="A313">
        <v>312</v>
      </c>
      <c r="B313" t="s">
        <v>311</v>
      </c>
      <c r="C313" t="str">
        <f t="shared" si="30"/>
        <v>FBODYACC-BANDSENERGY()-17,32</v>
      </c>
      <c r="D313" t="str">
        <f t="shared" si="31"/>
        <v/>
      </c>
      <c r="E313" t="str">
        <f t="shared" si="32"/>
        <v/>
      </c>
      <c r="F313" t="str">
        <f t="shared" si="33"/>
        <v/>
      </c>
      <c r="I313" t="str">
        <f t="shared" si="34"/>
        <v/>
      </c>
    </row>
    <row r="314" spans="1:9" hidden="1" x14ac:dyDescent="0.25">
      <c r="A314">
        <v>313</v>
      </c>
      <c r="B314" t="s">
        <v>312</v>
      </c>
      <c r="C314" t="str">
        <f t="shared" si="30"/>
        <v>FBODYACC-BANDSENERGY()-33,48</v>
      </c>
      <c r="D314" t="str">
        <f t="shared" si="31"/>
        <v/>
      </c>
      <c r="E314" t="str">
        <f t="shared" si="32"/>
        <v/>
      </c>
      <c r="F314" t="str">
        <f t="shared" si="33"/>
        <v/>
      </c>
      <c r="I314" t="str">
        <f t="shared" si="34"/>
        <v/>
      </c>
    </row>
    <row r="315" spans="1:9" hidden="1" x14ac:dyDescent="0.25">
      <c r="A315">
        <v>314</v>
      </c>
      <c r="B315" t="s">
        <v>313</v>
      </c>
      <c r="C315" t="str">
        <f t="shared" si="30"/>
        <v>FBODYACC-BANDSENERGY()-49,64</v>
      </c>
      <c r="D315" t="str">
        <f t="shared" si="31"/>
        <v/>
      </c>
      <c r="E315" t="str">
        <f t="shared" si="32"/>
        <v/>
      </c>
      <c r="F315" t="str">
        <f t="shared" si="33"/>
        <v/>
      </c>
      <c r="I315" t="str">
        <f t="shared" si="34"/>
        <v/>
      </c>
    </row>
    <row r="316" spans="1:9" hidden="1" x14ac:dyDescent="0.25">
      <c r="A316">
        <v>315</v>
      </c>
      <c r="B316" t="s">
        <v>314</v>
      </c>
      <c r="C316" t="str">
        <f t="shared" si="30"/>
        <v>FBODYACC-BANDSENERGY()-1,24</v>
      </c>
      <c r="D316" t="str">
        <f t="shared" si="31"/>
        <v/>
      </c>
      <c r="E316" t="str">
        <f t="shared" si="32"/>
        <v/>
      </c>
      <c r="F316" t="str">
        <f t="shared" si="33"/>
        <v/>
      </c>
      <c r="I316" t="str">
        <f t="shared" si="34"/>
        <v/>
      </c>
    </row>
    <row r="317" spans="1:9" hidden="1" x14ac:dyDescent="0.25">
      <c r="A317">
        <v>316</v>
      </c>
      <c r="B317" t="s">
        <v>315</v>
      </c>
      <c r="C317" t="str">
        <f t="shared" si="30"/>
        <v>FBODYACC-BANDSENERGY()-25,48</v>
      </c>
      <c r="D317" t="str">
        <f t="shared" si="31"/>
        <v/>
      </c>
      <c r="E317" t="str">
        <f t="shared" si="32"/>
        <v/>
      </c>
      <c r="F317" t="str">
        <f t="shared" si="33"/>
        <v/>
      </c>
      <c r="I317" t="str">
        <f t="shared" si="34"/>
        <v/>
      </c>
    </row>
    <row r="318" spans="1:9" hidden="1" x14ac:dyDescent="0.25">
      <c r="A318">
        <v>317</v>
      </c>
      <c r="B318" t="s">
        <v>302</v>
      </c>
      <c r="C318" t="str">
        <f t="shared" si="30"/>
        <v>FBODYACC-BANDSENERGY()-1,8</v>
      </c>
      <c r="D318" t="str">
        <f t="shared" si="31"/>
        <v/>
      </c>
      <c r="E318" t="str">
        <f t="shared" si="32"/>
        <v/>
      </c>
      <c r="F318" t="str">
        <f t="shared" si="33"/>
        <v/>
      </c>
      <c r="I318" t="str">
        <f t="shared" si="34"/>
        <v/>
      </c>
    </row>
    <row r="319" spans="1:9" hidden="1" x14ac:dyDescent="0.25">
      <c r="A319">
        <v>318</v>
      </c>
      <c r="B319" t="s">
        <v>303</v>
      </c>
      <c r="C319" t="str">
        <f t="shared" si="30"/>
        <v>FBODYACC-BANDSENERGY()-9,16</v>
      </c>
      <c r="D319" t="str">
        <f t="shared" si="31"/>
        <v/>
      </c>
      <c r="E319" t="str">
        <f t="shared" si="32"/>
        <v/>
      </c>
      <c r="F319" t="str">
        <f t="shared" si="33"/>
        <v/>
      </c>
      <c r="I319" t="str">
        <f t="shared" si="34"/>
        <v/>
      </c>
    </row>
    <row r="320" spans="1:9" hidden="1" x14ac:dyDescent="0.25">
      <c r="A320">
        <v>319</v>
      </c>
      <c r="B320" t="s">
        <v>304</v>
      </c>
      <c r="C320" t="str">
        <f t="shared" si="30"/>
        <v>FBODYACC-BANDSENERGY()-17,24</v>
      </c>
      <c r="D320" t="str">
        <f t="shared" si="31"/>
        <v/>
      </c>
      <c r="E320" t="str">
        <f t="shared" si="32"/>
        <v/>
      </c>
      <c r="F320" t="str">
        <f t="shared" si="33"/>
        <v/>
      </c>
      <c r="I320" t="str">
        <f t="shared" si="34"/>
        <v/>
      </c>
    </row>
    <row r="321" spans="1:9" hidden="1" x14ac:dyDescent="0.25">
      <c r="A321">
        <v>320</v>
      </c>
      <c r="B321" t="s">
        <v>305</v>
      </c>
      <c r="C321" t="str">
        <f t="shared" si="30"/>
        <v>FBODYACC-BANDSENERGY()-25,32</v>
      </c>
      <c r="D321" t="str">
        <f t="shared" si="31"/>
        <v/>
      </c>
      <c r="E321" t="str">
        <f t="shared" si="32"/>
        <v/>
      </c>
      <c r="F321" t="str">
        <f t="shared" si="33"/>
        <v/>
      </c>
      <c r="I321" t="str">
        <f t="shared" si="34"/>
        <v/>
      </c>
    </row>
    <row r="322" spans="1:9" hidden="1" x14ac:dyDescent="0.25">
      <c r="A322">
        <v>321</v>
      </c>
      <c r="B322" t="s">
        <v>306</v>
      </c>
      <c r="C322" t="str">
        <f t="shared" si="30"/>
        <v>FBODYACC-BANDSENERGY()-33,40</v>
      </c>
      <c r="D322" t="str">
        <f t="shared" si="31"/>
        <v/>
      </c>
      <c r="E322" t="str">
        <f t="shared" si="32"/>
        <v/>
      </c>
      <c r="F322" t="str">
        <f t="shared" si="33"/>
        <v/>
      </c>
      <c r="I322" t="str">
        <f t="shared" si="34"/>
        <v/>
      </c>
    </row>
    <row r="323" spans="1:9" hidden="1" x14ac:dyDescent="0.25">
      <c r="A323">
        <v>322</v>
      </c>
      <c r="B323" t="s">
        <v>307</v>
      </c>
      <c r="C323" t="str">
        <f t="shared" ref="C323:C386" si="37">UPPER(B323)</f>
        <v>FBODYACC-BANDSENERGY()-41,48</v>
      </c>
      <c r="D323" t="str">
        <f t="shared" ref="D323:D386" si="38">IF(NOT(ISERROR(FIND($D$1,C323))),"Y","")</f>
        <v/>
      </c>
      <c r="E323" t="str">
        <f t="shared" ref="E323:E386" si="39">IF(NOT(ISERROR(FIND($E$1,C323))),"Y","")</f>
        <v/>
      </c>
      <c r="F323" t="str">
        <f t="shared" ref="F323:F386" si="40">D323&amp;E323</f>
        <v/>
      </c>
      <c r="I323" t="str">
        <f t="shared" ref="I323:I386" si="41">IF(AND(F323="Y",H323=""),"Y","")</f>
        <v/>
      </c>
    </row>
    <row r="324" spans="1:9" hidden="1" x14ac:dyDescent="0.25">
      <c r="A324">
        <v>323</v>
      </c>
      <c r="B324" t="s">
        <v>308</v>
      </c>
      <c r="C324" t="str">
        <f t="shared" si="37"/>
        <v>FBODYACC-BANDSENERGY()-49,56</v>
      </c>
      <c r="D324" t="str">
        <f t="shared" si="38"/>
        <v/>
      </c>
      <c r="E324" t="str">
        <f t="shared" si="39"/>
        <v/>
      </c>
      <c r="F324" t="str">
        <f t="shared" si="40"/>
        <v/>
      </c>
      <c r="I324" t="str">
        <f t="shared" si="41"/>
        <v/>
      </c>
    </row>
    <row r="325" spans="1:9" hidden="1" x14ac:dyDescent="0.25">
      <c r="A325">
        <v>324</v>
      </c>
      <c r="B325" t="s">
        <v>309</v>
      </c>
      <c r="C325" t="str">
        <f t="shared" si="37"/>
        <v>FBODYACC-BANDSENERGY()-57,64</v>
      </c>
      <c r="D325" t="str">
        <f t="shared" si="38"/>
        <v/>
      </c>
      <c r="E325" t="str">
        <f t="shared" si="39"/>
        <v/>
      </c>
      <c r="F325" t="str">
        <f t="shared" si="40"/>
        <v/>
      </c>
      <c r="I325" t="str">
        <f t="shared" si="41"/>
        <v/>
      </c>
    </row>
    <row r="326" spans="1:9" hidden="1" x14ac:dyDescent="0.25">
      <c r="A326">
        <v>325</v>
      </c>
      <c r="B326" t="s">
        <v>310</v>
      </c>
      <c r="C326" t="str">
        <f t="shared" si="37"/>
        <v>FBODYACC-BANDSENERGY()-1,16</v>
      </c>
      <c r="D326" t="str">
        <f t="shared" si="38"/>
        <v/>
      </c>
      <c r="E326" t="str">
        <f t="shared" si="39"/>
        <v/>
      </c>
      <c r="F326" t="str">
        <f t="shared" si="40"/>
        <v/>
      </c>
      <c r="I326" t="str">
        <f t="shared" si="41"/>
        <v/>
      </c>
    </row>
    <row r="327" spans="1:9" hidden="1" x14ac:dyDescent="0.25">
      <c r="A327">
        <v>326</v>
      </c>
      <c r="B327" t="s">
        <v>311</v>
      </c>
      <c r="C327" t="str">
        <f t="shared" si="37"/>
        <v>FBODYACC-BANDSENERGY()-17,32</v>
      </c>
      <c r="D327" t="str">
        <f t="shared" si="38"/>
        <v/>
      </c>
      <c r="E327" t="str">
        <f t="shared" si="39"/>
        <v/>
      </c>
      <c r="F327" t="str">
        <f t="shared" si="40"/>
        <v/>
      </c>
      <c r="I327" t="str">
        <f t="shared" si="41"/>
        <v/>
      </c>
    </row>
    <row r="328" spans="1:9" hidden="1" x14ac:dyDescent="0.25">
      <c r="A328">
        <v>327</v>
      </c>
      <c r="B328" t="s">
        <v>312</v>
      </c>
      <c r="C328" t="str">
        <f t="shared" si="37"/>
        <v>FBODYACC-BANDSENERGY()-33,48</v>
      </c>
      <c r="D328" t="str">
        <f t="shared" si="38"/>
        <v/>
      </c>
      <c r="E328" t="str">
        <f t="shared" si="39"/>
        <v/>
      </c>
      <c r="F328" t="str">
        <f t="shared" si="40"/>
        <v/>
      </c>
      <c r="I328" t="str">
        <f t="shared" si="41"/>
        <v/>
      </c>
    </row>
    <row r="329" spans="1:9" hidden="1" x14ac:dyDescent="0.25">
      <c r="A329">
        <v>328</v>
      </c>
      <c r="B329" t="s">
        <v>313</v>
      </c>
      <c r="C329" t="str">
        <f t="shared" si="37"/>
        <v>FBODYACC-BANDSENERGY()-49,64</v>
      </c>
      <c r="D329" t="str">
        <f t="shared" si="38"/>
        <v/>
      </c>
      <c r="E329" t="str">
        <f t="shared" si="39"/>
        <v/>
      </c>
      <c r="F329" t="str">
        <f t="shared" si="40"/>
        <v/>
      </c>
      <c r="I329" t="str">
        <f t="shared" si="41"/>
        <v/>
      </c>
    </row>
    <row r="330" spans="1:9" hidden="1" x14ac:dyDescent="0.25">
      <c r="A330">
        <v>329</v>
      </c>
      <c r="B330" t="s">
        <v>314</v>
      </c>
      <c r="C330" t="str">
        <f t="shared" si="37"/>
        <v>FBODYACC-BANDSENERGY()-1,24</v>
      </c>
      <c r="D330" t="str">
        <f t="shared" si="38"/>
        <v/>
      </c>
      <c r="E330" t="str">
        <f t="shared" si="39"/>
        <v/>
      </c>
      <c r="F330" t="str">
        <f t="shared" si="40"/>
        <v/>
      </c>
      <c r="I330" t="str">
        <f t="shared" si="41"/>
        <v/>
      </c>
    </row>
    <row r="331" spans="1:9" hidden="1" x14ac:dyDescent="0.25">
      <c r="A331">
        <v>330</v>
      </c>
      <c r="B331" t="s">
        <v>315</v>
      </c>
      <c r="C331" t="str">
        <f t="shared" si="37"/>
        <v>FBODYACC-BANDSENERGY()-25,48</v>
      </c>
      <c r="D331" t="str">
        <f t="shared" si="38"/>
        <v/>
      </c>
      <c r="E331" t="str">
        <f t="shared" si="39"/>
        <v/>
      </c>
      <c r="F331" t="str">
        <f t="shared" si="40"/>
        <v/>
      </c>
      <c r="I331" t="str">
        <f t="shared" si="41"/>
        <v/>
      </c>
    </row>
    <row r="332" spans="1:9" hidden="1" x14ac:dyDescent="0.25">
      <c r="A332">
        <v>331</v>
      </c>
      <c r="B332" t="s">
        <v>302</v>
      </c>
      <c r="C332" t="str">
        <f t="shared" si="37"/>
        <v>FBODYACC-BANDSENERGY()-1,8</v>
      </c>
      <c r="D332" t="str">
        <f t="shared" si="38"/>
        <v/>
      </c>
      <c r="E332" t="str">
        <f t="shared" si="39"/>
        <v/>
      </c>
      <c r="F332" t="str">
        <f t="shared" si="40"/>
        <v/>
      </c>
      <c r="I332" t="str">
        <f t="shared" si="41"/>
        <v/>
      </c>
    </row>
    <row r="333" spans="1:9" hidden="1" x14ac:dyDescent="0.25">
      <c r="A333">
        <v>332</v>
      </c>
      <c r="B333" t="s">
        <v>303</v>
      </c>
      <c r="C333" t="str">
        <f t="shared" si="37"/>
        <v>FBODYACC-BANDSENERGY()-9,16</v>
      </c>
      <c r="D333" t="str">
        <f t="shared" si="38"/>
        <v/>
      </c>
      <c r="E333" t="str">
        <f t="shared" si="39"/>
        <v/>
      </c>
      <c r="F333" t="str">
        <f t="shared" si="40"/>
        <v/>
      </c>
      <c r="I333" t="str">
        <f t="shared" si="41"/>
        <v/>
      </c>
    </row>
    <row r="334" spans="1:9" hidden="1" x14ac:dyDescent="0.25">
      <c r="A334">
        <v>333</v>
      </c>
      <c r="B334" t="s">
        <v>304</v>
      </c>
      <c r="C334" t="str">
        <f t="shared" si="37"/>
        <v>FBODYACC-BANDSENERGY()-17,24</v>
      </c>
      <c r="D334" t="str">
        <f t="shared" si="38"/>
        <v/>
      </c>
      <c r="E334" t="str">
        <f t="shared" si="39"/>
        <v/>
      </c>
      <c r="F334" t="str">
        <f t="shared" si="40"/>
        <v/>
      </c>
      <c r="I334" t="str">
        <f t="shared" si="41"/>
        <v/>
      </c>
    </row>
    <row r="335" spans="1:9" hidden="1" x14ac:dyDescent="0.25">
      <c r="A335">
        <v>334</v>
      </c>
      <c r="B335" t="s">
        <v>305</v>
      </c>
      <c r="C335" t="str">
        <f t="shared" si="37"/>
        <v>FBODYACC-BANDSENERGY()-25,32</v>
      </c>
      <c r="D335" t="str">
        <f t="shared" si="38"/>
        <v/>
      </c>
      <c r="E335" t="str">
        <f t="shared" si="39"/>
        <v/>
      </c>
      <c r="F335" t="str">
        <f t="shared" si="40"/>
        <v/>
      </c>
      <c r="I335" t="str">
        <f t="shared" si="41"/>
        <v/>
      </c>
    </row>
    <row r="336" spans="1:9" hidden="1" x14ac:dyDescent="0.25">
      <c r="A336">
        <v>335</v>
      </c>
      <c r="B336" t="s">
        <v>306</v>
      </c>
      <c r="C336" t="str">
        <f t="shared" si="37"/>
        <v>FBODYACC-BANDSENERGY()-33,40</v>
      </c>
      <c r="D336" t="str">
        <f t="shared" si="38"/>
        <v/>
      </c>
      <c r="E336" t="str">
        <f t="shared" si="39"/>
        <v/>
      </c>
      <c r="F336" t="str">
        <f t="shared" si="40"/>
        <v/>
      </c>
      <c r="I336" t="str">
        <f t="shared" si="41"/>
        <v/>
      </c>
    </row>
    <row r="337" spans="1:9" hidden="1" x14ac:dyDescent="0.25">
      <c r="A337">
        <v>336</v>
      </c>
      <c r="B337" t="s">
        <v>307</v>
      </c>
      <c r="C337" t="str">
        <f t="shared" si="37"/>
        <v>FBODYACC-BANDSENERGY()-41,48</v>
      </c>
      <c r="D337" t="str">
        <f t="shared" si="38"/>
        <v/>
      </c>
      <c r="E337" t="str">
        <f t="shared" si="39"/>
        <v/>
      </c>
      <c r="F337" t="str">
        <f t="shared" si="40"/>
        <v/>
      </c>
      <c r="I337" t="str">
        <f t="shared" si="41"/>
        <v/>
      </c>
    </row>
    <row r="338" spans="1:9" hidden="1" x14ac:dyDescent="0.25">
      <c r="A338">
        <v>337</v>
      </c>
      <c r="B338" t="s">
        <v>308</v>
      </c>
      <c r="C338" t="str">
        <f t="shared" si="37"/>
        <v>FBODYACC-BANDSENERGY()-49,56</v>
      </c>
      <c r="D338" t="str">
        <f t="shared" si="38"/>
        <v/>
      </c>
      <c r="E338" t="str">
        <f t="shared" si="39"/>
        <v/>
      </c>
      <c r="F338" t="str">
        <f t="shared" si="40"/>
        <v/>
      </c>
      <c r="I338" t="str">
        <f t="shared" si="41"/>
        <v/>
      </c>
    </row>
    <row r="339" spans="1:9" hidden="1" x14ac:dyDescent="0.25">
      <c r="A339">
        <v>338</v>
      </c>
      <c r="B339" t="s">
        <v>309</v>
      </c>
      <c r="C339" t="str">
        <f t="shared" si="37"/>
        <v>FBODYACC-BANDSENERGY()-57,64</v>
      </c>
      <c r="D339" t="str">
        <f t="shared" si="38"/>
        <v/>
      </c>
      <c r="E339" t="str">
        <f t="shared" si="39"/>
        <v/>
      </c>
      <c r="F339" t="str">
        <f t="shared" si="40"/>
        <v/>
      </c>
      <c r="I339" t="str">
        <f t="shared" si="41"/>
        <v/>
      </c>
    </row>
    <row r="340" spans="1:9" hidden="1" x14ac:dyDescent="0.25">
      <c r="A340">
        <v>339</v>
      </c>
      <c r="B340" t="s">
        <v>310</v>
      </c>
      <c r="C340" t="str">
        <f t="shared" si="37"/>
        <v>FBODYACC-BANDSENERGY()-1,16</v>
      </c>
      <c r="D340" t="str">
        <f t="shared" si="38"/>
        <v/>
      </c>
      <c r="E340" t="str">
        <f t="shared" si="39"/>
        <v/>
      </c>
      <c r="F340" t="str">
        <f t="shared" si="40"/>
        <v/>
      </c>
      <c r="I340" t="str">
        <f t="shared" si="41"/>
        <v/>
      </c>
    </row>
    <row r="341" spans="1:9" hidden="1" x14ac:dyDescent="0.25">
      <c r="A341">
        <v>340</v>
      </c>
      <c r="B341" t="s">
        <v>311</v>
      </c>
      <c r="C341" t="str">
        <f t="shared" si="37"/>
        <v>FBODYACC-BANDSENERGY()-17,32</v>
      </c>
      <c r="D341" t="str">
        <f t="shared" si="38"/>
        <v/>
      </c>
      <c r="E341" t="str">
        <f t="shared" si="39"/>
        <v/>
      </c>
      <c r="F341" t="str">
        <f t="shared" si="40"/>
        <v/>
      </c>
      <c r="I341" t="str">
        <f t="shared" si="41"/>
        <v/>
      </c>
    </row>
    <row r="342" spans="1:9" hidden="1" x14ac:dyDescent="0.25">
      <c r="A342">
        <v>341</v>
      </c>
      <c r="B342" t="s">
        <v>312</v>
      </c>
      <c r="C342" t="str">
        <f t="shared" si="37"/>
        <v>FBODYACC-BANDSENERGY()-33,48</v>
      </c>
      <c r="D342" t="str">
        <f t="shared" si="38"/>
        <v/>
      </c>
      <c r="E342" t="str">
        <f t="shared" si="39"/>
        <v/>
      </c>
      <c r="F342" t="str">
        <f t="shared" si="40"/>
        <v/>
      </c>
      <c r="I342" t="str">
        <f t="shared" si="41"/>
        <v/>
      </c>
    </row>
    <row r="343" spans="1:9" hidden="1" x14ac:dyDescent="0.25">
      <c r="A343">
        <v>342</v>
      </c>
      <c r="B343" t="s">
        <v>313</v>
      </c>
      <c r="C343" t="str">
        <f t="shared" si="37"/>
        <v>FBODYACC-BANDSENERGY()-49,64</v>
      </c>
      <c r="D343" t="str">
        <f t="shared" si="38"/>
        <v/>
      </c>
      <c r="E343" t="str">
        <f t="shared" si="39"/>
        <v/>
      </c>
      <c r="F343" t="str">
        <f t="shared" si="40"/>
        <v/>
      </c>
      <c r="I343" t="str">
        <f t="shared" si="41"/>
        <v/>
      </c>
    </row>
    <row r="344" spans="1:9" hidden="1" x14ac:dyDescent="0.25">
      <c r="A344">
        <v>343</v>
      </c>
      <c r="B344" t="s">
        <v>314</v>
      </c>
      <c r="C344" t="str">
        <f t="shared" si="37"/>
        <v>FBODYACC-BANDSENERGY()-1,24</v>
      </c>
      <c r="D344" t="str">
        <f t="shared" si="38"/>
        <v/>
      </c>
      <c r="E344" t="str">
        <f t="shared" si="39"/>
        <v/>
      </c>
      <c r="F344" t="str">
        <f t="shared" si="40"/>
        <v/>
      </c>
      <c r="I344" t="str">
        <f t="shared" si="41"/>
        <v/>
      </c>
    </row>
    <row r="345" spans="1:9" hidden="1" x14ac:dyDescent="0.25">
      <c r="A345">
        <v>344</v>
      </c>
      <c r="B345" t="s">
        <v>315</v>
      </c>
      <c r="C345" t="str">
        <f t="shared" si="37"/>
        <v>FBODYACC-BANDSENERGY()-25,48</v>
      </c>
      <c r="D345" t="str">
        <f t="shared" si="38"/>
        <v/>
      </c>
      <c r="E345" t="str">
        <f t="shared" si="39"/>
        <v/>
      </c>
      <c r="F345" t="str">
        <f t="shared" si="40"/>
        <v/>
      </c>
      <c r="I345" t="str">
        <f t="shared" si="41"/>
        <v/>
      </c>
    </row>
    <row r="346" spans="1:9" x14ac:dyDescent="0.25">
      <c r="A346">
        <v>345</v>
      </c>
      <c r="B346" t="s">
        <v>316</v>
      </c>
      <c r="C346" t="str">
        <f t="shared" si="37"/>
        <v>FBODYACCJERK-MEAN()-X</v>
      </c>
      <c r="D346" t="str">
        <f t="shared" si="38"/>
        <v>Y</v>
      </c>
      <c r="E346" t="str">
        <f t="shared" si="39"/>
        <v/>
      </c>
      <c r="F346" t="str">
        <f t="shared" si="40"/>
        <v>Y</v>
      </c>
      <c r="G346" t="str">
        <f t="shared" ref="G346:G351" si="42">IF(NOT(ISERROR(FIND($G$1,C346))),"Y","")</f>
        <v/>
      </c>
      <c r="I346" t="str">
        <f t="shared" si="41"/>
        <v>Y</v>
      </c>
    </row>
    <row r="347" spans="1:9" x14ac:dyDescent="0.25">
      <c r="A347">
        <v>346</v>
      </c>
      <c r="B347" t="s">
        <v>317</v>
      </c>
      <c r="C347" t="str">
        <f t="shared" si="37"/>
        <v>FBODYACCJERK-MEAN()-Y</v>
      </c>
      <c r="D347" t="str">
        <f t="shared" si="38"/>
        <v>Y</v>
      </c>
      <c r="E347" t="str">
        <f t="shared" si="39"/>
        <v/>
      </c>
      <c r="F347" t="str">
        <f t="shared" si="40"/>
        <v>Y</v>
      </c>
      <c r="G347" t="str">
        <f t="shared" si="42"/>
        <v/>
      </c>
      <c r="I347" t="str">
        <f t="shared" si="41"/>
        <v>Y</v>
      </c>
    </row>
    <row r="348" spans="1:9" x14ac:dyDescent="0.25">
      <c r="A348">
        <v>347</v>
      </c>
      <c r="B348" t="s">
        <v>318</v>
      </c>
      <c r="C348" t="str">
        <f t="shared" si="37"/>
        <v>FBODYACCJERK-MEAN()-Z</v>
      </c>
      <c r="D348" t="str">
        <f t="shared" si="38"/>
        <v>Y</v>
      </c>
      <c r="E348" t="str">
        <f t="shared" si="39"/>
        <v/>
      </c>
      <c r="F348" t="str">
        <f t="shared" si="40"/>
        <v>Y</v>
      </c>
      <c r="G348" t="str">
        <f t="shared" si="42"/>
        <v/>
      </c>
      <c r="I348" t="str">
        <f t="shared" si="41"/>
        <v>Y</v>
      </c>
    </row>
    <row r="349" spans="1:9" x14ac:dyDescent="0.25">
      <c r="A349">
        <v>348</v>
      </c>
      <c r="B349" t="s">
        <v>319</v>
      </c>
      <c r="C349" t="str">
        <f t="shared" si="37"/>
        <v>FBODYACCJERK-STD()-X</v>
      </c>
      <c r="D349" t="str">
        <f t="shared" si="38"/>
        <v/>
      </c>
      <c r="E349" t="str">
        <f t="shared" si="39"/>
        <v>Y</v>
      </c>
      <c r="F349" t="str">
        <f t="shared" si="40"/>
        <v>Y</v>
      </c>
      <c r="G349" t="str">
        <f t="shared" si="42"/>
        <v/>
      </c>
      <c r="I349" t="str">
        <f t="shared" si="41"/>
        <v>Y</v>
      </c>
    </row>
    <row r="350" spans="1:9" x14ac:dyDescent="0.25">
      <c r="A350">
        <v>349</v>
      </c>
      <c r="B350" t="s">
        <v>320</v>
      </c>
      <c r="C350" t="str">
        <f t="shared" si="37"/>
        <v>FBODYACCJERK-STD()-Y</v>
      </c>
      <c r="D350" t="str">
        <f t="shared" si="38"/>
        <v/>
      </c>
      <c r="E350" t="str">
        <f t="shared" si="39"/>
        <v>Y</v>
      </c>
      <c r="F350" t="str">
        <f t="shared" si="40"/>
        <v>Y</v>
      </c>
      <c r="G350" t="str">
        <f t="shared" si="42"/>
        <v/>
      </c>
      <c r="I350" t="str">
        <f t="shared" si="41"/>
        <v>Y</v>
      </c>
    </row>
    <row r="351" spans="1:9" x14ac:dyDescent="0.25">
      <c r="A351">
        <v>350</v>
      </c>
      <c r="B351" t="s">
        <v>321</v>
      </c>
      <c r="C351" t="str">
        <f t="shared" si="37"/>
        <v>FBODYACCJERK-STD()-Z</v>
      </c>
      <c r="D351" t="str">
        <f t="shared" si="38"/>
        <v/>
      </c>
      <c r="E351" t="str">
        <f t="shared" si="39"/>
        <v>Y</v>
      </c>
      <c r="F351" t="str">
        <f t="shared" si="40"/>
        <v>Y</v>
      </c>
      <c r="G351" t="str">
        <f t="shared" si="42"/>
        <v/>
      </c>
      <c r="I351" t="str">
        <f t="shared" si="41"/>
        <v>Y</v>
      </c>
    </row>
    <row r="352" spans="1:9" hidden="1" x14ac:dyDescent="0.25">
      <c r="A352">
        <v>351</v>
      </c>
      <c r="B352" t="s">
        <v>322</v>
      </c>
      <c r="C352" t="str">
        <f t="shared" si="37"/>
        <v>FBODYACCJERK-MAD()-X</v>
      </c>
      <c r="D352" t="str">
        <f t="shared" si="38"/>
        <v/>
      </c>
      <c r="E352" t="str">
        <f t="shared" si="39"/>
        <v/>
      </c>
      <c r="F352" t="str">
        <f t="shared" si="40"/>
        <v/>
      </c>
      <c r="I352" t="str">
        <f t="shared" si="41"/>
        <v/>
      </c>
    </row>
    <row r="353" spans="1:9" hidden="1" x14ac:dyDescent="0.25">
      <c r="A353">
        <v>352</v>
      </c>
      <c r="B353" t="s">
        <v>323</v>
      </c>
      <c r="C353" t="str">
        <f t="shared" si="37"/>
        <v>FBODYACCJERK-MAD()-Y</v>
      </c>
      <c r="D353" t="str">
        <f t="shared" si="38"/>
        <v/>
      </c>
      <c r="E353" t="str">
        <f t="shared" si="39"/>
        <v/>
      </c>
      <c r="F353" t="str">
        <f t="shared" si="40"/>
        <v/>
      </c>
      <c r="I353" t="str">
        <f t="shared" si="41"/>
        <v/>
      </c>
    </row>
    <row r="354" spans="1:9" hidden="1" x14ac:dyDescent="0.25">
      <c r="A354">
        <v>353</v>
      </c>
      <c r="B354" t="s">
        <v>324</v>
      </c>
      <c r="C354" t="str">
        <f t="shared" si="37"/>
        <v>FBODYACCJERK-MAD()-Z</v>
      </c>
      <c r="D354" t="str">
        <f t="shared" si="38"/>
        <v/>
      </c>
      <c r="E354" t="str">
        <f t="shared" si="39"/>
        <v/>
      </c>
      <c r="F354" t="str">
        <f t="shared" si="40"/>
        <v/>
      </c>
      <c r="I354" t="str">
        <f t="shared" si="41"/>
        <v/>
      </c>
    </row>
    <row r="355" spans="1:9" hidden="1" x14ac:dyDescent="0.25">
      <c r="A355">
        <v>354</v>
      </c>
      <c r="B355" t="s">
        <v>325</v>
      </c>
      <c r="C355" t="str">
        <f t="shared" si="37"/>
        <v>FBODYACCJERK-MAX()-X</v>
      </c>
      <c r="D355" t="str">
        <f t="shared" si="38"/>
        <v/>
      </c>
      <c r="E355" t="str">
        <f t="shared" si="39"/>
        <v/>
      </c>
      <c r="F355" t="str">
        <f t="shared" si="40"/>
        <v/>
      </c>
      <c r="I355" t="str">
        <f t="shared" si="41"/>
        <v/>
      </c>
    </row>
    <row r="356" spans="1:9" hidden="1" x14ac:dyDescent="0.25">
      <c r="A356">
        <v>355</v>
      </c>
      <c r="B356" t="s">
        <v>326</v>
      </c>
      <c r="C356" t="str">
        <f t="shared" si="37"/>
        <v>FBODYACCJERK-MAX()-Y</v>
      </c>
      <c r="D356" t="str">
        <f t="shared" si="38"/>
        <v/>
      </c>
      <c r="E356" t="str">
        <f t="shared" si="39"/>
        <v/>
      </c>
      <c r="F356" t="str">
        <f t="shared" si="40"/>
        <v/>
      </c>
      <c r="I356" t="str">
        <f t="shared" si="41"/>
        <v/>
      </c>
    </row>
    <row r="357" spans="1:9" hidden="1" x14ac:dyDescent="0.25">
      <c r="A357">
        <v>356</v>
      </c>
      <c r="B357" t="s">
        <v>327</v>
      </c>
      <c r="C357" t="str">
        <f t="shared" si="37"/>
        <v>FBODYACCJERK-MAX()-Z</v>
      </c>
      <c r="D357" t="str">
        <f t="shared" si="38"/>
        <v/>
      </c>
      <c r="E357" t="str">
        <f t="shared" si="39"/>
        <v/>
      </c>
      <c r="F357" t="str">
        <f t="shared" si="40"/>
        <v/>
      </c>
      <c r="I357" t="str">
        <f t="shared" si="41"/>
        <v/>
      </c>
    </row>
    <row r="358" spans="1:9" hidden="1" x14ac:dyDescent="0.25">
      <c r="A358">
        <v>357</v>
      </c>
      <c r="B358" t="s">
        <v>328</v>
      </c>
      <c r="C358" t="str">
        <f t="shared" si="37"/>
        <v>FBODYACCJERK-MIN()-X</v>
      </c>
      <c r="D358" t="str">
        <f t="shared" si="38"/>
        <v/>
      </c>
      <c r="E358" t="str">
        <f t="shared" si="39"/>
        <v/>
      </c>
      <c r="F358" t="str">
        <f t="shared" si="40"/>
        <v/>
      </c>
      <c r="I358" t="str">
        <f t="shared" si="41"/>
        <v/>
      </c>
    </row>
    <row r="359" spans="1:9" hidden="1" x14ac:dyDescent="0.25">
      <c r="A359">
        <v>358</v>
      </c>
      <c r="B359" t="s">
        <v>329</v>
      </c>
      <c r="C359" t="str">
        <f t="shared" si="37"/>
        <v>FBODYACCJERK-MIN()-Y</v>
      </c>
      <c r="D359" t="str">
        <f t="shared" si="38"/>
        <v/>
      </c>
      <c r="E359" t="str">
        <f t="shared" si="39"/>
        <v/>
      </c>
      <c r="F359" t="str">
        <f t="shared" si="40"/>
        <v/>
      </c>
      <c r="I359" t="str">
        <f t="shared" si="41"/>
        <v/>
      </c>
    </row>
    <row r="360" spans="1:9" hidden="1" x14ac:dyDescent="0.25">
      <c r="A360">
        <v>359</v>
      </c>
      <c r="B360" t="s">
        <v>330</v>
      </c>
      <c r="C360" t="str">
        <f t="shared" si="37"/>
        <v>FBODYACCJERK-MIN()-Z</v>
      </c>
      <c r="D360" t="str">
        <f t="shared" si="38"/>
        <v/>
      </c>
      <c r="E360" t="str">
        <f t="shared" si="39"/>
        <v/>
      </c>
      <c r="F360" t="str">
        <f t="shared" si="40"/>
        <v/>
      </c>
      <c r="I360" t="str">
        <f t="shared" si="41"/>
        <v/>
      </c>
    </row>
    <row r="361" spans="1:9" hidden="1" x14ac:dyDescent="0.25">
      <c r="A361">
        <v>360</v>
      </c>
      <c r="B361" t="s">
        <v>331</v>
      </c>
      <c r="C361" t="str">
        <f t="shared" si="37"/>
        <v>FBODYACCJERK-SMA()</v>
      </c>
      <c r="D361" t="str">
        <f t="shared" si="38"/>
        <v/>
      </c>
      <c r="E361" t="str">
        <f t="shared" si="39"/>
        <v/>
      </c>
      <c r="F361" t="str">
        <f t="shared" si="40"/>
        <v/>
      </c>
      <c r="I361" t="str">
        <f t="shared" si="41"/>
        <v/>
      </c>
    </row>
    <row r="362" spans="1:9" hidden="1" x14ac:dyDescent="0.25">
      <c r="A362">
        <v>361</v>
      </c>
      <c r="B362" t="s">
        <v>332</v>
      </c>
      <c r="C362" t="str">
        <f t="shared" si="37"/>
        <v>FBODYACCJERK-ENERGY()-X</v>
      </c>
      <c r="D362" t="str">
        <f t="shared" si="38"/>
        <v/>
      </c>
      <c r="E362" t="str">
        <f t="shared" si="39"/>
        <v/>
      </c>
      <c r="F362" t="str">
        <f t="shared" si="40"/>
        <v/>
      </c>
      <c r="I362" t="str">
        <f t="shared" si="41"/>
        <v/>
      </c>
    </row>
    <row r="363" spans="1:9" hidden="1" x14ac:dyDescent="0.25">
      <c r="A363">
        <v>362</v>
      </c>
      <c r="B363" t="s">
        <v>333</v>
      </c>
      <c r="C363" t="str">
        <f t="shared" si="37"/>
        <v>FBODYACCJERK-ENERGY()-Y</v>
      </c>
      <c r="D363" t="str">
        <f t="shared" si="38"/>
        <v/>
      </c>
      <c r="E363" t="str">
        <f t="shared" si="39"/>
        <v/>
      </c>
      <c r="F363" t="str">
        <f t="shared" si="40"/>
        <v/>
      </c>
      <c r="I363" t="str">
        <f t="shared" si="41"/>
        <v/>
      </c>
    </row>
    <row r="364" spans="1:9" hidden="1" x14ac:dyDescent="0.25">
      <c r="A364">
        <v>363</v>
      </c>
      <c r="B364" t="s">
        <v>334</v>
      </c>
      <c r="C364" t="str">
        <f t="shared" si="37"/>
        <v>FBODYACCJERK-ENERGY()-Z</v>
      </c>
      <c r="D364" t="str">
        <f t="shared" si="38"/>
        <v/>
      </c>
      <c r="E364" t="str">
        <f t="shared" si="39"/>
        <v/>
      </c>
      <c r="F364" t="str">
        <f t="shared" si="40"/>
        <v/>
      </c>
      <c r="I364" t="str">
        <f t="shared" si="41"/>
        <v/>
      </c>
    </row>
    <row r="365" spans="1:9" hidden="1" x14ac:dyDescent="0.25">
      <c r="A365">
        <v>364</v>
      </c>
      <c r="B365" t="s">
        <v>335</v>
      </c>
      <c r="C365" t="str">
        <f t="shared" si="37"/>
        <v>FBODYACCJERK-IQR()-X</v>
      </c>
      <c r="D365" t="str">
        <f t="shared" si="38"/>
        <v/>
      </c>
      <c r="E365" t="str">
        <f t="shared" si="39"/>
        <v/>
      </c>
      <c r="F365" t="str">
        <f t="shared" si="40"/>
        <v/>
      </c>
      <c r="I365" t="str">
        <f t="shared" si="41"/>
        <v/>
      </c>
    </row>
    <row r="366" spans="1:9" hidden="1" x14ac:dyDescent="0.25">
      <c r="A366">
        <v>365</v>
      </c>
      <c r="B366" t="s">
        <v>336</v>
      </c>
      <c r="C366" t="str">
        <f t="shared" si="37"/>
        <v>FBODYACCJERK-IQR()-Y</v>
      </c>
      <c r="D366" t="str">
        <f t="shared" si="38"/>
        <v/>
      </c>
      <c r="E366" t="str">
        <f t="shared" si="39"/>
        <v/>
      </c>
      <c r="F366" t="str">
        <f t="shared" si="40"/>
        <v/>
      </c>
      <c r="I366" t="str">
        <f t="shared" si="41"/>
        <v/>
      </c>
    </row>
    <row r="367" spans="1:9" hidden="1" x14ac:dyDescent="0.25">
      <c r="A367">
        <v>366</v>
      </c>
      <c r="B367" t="s">
        <v>337</v>
      </c>
      <c r="C367" t="str">
        <f t="shared" si="37"/>
        <v>FBODYACCJERK-IQR()-Z</v>
      </c>
      <c r="D367" t="str">
        <f t="shared" si="38"/>
        <v/>
      </c>
      <c r="E367" t="str">
        <f t="shared" si="39"/>
        <v/>
      </c>
      <c r="F367" t="str">
        <f t="shared" si="40"/>
        <v/>
      </c>
      <c r="I367" t="str">
        <f t="shared" si="41"/>
        <v/>
      </c>
    </row>
    <row r="368" spans="1:9" hidden="1" x14ac:dyDescent="0.25">
      <c r="A368">
        <v>367</v>
      </c>
      <c r="B368" t="s">
        <v>338</v>
      </c>
      <c r="C368" t="str">
        <f t="shared" si="37"/>
        <v>FBODYACCJERK-ENTROPY()-X</v>
      </c>
      <c r="D368" t="str">
        <f t="shared" si="38"/>
        <v/>
      </c>
      <c r="E368" t="str">
        <f t="shared" si="39"/>
        <v/>
      </c>
      <c r="F368" t="str">
        <f t="shared" si="40"/>
        <v/>
      </c>
      <c r="I368" t="str">
        <f t="shared" si="41"/>
        <v/>
      </c>
    </row>
    <row r="369" spans="1:9" hidden="1" x14ac:dyDescent="0.25">
      <c r="A369">
        <v>368</v>
      </c>
      <c r="B369" t="s">
        <v>339</v>
      </c>
      <c r="C369" t="str">
        <f t="shared" si="37"/>
        <v>FBODYACCJERK-ENTROPY()-Y</v>
      </c>
      <c r="D369" t="str">
        <f t="shared" si="38"/>
        <v/>
      </c>
      <c r="E369" t="str">
        <f t="shared" si="39"/>
        <v/>
      </c>
      <c r="F369" t="str">
        <f t="shared" si="40"/>
        <v/>
      </c>
      <c r="I369" t="str">
        <f t="shared" si="41"/>
        <v/>
      </c>
    </row>
    <row r="370" spans="1:9" hidden="1" x14ac:dyDescent="0.25">
      <c r="A370">
        <v>369</v>
      </c>
      <c r="B370" t="s">
        <v>340</v>
      </c>
      <c r="C370" t="str">
        <f t="shared" si="37"/>
        <v>FBODYACCJERK-ENTROPY()-Z</v>
      </c>
      <c r="D370" t="str">
        <f t="shared" si="38"/>
        <v/>
      </c>
      <c r="E370" t="str">
        <f t="shared" si="39"/>
        <v/>
      </c>
      <c r="F370" t="str">
        <f t="shared" si="40"/>
        <v/>
      </c>
      <c r="I370" t="str">
        <f t="shared" si="41"/>
        <v/>
      </c>
    </row>
    <row r="371" spans="1:9" hidden="1" x14ac:dyDescent="0.25">
      <c r="A371">
        <v>370</v>
      </c>
      <c r="B371" t="s">
        <v>341</v>
      </c>
      <c r="C371" t="str">
        <f t="shared" si="37"/>
        <v>FBODYACCJERK-MAXINDS-X</v>
      </c>
      <c r="D371" t="str">
        <f t="shared" si="38"/>
        <v/>
      </c>
      <c r="E371" t="str">
        <f t="shared" si="39"/>
        <v/>
      </c>
      <c r="F371" t="str">
        <f t="shared" si="40"/>
        <v/>
      </c>
      <c r="I371" t="str">
        <f t="shared" si="41"/>
        <v/>
      </c>
    </row>
    <row r="372" spans="1:9" hidden="1" x14ac:dyDescent="0.25">
      <c r="A372">
        <v>371</v>
      </c>
      <c r="B372" t="s">
        <v>342</v>
      </c>
      <c r="C372" t="str">
        <f t="shared" si="37"/>
        <v>FBODYACCJERK-MAXINDS-Y</v>
      </c>
      <c r="D372" t="str">
        <f t="shared" si="38"/>
        <v/>
      </c>
      <c r="E372" t="str">
        <f t="shared" si="39"/>
        <v/>
      </c>
      <c r="F372" t="str">
        <f t="shared" si="40"/>
        <v/>
      </c>
      <c r="I372" t="str">
        <f t="shared" si="41"/>
        <v/>
      </c>
    </row>
    <row r="373" spans="1:9" hidden="1" x14ac:dyDescent="0.25">
      <c r="A373">
        <v>372</v>
      </c>
      <c r="B373" t="s">
        <v>343</v>
      </c>
      <c r="C373" t="str">
        <f t="shared" si="37"/>
        <v>FBODYACCJERK-MAXINDS-Z</v>
      </c>
      <c r="D373" t="str">
        <f t="shared" si="38"/>
        <v/>
      </c>
      <c r="E373" t="str">
        <f t="shared" si="39"/>
        <v/>
      </c>
      <c r="F373" t="str">
        <f t="shared" si="40"/>
        <v/>
      </c>
      <c r="I373" t="str">
        <f t="shared" si="41"/>
        <v/>
      </c>
    </row>
    <row r="374" spans="1:9" hidden="1" x14ac:dyDescent="0.25">
      <c r="A374">
        <v>373</v>
      </c>
      <c r="B374" t="s">
        <v>344</v>
      </c>
      <c r="C374" t="str">
        <f t="shared" si="37"/>
        <v>FBODYACCJERK-MEANFREQ()-X</v>
      </c>
      <c r="D374" t="str">
        <f t="shared" si="38"/>
        <v>Y</v>
      </c>
      <c r="E374" t="str">
        <f t="shared" si="39"/>
        <v/>
      </c>
      <c r="F374" t="str">
        <f t="shared" si="40"/>
        <v>Y</v>
      </c>
      <c r="G374" t="str">
        <f t="shared" ref="G374:G376" si="43">IF(NOT(ISERROR(FIND($G$1,C374))),"Y","")</f>
        <v>Y</v>
      </c>
      <c r="H374" t="s">
        <v>484</v>
      </c>
      <c r="I374" t="str">
        <f t="shared" si="41"/>
        <v/>
      </c>
    </row>
    <row r="375" spans="1:9" hidden="1" x14ac:dyDescent="0.25">
      <c r="A375">
        <v>374</v>
      </c>
      <c r="B375" t="s">
        <v>345</v>
      </c>
      <c r="C375" t="str">
        <f t="shared" si="37"/>
        <v>FBODYACCJERK-MEANFREQ()-Y</v>
      </c>
      <c r="D375" t="str">
        <f t="shared" si="38"/>
        <v>Y</v>
      </c>
      <c r="E375" t="str">
        <f t="shared" si="39"/>
        <v/>
      </c>
      <c r="F375" t="str">
        <f t="shared" si="40"/>
        <v>Y</v>
      </c>
      <c r="G375" t="str">
        <f t="shared" si="43"/>
        <v>Y</v>
      </c>
      <c r="H375" t="s">
        <v>484</v>
      </c>
      <c r="I375" t="str">
        <f t="shared" si="41"/>
        <v/>
      </c>
    </row>
    <row r="376" spans="1:9" hidden="1" x14ac:dyDescent="0.25">
      <c r="A376">
        <v>375</v>
      </c>
      <c r="B376" t="s">
        <v>346</v>
      </c>
      <c r="C376" t="str">
        <f t="shared" si="37"/>
        <v>FBODYACCJERK-MEANFREQ()-Z</v>
      </c>
      <c r="D376" t="str">
        <f t="shared" si="38"/>
        <v>Y</v>
      </c>
      <c r="E376" t="str">
        <f t="shared" si="39"/>
        <v/>
      </c>
      <c r="F376" t="str">
        <f t="shared" si="40"/>
        <v>Y</v>
      </c>
      <c r="G376" t="str">
        <f t="shared" si="43"/>
        <v>Y</v>
      </c>
      <c r="H376" t="s">
        <v>484</v>
      </c>
      <c r="I376" t="str">
        <f t="shared" si="41"/>
        <v/>
      </c>
    </row>
    <row r="377" spans="1:9" hidden="1" x14ac:dyDescent="0.25">
      <c r="A377">
        <v>376</v>
      </c>
      <c r="B377" t="s">
        <v>347</v>
      </c>
      <c r="C377" t="str">
        <f t="shared" si="37"/>
        <v>FBODYACCJERK-SKEWNESS()-X</v>
      </c>
      <c r="D377" t="str">
        <f t="shared" si="38"/>
        <v/>
      </c>
      <c r="E377" t="str">
        <f t="shared" si="39"/>
        <v/>
      </c>
      <c r="F377" t="str">
        <f t="shared" si="40"/>
        <v/>
      </c>
      <c r="I377" t="str">
        <f t="shared" si="41"/>
        <v/>
      </c>
    </row>
    <row r="378" spans="1:9" hidden="1" x14ac:dyDescent="0.25">
      <c r="A378">
        <v>377</v>
      </c>
      <c r="B378" t="s">
        <v>348</v>
      </c>
      <c r="C378" t="str">
        <f t="shared" si="37"/>
        <v>FBODYACCJERK-KURTOSIS()-X</v>
      </c>
      <c r="D378" t="str">
        <f t="shared" si="38"/>
        <v/>
      </c>
      <c r="E378" t="str">
        <f t="shared" si="39"/>
        <v/>
      </c>
      <c r="F378" t="str">
        <f t="shared" si="40"/>
        <v/>
      </c>
      <c r="I378" t="str">
        <f t="shared" si="41"/>
        <v/>
      </c>
    </row>
    <row r="379" spans="1:9" hidden="1" x14ac:dyDescent="0.25">
      <c r="A379">
        <v>378</v>
      </c>
      <c r="B379" t="s">
        <v>349</v>
      </c>
      <c r="C379" t="str">
        <f t="shared" si="37"/>
        <v>FBODYACCJERK-SKEWNESS()-Y</v>
      </c>
      <c r="D379" t="str">
        <f t="shared" si="38"/>
        <v/>
      </c>
      <c r="E379" t="str">
        <f t="shared" si="39"/>
        <v/>
      </c>
      <c r="F379" t="str">
        <f t="shared" si="40"/>
        <v/>
      </c>
      <c r="I379" t="str">
        <f t="shared" si="41"/>
        <v/>
      </c>
    </row>
    <row r="380" spans="1:9" hidden="1" x14ac:dyDescent="0.25">
      <c r="A380">
        <v>379</v>
      </c>
      <c r="B380" t="s">
        <v>350</v>
      </c>
      <c r="C380" t="str">
        <f t="shared" si="37"/>
        <v>FBODYACCJERK-KURTOSIS()-Y</v>
      </c>
      <c r="D380" t="str">
        <f t="shared" si="38"/>
        <v/>
      </c>
      <c r="E380" t="str">
        <f t="shared" si="39"/>
        <v/>
      </c>
      <c r="F380" t="str">
        <f t="shared" si="40"/>
        <v/>
      </c>
      <c r="I380" t="str">
        <f t="shared" si="41"/>
        <v/>
      </c>
    </row>
    <row r="381" spans="1:9" hidden="1" x14ac:dyDescent="0.25">
      <c r="A381">
        <v>380</v>
      </c>
      <c r="B381" t="s">
        <v>351</v>
      </c>
      <c r="C381" t="str">
        <f t="shared" si="37"/>
        <v>FBODYACCJERK-SKEWNESS()-Z</v>
      </c>
      <c r="D381" t="str">
        <f t="shared" si="38"/>
        <v/>
      </c>
      <c r="E381" t="str">
        <f t="shared" si="39"/>
        <v/>
      </c>
      <c r="F381" t="str">
        <f t="shared" si="40"/>
        <v/>
      </c>
      <c r="I381" t="str">
        <f t="shared" si="41"/>
        <v/>
      </c>
    </row>
    <row r="382" spans="1:9" hidden="1" x14ac:dyDescent="0.25">
      <c r="A382">
        <v>381</v>
      </c>
      <c r="B382" t="s">
        <v>352</v>
      </c>
      <c r="C382" t="str">
        <f t="shared" si="37"/>
        <v>FBODYACCJERK-KURTOSIS()-Z</v>
      </c>
      <c r="D382" t="str">
        <f t="shared" si="38"/>
        <v/>
      </c>
      <c r="E382" t="str">
        <f t="shared" si="39"/>
        <v/>
      </c>
      <c r="F382" t="str">
        <f t="shared" si="40"/>
        <v/>
      </c>
      <c r="I382" t="str">
        <f t="shared" si="41"/>
        <v/>
      </c>
    </row>
    <row r="383" spans="1:9" hidden="1" x14ac:dyDescent="0.25">
      <c r="A383">
        <v>382</v>
      </c>
      <c r="B383" t="s">
        <v>353</v>
      </c>
      <c r="C383" t="str">
        <f t="shared" si="37"/>
        <v>FBODYACCJERK-BANDSENERGY()-1,8</v>
      </c>
      <c r="D383" t="str">
        <f t="shared" si="38"/>
        <v/>
      </c>
      <c r="E383" t="str">
        <f t="shared" si="39"/>
        <v/>
      </c>
      <c r="F383" t="str">
        <f t="shared" si="40"/>
        <v/>
      </c>
      <c r="I383" t="str">
        <f t="shared" si="41"/>
        <v/>
      </c>
    </row>
    <row r="384" spans="1:9" hidden="1" x14ac:dyDescent="0.25">
      <c r="A384">
        <v>383</v>
      </c>
      <c r="B384" t="s">
        <v>354</v>
      </c>
      <c r="C384" t="str">
        <f t="shared" si="37"/>
        <v>FBODYACCJERK-BANDSENERGY()-9,16</v>
      </c>
      <c r="D384" t="str">
        <f t="shared" si="38"/>
        <v/>
      </c>
      <c r="E384" t="str">
        <f t="shared" si="39"/>
        <v/>
      </c>
      <c r="F384" t="str">
        <f t="shared" si="40"/>
        <v/>
      </c>
      <c r="I384" t="str">
        <f t="shared" si="41"/>
        <v/>
      </c>
    </row>
    <row r="385" spans="1:9" hidden="1" x14ac:dyDescent="0.25">
      <c r="A385">
        <v>384</v>
      </c>
      <c r="B385" t="s">
        <v>355</v>
      </c>
      <c r="C385" t="str">
        <f t="shared" si="37"/>
        <v>FBODYACCJERK-BANDSENERGY()-17,24</v>
      </c>
      <c r="D385" t="str">
        <f t="shared" si="38"/>
        <v/>
      </c>
      <c r="E385" t="str">
        <f t="shared" si="39"/>
        <v/>
      </c>
      <c r="F385" t="str">
        <f t="shared" si="40"/>
        <v/>
      </c>
      <c r="I385" t="str">
        <f t="shared" si="41"/>
        <v/>
      </c>
    </row>
    <row r="386" spans="1:9" hidden="1" x14ac:dyDescent="0.25">
      <c r="A386">
        <v>385</v>
      </c>
      <c r="B386" t="s">
        <v>356</v>
      </c>
      <c r="C386" t="str">
        <f t="shared" si="37"/>
        <v>FBODYACCJERK-BANDSENERGY()-25,32</v>
      </c>
      <c r="D386" t="str">
        <f t="shared" si="38"/>
        <v/>
      </c>
      <c r="E386" t="str">
        <f t="shared" si="39"/>
        <v/>
      </c>
      <c r="F386" t="str">
        <f t="shared" si="40"/>
        <v/>
      </c>
      <c r="I386" t="str">
        <f t="shared" si="41"/>
        <v/>
      </c>
    </row>
    <row r="387" spans="1:9" hidden="1" x14ac:dyDescent="0.25">
      <c r="A387">
        <v>386</v>
      </c>
      <c r="B387" t="s">
        <v>357</v>
      </c>
      <c r="C387" t="str">
        <f t="shared" ref="C387:C450" si="44">UPPER(B387)</f>
        <v>FBODYACCJERK-BANDSENERGY()-33,40</v>
      </c>
      <c r="D387" t="str">
        <f t="shared" ref="D387:D450" si="45">IF(NOT(ISERROR(FIND($D$1,C387))),"Y","")</f>
        <v/>
      </c>
      <c r="E387" t="str">
        <f t="shared" ref="E387:E450" si="46">IF(NOT(ISERROR(FIND($E$1,C387))),"Y","")</f>
        <v/>
      </c>
      <c r="F387" t="str">
        <f t="shared" ref="F387:F450" si="47">D387&amp;E387</f>
        <v/>
      </c>
      <c r="I387" t="str">
        <f t="shared" ref="I387:I450" si="48">IF(AND(F387="Y",H387=""),"Y","")</f>
        <v/>
      </c>
    </row>
    <row r="388" spans="1:9" hidden="1" x14ac:dyDescent="0.25">
      <c r="A388">
        <v>387</v>
      </c>
      <c r="B388" t="s">
        <v>358</v>
      </c>
      <c r="C388" t="str">
        <f t="shared" si="44"/>
        <v>FBODYACCJERK-BANDSENERGY()-41,48</v>
      </c>
      <c r="D388" t="str">
        <f t="shared" si="45"/>
        <v/>
      </c>
      <c r="E388" t="str">
        <f t="shared" si="46"/>
        <v/>
      </c>
      <c r="F388" t="str">
        <f t="shared" si="47"/>
        <v/>
      </c>
      <c r="I388" t="str">
        <f t="shared" si="48"/>
        <v/>
      </c>
    </row>
    <row r="389" spans="1:9" hidden="1" x14ac:dyDescent="0.25">
      <c r="A389">
        <v>388</v>
      </c>
      <c r="B389" t="s">
        <v>359</v>
      </c>
      <c r="C389" t="str">
        <f t="shared" si="44"/>
        <v>FBODYACCJERK-BANDSENERGY()-49,56</v>
      </c>
      <c r="D389" t="str">
        <f t="shared" si="45"/>
        <v/>
      </c>
      <c r="E389" t="str">
        <f t="shared" si="46"/>
        <v/>
      </c>
      <c r="F389" t="str">
        <f t="shared" si="47"/>
        <v/>
      </c>
      <c r="I389" t="str">
        <f t="shared" si="48"/>
        <v/>
      </c>
    </row>
    <row r="390" spans="1:9" hidden="1" x14ac:dyDescent="0.25">
      <c r="A390">
        <v>389</v>
      </c>
      <c r="B390" t="s">
        <v>360</v>
      </c>
      <c r="C390" t="str">
        <f t="shared" si="44"/>
        <v>FBODYACCJERK-BANDSENERGY()-57,64</v>
      </c>
      <c r="D390" t="str">
        <f t="shared" si="45"/>
        <v/>
      </c>
      <c r="E390" t="str">
        <f t="shared" si="46"/>
        <v/>
      </c>
      <c r="F390" t="str">
        <f t="shared" si="47"/>
        <v/>
      </c>
      <c r="I390" t="str">
        <f t="shared" si="48"/>
        <v/>
      </c>
    </row>
    <row r="391" spans="1:9" hidden="1" x14ac:dyDescent="0.25">
      <c r="A391">
        <v>390</v>
      </c>
      <c r="B391" t="s">
        <v>361</v>
      </c>
      <c r="C391" t="str">
        <f t="shared" si="44"/>
        <v>FBODYACCJERK-BANDSENERGY()-1,16</v>
      </c>
      <c r="D391" t="str">
        <f t="shared" si="45"/>
        <v/>
      </c>
      <c r="E391" t="str">
        <f t="shared" si="46"/>
        <v/>
      </c>
      <c r="F391" t="str">
        <f t="shared" si="47"/>
        <v/>
      </c>
      <c r="I391" t="str">
        <f t="shared" si="48"/>
        <v/>
      </c>
    </row>
    <row r="392" spans="1:9" hidden="1" x14ac:dyDescent="0.25">
      <c r="A392">
        <v>391</v>
      </c>
      <c r="B392" t="s">
        <v>362</v>
      </c>
      <c r="C392" t="str">
        <f t="shared" si="44"/>
        <v>FBODYACCJERK-BANDSENERGY()-17,32</v>
      </c>
      <c r="D392" t="str">
        <f t="shared" si="45"/>
        <v/>
      </c>
      <c r="E392" t="str">
        <f t="shared" si="46"/>
        <v/>
      </c>
      <c r="F392" t="str">
        <f t="shared" si="47"/>
        <v/>
      </c>
      <c r="I392" t="str">
        <f t="shared" si="48"/>
        <v/>
      </c>
    </row>
    <row r="393" spans="1:9" hidden="1" x14ac:dyDescent="0.25">
      <c r="A393">
        <v>392</v>
      </c>
      <c r="B393" t="s">
        <v>363</v>
      </c>
      <c r="C393" t="str">
        <f t="shared" si="44"/>
        <v>FBODYACCJERK-BANDSENERGY()-33,48</v>
      </c>
      <c r="D393" t="str">
        <f t="shared" si="45"/>
        <v/>
      </c>
      <c r="E393" t="str">
        <f t="shared" si="46"/>
        <v/>
      </c>
      <c r="F393" t="str">
        <f t="shared" si="47"/>
        <v/>
      </c>
      <c r="I393" t="str">
        <f t="shared" si="48"/>
        <v/>
      </c>
    </row>
    <row r="394" spans="1:9" hidden="1" x14ac:dyDescent="0.25">
      <c r="A394">
        <v>393</v>
      </c>
      <c r="B394" t="s">
        <v>364</v>
      </c>
      <c r="C394" t="str">
        <f t="shared" si="44"/>
        <v>FBODYACCJERK-BANDSENERGY()-49,64</v>
      </c>
      <c r="D394" t="str">
        <f t="shared" si="45"/>
        <v/>
      </c>
      <c r="E394" t="str">
        <f t="shared" si="46"/>
        <v/>
      </c>
      <c r="F394" t="str">
        <f t="shared" si="47"/>
        <v/>
      </c>
      <c r="I394" t="str">
        <f t="shared" si="48"/>
        <v/>
      </c>
    </row>
    <row r="395" spans="1:9" hidden="1" x14ac:dyDescent="0.25">
      <c r="A395">
        <v>394</v>
      </c>
      <c r="B395" t="s">
        <v>365</v>
      </c>
      <c r="C395" t="str">
        <f t="shared" si="44"/>
        <v>FBODYACCJERK-BANDSENERGY()-1,24</v>
      </c>
      <c r="D395" t="str">
        <f t="shared" si="45"/>
        <v/>
      </c>
      <c r="E395" t="str">
        <f t="shared" si="46"/>
        <v/>
      </c>
      <c r="F395" t="str">
        <f t="shared" si="47"/>
        <v/>
      </c>
      <c r="I395" t="str">
        <f t="shared" si="48"/>
        <v/>
      </c>
    </row>
    <row r="396" spans="1:9" hidden="1" x14ac:dyDescent="0.25">
      <c r="A396">
        <v>395</v>
      </c>
      <c r="B396" t="s">
        <v>366</v>
      </c>
      <c r="C396" t="str">
        <f t="shared" si="44"/>
        <v>FBODYACCJERK-BANDSENERGY()-25,48</v>
      </c>
      <c r="D396" t="str">
        <f t="shared" si="45"/>
        <v/>
      </c>
      <c r="E396" t="str">
        <f t="shared" si="46"/>
        <v/>
      </c>
      <c r="F396" t="str">
        <f t="shared" si="47"/>
        <v/>
      </c>
      <c r="I396" t="str">
        <f t="shared" si="48"/>
        <v/>
      </c>
    </row>
    <row r="397" spans="1:9" hidden="1" x14ac:dyDescent="0.25">
      <c r="A397">
        <v>396</v>
      </c>
      <c r="B397" t="s">
        <v>353</v>
      </c>
      <c r="C397" t="str">
        <f t="shared" si="44"/>
        <v>FBODYACCJERK-BANDSENERGY()-1,8</v>
      </c>
      <c r="D397" t="str">
        <f t="shared" si="45"/>
        <v/>
      </c>
      <c r="E397" t="str">
        <f t="shared" si="46"/>
        <v/>
      </c>
      <c r="F397" t="str">
        <f t="shared" si="47"/>
        <v/>
      </c>
      <c r="I397" t="str">
        <f t="shared" si="48"/>
        <v/>
      </c>
    </row>
    <row r="398" spans="1:9" hidden="1" x14ac:dyDescent="0.25">
      <c r="A398">
        <v>397</v>
      </c>
      <c r="B398" t="s">
        <v>354</v>
      </c>
      <c r="C398" t="str">
        <f t="shared" si="44"/>
        <v>FBODYACCJERK-BANDSENERGY()-9,16</v>
      </c>
      <c r="D398" t="str">
        <f t="shared" si="45"/>
        <v/>
      </c>
      <c r="E398" t="str">
        <f t="shared" si="46"/>
        <v/>
      </c>
      <c r="F398" t="str">
        <f t="shared" si="47"/>
        <v/>
      </c>
      <c r="I398" t="str">
        <f t="shared" si="48"/>
        <v/>
      </c>
    </row>
    <row r="399" spans="1:9" hidden="1" x14ac:dyDescent="0.25">
      <c r="A399">
        <v>398</v>
      </c>
      <c r="B399" t="s">
        <v>355</v>
      </c>
      <c r="C399" t="str">
        <f t="shared" si="44"/>
        <v>FBODYACCJERK-BANDSENERGY()-17,24</v>
      </c>
      <c r="D399" t="str">
        <f t="shared" si="45"/>
        <v/>
      </c>
      <c r="E399" t="str">
        <f t="shared" si="46"/>
        <v/>
      </c>
      <c r="F399" t="str">
        <f t="shared" si="47"/>
        <v/>
      </c>
      <c r="I399" t="str">
        <f t="shared" si="48"/>
        <v/>
      </c>
    </row>
    <row r="400" spans="1:9" hidden="1" x14ac:dyDescent="0.25">
      <c r="A400">
        <v>399</v>
      </c>
      <c r="B400" t="s">
        <v>356</v>
      </c>
      <c r="C400" t="str">
        <f t="shared" si="44"/>
        <v>FBODYACCJERK-BANDSENERGY()-25,32</v>
      </c>
      <c r="D400" t="str">
        <f t="shared" si="45"/>
        <v/>
      </c>
      <c r="E400" t="str">
        <f t="shared" si="46"/>
        <v/>
      </c>
      <c r="F400" t="str">
        <f t="shared" si="47"/>
        <v/>
      </c>
      <c r="I400" t="str">
        <f t="shared" si="48"/>
        <v/>
      </c>
    </row>
    <row r="401" spans="1:9" hidden="1" x14ac:dyDescent="0.25">
      <c r="A401">
        <v>400</v>
      </c>
      <c r="B401" t="s">
        <v>357</v>
      </c>
      <c r="C401" t="str">
        <f t="shared" si="44"/>
        <v>FBODYACCJERK-BANDSENERGY()-33,40</v>
      </c>
      <c r="D401" t="str">
        <f t="shared" si="45"/>
        <v/>
      </c>
      <c r="E401" t="str">
        <f t="shared" si="46"/>
        <v/>
      </c>
      <c r="F401" t="str">
        <f t="shared" si="47"/>
        <v/>
      </c>
      <c r="I401" t="str">
        <f t="shared" si="48"/>
        <v/>
      </c>
    </row>
    <row r="402" spans="1:9" hidden="1" x14ac:dyDescent="0.25">
      <c r="A402">
        <v>401</v>
      </c>
      <c r="B402" t="s">
        <v>358</v>
      </c>
      <c r="C402" t="str">
        <f t="shared" si="44"/>
        <v>FBODYACCJERK-BANDSENERGY()-41,48</v>
      </c>
      <c r="D402" t="str">
        <f t="shared" si="45"/>
        <v/>
      </c>
      <c r="E402" t="str">
        <f t="shared" si="46"/>
        <v/>
      </c>
      <c r="F402" t="str">
        <f t="shared" si="47"/>
        <v/>
      </c>
      <c r="I402" t="str">
        <f t="shared" si="48"/>
        <v/>
      </c>
    </row>
    <row r="403" spans="1:9" hidden="1" x14ac:dyDescent="0.25">
      <c r="A403">
        <v>402</v>
      </c>
      <c r="B403" t="s">
        <v>359</v>
      </c>
      <c r="C403" t="str">
        <f t="shared" si="44"/>
        <v>FBODYACCJERK-BANDSENERGY()-49,56</v>
      </c>
      <c r="D403" t="str">
        <f t="shared" si="45"/>
        <v/>
      </c>
      <c r="E403" t="str">
        <f t="shared" si="46"/>
        <v/>
      </c>
      <c r="F403" t="str">
        <f t="shared" si="47"/>
        <v/>
      </c>
      <c r="I403" t="str">
        <f t="shared" si="48"/>
        <v/>
      </c>
    </row>
    <row r="404" spans="1:9" hidden="1" x14ac:dyDescent="0.25">
      <c r="A404">
        <v>403</v>
      </c>
      <c r="B404" t="s">
        <v>360</v>
      </c>
      <c r="C404" t="str">
        <f t="shared" si="44"/>
        <v>FBODYACCJERK-BANDSENERGY()-57,64</v>
      </c>
      <c r="D404" t="str">
        <f t="shared" si="45"/>
        <v/>
      </c>
      <c r="E404" t="str">
        <f t="shared" si="46"/>
        <v/>
      </c>
      <c r="F404" t="str">
        <f t="shared" si="47"/>
        <v/>
      </c>
      <c r="I404" t="str">
        <f t="shared" si="48"/>
        <v/>
      </c>
    </row>
    <row r="405" spans="1:9" hidden="1" x14ac:dyDescent="0.25">
      <c r="A405">
        <v>404</v>
      </c>
      <c r="B405" t="s">
        <v>361</v>
      </c>
      <c r="C405" t="str">
        <f t="shared" si="44"/>
        <v>FBODYACCJERK-BANDSENERGY()-1,16</v>
      </c>
      <c r="D405" t="str">
        <f t="shared" si="45"/>
        <v/>
      </c>
      <c r="E405" t="str">
        <f t="shared" si="46"/>
        <v/>
      </c>
      <c r="F405" t="str">
        <f t="shared" si="47"/>
        <v/>
      </c>
      <c r="I405" t="str">
        <f t="shared" si="48"/>
        <v/>
      </c>
    </row>
    <row r="406" spans="1:9" hidden="1" x14ac:dyDescent="0.25">
      <c r="A406">
        <v>405</v>
      </c>
      <c r="B406" t="s">
        <v>362</v>
      </c>
      <c r="C406" t="str">
        <f t="shared" si="44"/>
        <v>FBODYACCJERK-BANDSENERGY()-17,32</v>
      </c>
      <c r="D406" t="str">
        <f t="shared" si="45"/>
        <v/>
      </c>
      <c r="E406" t="str">
        <f t="shared" si="46"/>
        <v/>
      </c>
      <c r="F406" t="str">
        <f t="shared" si="47"/>
        <v/>
      </c>
      <c r="I406" t="str">
        <f t="shared" si="48"/>
        <v/>
      </c>
    </row>
    <row r="407" spans="1:9" hidden="1" x14ac:dyDescent="0.25">
      <c r="A407">
        <v>406</v>
      </c>
      <c r="B407" t="s">
        <v>363</v>
      </c>
      <c r="C407" t="str">
        <f t="shared" si="44"/>
        <v>FBODYACCJERK-BANDSENERGY()-33,48</v>
      </c>
      <c r="D407" t="str">
        <f t="shared" si="45"/>
        <v/>
      </c>
      <c r="E407" t="str">
        <f t="shared" si="46"/>
        <v/>
      </c>
      <c r="F407" t="str">
        <f t="shared" si="47"/>
        <v/>
      </c>
      <c r="I407" t="str">
        <f t="shared" si="48"/>
        <v/>
      </c>
    </row>
    <row r="408" spans="1:9" hidden="1" x14ac:dyDescent="0.25">
      <c r="A408">
        <v>407</v>
      </c>
      <c r="B408" t="s">
        <v>364</v>
      </c>
      <c r="C408" t="str">
        <f t="shared" si="44"/>
        <v>FBODYACCJERK-BANDSENERGY()-49,64</v>
      </c>
      <c r="D408" t="str">
        <f t="shared" si="45"/>
        <v/>
      </c>
      <c r="E408" t="str">
        <f t="shared" si="46"/>
        <v/>
      </c>
      <c r="F408" t="str">
        <f t="shared" si="47"/>
        <v/>
      </c>
      <c r="I408" t="str">
        <f t="shared" si="48"/>
        <v/>
      </c>
    </row>
    <row r="409" spans="1:9" hidden="1" x14ac:dyDescent="0.25">
      <c r="A409">
        <v>408</v>
      </c>
      <c r="B409" t="s">
        <v>365</v>
      </c>
      <c r="C409" t="str">
        <f t="shared" si="44"/>
        <v>FBODYACCJERK-BANDSENERGY()-1,24</v>
      </c>
      <c r="D409" t="str">
        <f t="shared" si="45"/>
        <v/>
      </c>
      <c r="E409" t="str">
        <f t="shared" si="46"/>
        <v/>
      </c>
      <c r="F409" t="str">
        <f t="shared" si="47"/>
        <v/>
      </c>
      <c r="I409" t="str">
        <f t="shared" si="48"/>
        <v/>
      </c>
    </row>
    <row r="410" spans="1:9" hidden="1" x14ac:dyDescent="0.25">
      <c r="A410">
        <v>409</v>
      </c>
      <c r="B410" t="s">
        <v>366</v>
      </c>
      <c r="C410" t="str">
        <f t="shared" si="44"/>
        <v>FBODYACCJERK-BANDSENERGY()-25,48</v>
      </c>
      <c r="D410" t="str">
        <f t="shared" si="45"/>
        <v/>
      </c>
      <c r="E410" t="str">
        <f t="shared" si="46"/>
        <v/>
      </c>
      <c r="F410" t="str">
        <f t="shared" si="47"/>
        <v/>
      </c>
      <c r="I410" t="str">
        <f t="shared" si="48"/>
        <v/>
      </c>
    </row>
    <row r="411" spans="1:9" hidden="1" x14ac:dyDescent="0.25">
      <c r="A411">
        <v>410</v>
      </c>
      <c r="B411" t="s">
        <v>353</v>
      </c>
      <c r="C411" t="str">
        <f t="shared" si="44"/>
        <v>FBODYACCJERK-BANDSENERGY()-1,8</v>
      </c>
      <c r="D411" t="str">
        <f t="shared" si="45"/>
        <v/>
      </c>
      <c r="E411" t="str">
        <f t="shared" si="46"/>
        <v/>
      </c>
      <c r="F411" t="str">
        <f t="shared" si="47"/>
        <v/>
      </c>
      <c r="I411" t="str">
        <f t="shared" si="48"/>
        <v/>
      </c>
    </row>
    <row r="412" spans="1:9" hidden="1" x14ac:dyDescent="0.25">
      <c r="A412">
        <v>411</v>
      </c>
      <c r="B412" t="s">
        <v>354</v>
      </c>
      <c r="C412" t="str">
        <f t="shared" si="44"/>
        <v>FBODYACCJERK-BANDSENERGY()-9,16</v>
      </c>
      <c r="D412" t="str">
        <f t="shared" si="45"/>
        <v/>
      </c>
      <c r="E412" t="str">
        <f t="shared" si="46"/>
        <v/>
      </c>
      <c r="F412" t="str">
        <f t="shared" si="47"/>
        <v/>
      </c>
      <c r="I412" t="str">
        <f t="shared" si="48"/>
        <v/>
      </c>
    </row>
    <row r="413" spans="1:9" hidden="1" x14ac:dyDescent="0.25">
      <c r="A413">
        <v>412</v>
      </c>
      <c r="B413" t="s">
        <v>355</v>
      </c>
      <c r="C413" t="str">
        <f t="shared" si="44"/>
        <v>FBODYACCJERK-BANDSENERGY()-17,24</v>
      </c>
      <c r="D413" t="str">
        <f t="shared" si="45"/>
        <v/>
      </c>
      <c r="E413" t="str">
        <f t="shared" si="46"/>
        <v/>
      </c>
      <c r="F413" t="str">
        <f t="shared" si="47"/>
        <v/>
      </c>
      <c r="I413" t="str">
        <f t="shared" si="48"/>
        <v/>
      </c>
    </row>
    <row r="414" spans="1:9" hidden="1" x14ac:dyDescent="0.25">
      <c r="A414">
        <v>413</v>
      </c>
      <c r="B414" t="s">
        <v>356</v>
      </c>
      <c r="C414" t="str">
        <f t="shared" si="44"/>
        <v>FBODYACCJERK-BANDSENERGY()-25,32</v>
      </c>
      <c r="D414" t="str">
        <f t="shared" si="45"/>
        <v/>
      </c>
      <c r="E414" t="str">
        <f t="shared" si="46"/>
        <v/>
      </c>
      <c r="F414" t="str">
        <f t="shared" si="47"/>
        <v/>
      </c>
      <c r="I414" t="str">
        <f t="shared" si="48"/>
        <v/>
      </c>
    </row>
    <row r="415" spans="1:9" hidden="1" x14ac:dyDescent="0.25">
      <c r="A415">
        <v>414</v>
      </c>
      <c r="B415" t="s">
        <v>357</v>
      </c>
      <c r="C415" t="str">
        <f t="shared" si="44"/>
        <v>FBODYACCJERK-BANDSENERGY()-33,40</v>
      </c>
      <c r="D415" t="str">
        <f t="shared" si="45"/>
        <v/>
      </c>
      <c r="E415" t="str">
        <f t="shared" si="46"/>
        <v/>
      </c>
      <c r="F415" t="str">
        <f t="shared" si="47"/>
        <v/>
      </c>
      <c r="I415" t="str">
        <f t="shared" si="48"/>
        <v/>
      </c>
    </row>
    <row r="416" spans="1:9" hidden="1" x14ac:dyDescent="0.25">
      <c r="A416">
        <v>415</v>
      </c>
      <c r="B416" t="s">
        <v>358</v>
      </c>
      <c r="C416" t="str">
        <f t="shared" si="44"/>
        <v>FBODYACCJERK-BANDSENERGY()-41,48</v>
      </c>
      <c r="D416" t="str">
        <f t="shared" si="45"/>
        <v/>
      </c>
      <c r="E416" t="str">
        <f t="shared" si="46"/>
        <v/>
      </c>
      <c r="F416" t="str">
        <f t="shared" si="47"/>
        <v/>
      </c>
      <c r="I416" t="str">
        <f t="shared" si="48"/>
        <v/>
      </c>
    </row>
    <row r="417" spans="1:9" hidden="1" x14ac:dyDescent="0.25">
      <c r="A417">
        <v>416</v>
      </c>
      <c r="B417" t="s">
        <v>359</v>
      </c>
      <c r="C417" t="str">
        <f t="shared" si="44"/>
        <v>FBODYACCJERK-BANDSENERGY()-49,56</v>
      </c>
      <c r="D417" t="str">
        <f t="shared" si="45"/>
        <v/>
      </c>
      <c r="E417" t="str">
        <f t="shared" si="46"/>
        <v/>
      </c>
      <c r="F417" t="str">
        <f t="shared" si="47"/>
        <v/>
      </c>
      <c r="I417" t="str">
        <f t="shared" si="48"/>
        <v/>
      </c>
    </row>
    <row r="418" spans="1:9" hidden="1" x14ac:dyDescent="0.25">
      <c r="A418">
        <v>417</v>
      </c>
      <c r="B418" t="s">
        <v>360</v>
      </c>
      <c r="C418" t="str">
        <f t="shared" si="44"/>
        <v>FBODYACCJERK-BANDSENERGY()-57,64</v>
      </c>
      <c r="D418" t="str">
        <f t="shared" si="45"/>
        <v/>
      </c>
      <c r="E418" t="str">
        <f t="shared" si="46"/>
        <v/>
      </c>
      <c r="F418" t="str">
        <f t="shared" si="47"/>
        <v/>
      </c>
      <c r="I418" t="str">
        <f t="shared" si="48"/>
        <v/>
      </c>
    </row>
    <row r="419" spans="1:9" hidden="1" x14ac:dyDescent="0.25">
      <c r="A419">
        <v>418</v>
      </c>
      <c r="B419" t="s">
        <v>361</v>
      </c>
      <c r="C419" t="str">
        <f t="shared" si="44"/>
        <v>FBODYACCJERK-BANDSENERGY()-1,16</v>
      </c>
      <c r="D419" t="str">
        <f t="shared" si="45"/>
        <v/>
      </c>
      <c r="E419" t="str">
        <f t="shared" si="46"/>
        <v/>
      </c>
      <c r="F419" t="str">
        <f t="shared" si="47"/>
        <v/>
      </c>
      <c r="I419" t="str">
        <f t="shared" si="48"/>
        <v/>
      </c>
    </row>
    <row r="420" spans="1:9" hidden="1" x14ac:dyDescent="0.25">
      <c r="A420">
        <v>419</v>
      </c>
      <c r="B420" t="s">
        <v>362</v>
      </c>
      <c r="C420" t="str">
        <f t="shared" si="44"/>
        <v>FBODYACCJERK-BANDSENERGY()-17,32</v>
      </c>
      <c r="D420" t="str">
        <f t="shared" si="45"/>
        <v/>
      </c>
      <c r="E420" t="str">
        <f t="shared" si="46"/>
        <v/>
      </c>
      <c r="F420" t="str">
        <f t="shared" si="47"/>
        <v/>
      </c>
      <c r="I420" t="str">
        <f t="shared" si="48"/>
        <v/>
      </c>
    </row>
    <row r="421" spans="1:9" hidden="1" x14ac:dyDescent="0.25">
      <c r="A421">
        <v>420</v>
      </c>
      <c r="B421" t="s">
        <v>363</v>
      </c>
      <c r="C421" t="str">
        <f t="shared" si="44"/>
        <v>FBODYACCJERK-BANDSENERGY()-33,48</v>
      </c>
      <c r="D421" t="str">
        <f t="shared" si="45"/>
        <v/>
      </c>
      <c r="E421" t="str">
        <f t="shared" si="46"/>
        <v/>
      </c>
      <c r="F421" t="str">
        <f t="shared" si="47"/>
        <v/>
      </c>
      <c r="I421" t="str">
        <f t="shared" si="48"/>
        <v/>
      </c>
    </row>
    <row r="422" spans="1:9" hidden="1" x14ac:dyDescent="0.25">
      <c r="A422">
        <v>421</v>
      </c>
      <c r="B422" t="s">
        <v>364</v>
      </c>
      <c r="C422" t="str">
        <f t="shared" si="44"/>
        <v>FBODYACCJERK-BANDSENERGY()-49,64</v>
      </c>
      <c r="D422" t="str">
        <f t="shared" si="45"/>
        <v/>
      </c>
      <c r="E422" t="str">
        <f t="shared" si="46"/>
        <v/>
      </c>
      <c r="F422" t="str">
        <f t="shared" si="47"/>
        <v/>
      </c>
      <c r="I422" t="str">
        <f t="shared" si="48"/>
        <v/>
      </c>
    </row>
    <row r="423" spans="1:9" hidden="1" x14ac:dyDescent="0.25">
      <c r="A423">
        <v>422</v>
      </c>
      <c r="B423" t="s">
        <v>365</v>
      </c>
      <c r="C423" t="str">
        <f t="shared" si="44"/>
        <v>FBODYACCJERK-BANDSENERGY()-1,24</v>
      </c>
      <c r="D423" t="str">
        <f t="shared" si="45"/>
        <v/>
      </c>
      <c r="E423" t="str">
        <f t="shared" si="46"/>
        <v/>
      </c>
      <c r="F423" t="str">
        <f t="shared" si="47"/>
        <v/>
      </c>
      <c r="I423" t="str">
        <f t="shared" si="48"/>
        <v/>
      </c>
    </row>
    <row r="424" spans="1:9" hidden="1" x14ac:dyDescent="0.25">
      <c r="A424">
        <v>423</v>
      </c>
      <c r="B424" t="s">
        <v>366</v>
      </c>
      <c r="C424" t="str">
        <f t="shared" si="44"/>
        <v>FBODYACCJERK-BANDSENERGY()-25,48</v>
      </c>
      <c r="D424" t="str">
        <f t="shared" si="45"/>
        <v/>
      </c>
      <c r="E424" t="str">
        <f t="shared" si="46"/>
        <v/>
      </c>
      <c r="F424" t="str">
        <f t="shared" si="47"/>
        <v/>
      </c>
      <c r="I424" t="str">
        <f t="shared" si="48"/>
        <v/>
      </c>
    </row>
    <row r="425" spans="1:9" x14ac:dyDescent="0.25">
      <c r="A425">
        <v>424</v>
      </c>
      <c r="B425" t="s">
        <v>367</v>
      </c>
      <c r="C425" t="str">
        <f t="shared" si="44"/>
        <v>FBODYGYRO-MEAN()-X</v>
      </c>
      <c r="D425" t="str">
        <f t="shared" si="45"/>
        <v>Y</v>
      </c>
      <c r="E425" t="str">
        <f t="shared" si="46"/>
        <v/>
      </c>
      <c r="F425" t="str">
        <f t="shared" si="47"/>
        <v>Y</v>
      </c>
      <c r="G425" t="str">
        <f t="shared" ref="G425:G430" si="49">IF(NOT(ISERROR(FIND($G$1,C425))),"Y","")</f>
        <v/>
      </c>
      <c r="I425" t="str">
        <f t="shared" si="48"/>
        <v>Y</v>
      </c>
    </row>
    <row r="426" spans="1:9" x14ac:dyDescent="0.25">
      <c r="A426">
        <v>425</v>
      </c>
      <c r="B426" t="s">
        <v>368</v>
      </c>
      <c r="C426" t="str">
        <f t="shared" si="44"/>
        <v>FBODYGYRO-MEAN()-Y</v>
      </c>
      <c r="D426" t="str">
        <f t="shared" si="45"/>
        <v>Y</v>
      </c>
      <c r="E426" t="str">
        <f t="shared" si="46"/>
        <v/>
      </c>
      <c r="F426" t="str">
        <f t="shared" si="47"/>
        <v>Y</v>
      </c>
      <c r="G426" t="str">
        <f t="shared" si="49"/>
        <v/>
      </c>
      <c r="I426" t="str">
        <f t="shared" si="48"/>
        <v>Y</v>
      </c>
    </row>
    <row r="427" spans="1:9" x14ac:dyDescent="0.25">
      <c r="A427">
        <v>426</v>
      </c>
      <c r="B427" t="s">
        <v>369</v>
      </c>
      <c r="C427" t="str">
        <f t="shared" si="44"/>
        <v>FBODYGYRO-MEAN()-Z</v>
      </c>
      <c r="D427" t="str">
        <f t="shared" si="45"/>
        <v>Y</v>
      </c>
      <c r="E427" t="str">
        <f t="shared" si="46"/>
        <v/>
      </c>
      <c r="F427" t="str">
        <f t="shared" si="47"/>
        <v>Y</v>
      </c>
      <c r="G427" t="str">
        <f t="shared" si="49"/>
        <v/>
      </c>
      <c r="I427" t="str">
        <f t="shared" si="48"/>
        <v>Y</v>
      </c>
    </row>
    <row r="428" spans="1:9" x14ac:dyDescent="0.25">
      <c r="A428">
        <v>427</v>
      </c>
      <c r="B428" t="s">
        <v>370</v>
      </c>
      <c r="C428" t="str">
        <f t="shared" si="44"/>
        <v>FBODYGYRO-STD()-X</v>
      </c>
      <c r="D428" t="str">
        <f t="shared" si="45"/>
        <v/>
      </c>
      <c r="E428" t="str">
        <f t="shared" si="46"/>
        <v>Y</v>
      </c>
      <c r="F428" t="str">
        <f t="shared" si="47"/>
        <v>Y</v>
      </c>
      <c r="G428" t="str">
        <f t="shared" si="49"/>
        <v/>
      </c>
      <c r="I428" t="str">
        <f t="shared" si="48"/>
        <v>Y</v>
      </c>
    </row>
    <row r="429" spans="1:9" x14ac:dyDescent="0.25">
      <c r="A429">
        <v>428</v>
      </c>
      <c r="B429" t="s">
        <v>371</v>
      </c>
      <c r="C429" t="str">
        <f t="shared" si="44"/>
        <v>FBODYGYRO-STD()-Y</v>
      </c>
      <c r="D429" t="str">
        <f t="shared" si="45"/>
        <v/>
      </c>
      <c r="E429" t="str">
        <f t="shared" si="46"/>
        <v>Y</v>
      </c>
      <c r="F429" t="str">
        <f t="shared" si="47"/>
        <v>Y</v>
      </c>
      <c r="G429" t="str">
        <f t="shared" si="49"/>
        <v/>
      </c>
      <c r="I429" t="str">
        <f t="shared" si="48"/>
        <v>Y</v>
      </c>
    </row>
    <row r="430" spans="1:9" x14ac:dyDescent="0.25">
      <c r="A430">
        <v>429</v>
      </c>
      <c r="B430" t="s">
        <v>372</v>
      </c>
      <c r="C430" t="str">
        <f t="shared" si="44"/>
        <v>FBODYGYRO-STD()-Z</v>
      </c>
      <c r="D430" t="str">
        <f t="shared" si="45"/>
        <v/>
      </c>
      <c r="E430" t="str">
        <f t="shared" si="46"/>
        <v>Y</v>
      </c>
      <c r="F430" t="str">
        <f t="shared" si="47"/>
        <v>Y</v>
      </c>
      <c r="G430" t="str">
        <f t="shared" si="49"/>
        <v/>
      </c>
      <c r="I430" t="str">
        <f t="shared" si="48"/>
        <v>Y</v>
      </c>
    </row>
    <row r="431" spans="1:9" hidden="1" x14ac:dyDescent="0.25">
      <c r="A431">
        <v>430</v>
      </c>
      <c r="B431" t="s">
        <v>373</v>
      </c>
      <c r="C431" t="str">
        <f t="shared" si="44"/>
        <v>FBODYGYRO-MAD()-X</v>
      </c>
      <c r="D431" t="str">
        <f t="shared" si="45"/>
        <v/>
      </c>
      <c r="E431" t="str">
        <f t="shared" si="46"/>
        <v/>
      </c>
      <c r="F431" t="str">
        <f t="shared" si="47"/>
        <v/>
      </c>
      <c r="I431" t="str">
        <f t="shared" si="48"/>
        <v/>
      </c>
    </row>
    <row r="432" spans="1:9" hidden="1" x14ac:dyDescent="0.25">
      <c r="A432">
        <v>431</v>
      </c>
      <c r="B432" t="s">
        <v>374</v>
      </c>
      <c r="C432" t="str">
        <f t="shared" si="44"/>
        <v>FBODYGYRO-MAD()-Y</v>
      </c>
      <c r="D432" t="str">
        <f t="shared" si="45"/>
        <v/>
      </c>
      <c r="E432" t="str">
        <f t="shared" si="46"/>
        <v/>
      </c>
      <c r="F432" t="str">
        <f t="shared" si="47"/>
        <v/>
      </c>
      <c r="I432" t="str">
        <f t="shared" si="48"/>
        <v/>
      </c>
    </row>
    <row r="433" spans="1:9" hidden="1" x14ac:dyDescent="0.25">
      <c r="A433">
        <v>432</v>
      </c>
      <c r="B433" t="s">
        <v>375</v>
      </c>
      <c r="C433" t="str">
        <f t="shared" si="44"/>
        <v>FBODYGYRO-MAD()-Z</v>
      </c>
      <c r="D433" t="str">
        <f t="shared" si="45"/>
        <v/>
      </c>
      <c r="E433" t="str">
        <f t="shared" si="46"/>
        <v/>
      </c>
      <c r="F433" t="str">
        <f t="shared" si="47"/>
        <v/>
      </c>
      <c r="I433" t="str">
        <f t="shared" si="48"/>
        <v/>
      </c>
    </row>
    <row r="434" spans="1:9" hidden="1" x14ac:dyDescent="0.25">
      <c r="A434">
        <v>433</v>
      </c>
      <c r="B434" t="s">
        <v>376</v>
      </c>
      <c r="C434" t="str">
        <f t="shared" si="44"/>
        <v>FBODYGYRO-MAX()-X</v>
      </c>
      <c r="D434" t="str">
        <f t="shared" si="45"/>
        <v/>
      </c>
      <c r="E434" t="str">
        <f t="shared" si="46"/>
        <v/>
      </c>
      <c r="F434" t="str">
        <f t="shared" si="47"/>
        <v/>
      </c>
      <c r="I434" t="str">
        <f t="shared" si="48"/>
        <v/>
      </c>
    </row>
    <row r="435" spans="1:9" hidden="1" x14ac:dyDescent="0.25">
      <c r="A435">
        <v>434</v>
      </c>
      <c r="B435" t="s">
        <v>377</v>
      </c>
      <c r="C435" t="str">
        <f t="shared" si="44"/>
        <v>FBODYGYRO-MAX()-Y</v>
      </c>
      <c r="D435" t="str">
        <f t="shared" si="45"/>
        <v/>
      </c>
      <c r="E435" t="str">
        <f t="shared" si="46"/>
        <v/>
      </c>
      <c r="F435" t="str">
        <f t="shared" si="47"/>
        <v/>
      </c>
      <c r="I435" t="str">
        <f t="shared" si="48"/>
        <v/>
      </c>
    </row>
    <row r="436" spans="1:9" hidden="1" x14ac:dyDescent="0.25">
      <c r="A436">
        <v>435</v>
      </c>
      <c r="B436" t="s">
        <v>378</v>
      </c>
      <c r="C436" t="str">
        <f t="shared" si="44"/>
        <v>FBODYGYRO-MAX()-Z</v>
      </c>
      <c r="D436" t="str">
        <f t="shared" si="45"/>
        <v/>
      </c>
      <c r="E436" t="str">
        <f t="shared" si="46"/>
        <v/>
      </c>
      <c r="F436" t="str">
        <f t="shared" si="47"/>
        <v/>
      </c>
      <c r="I436" t="str">
        <f t="shared" si="48"/>
        <v/>
      </c>
    </row>
    <row r="437" spans="1:9" hidden="1" x14ac:dyDescent="0.25">
      <c r="A437">
        <v>436</v>
      </c>
      <c r="B437" t="s">
        <v>379</v>
      </c>
      <c r="C437" t="str">
        <f t="shared" si="44"/>
        <v>FBODYGYRO-MIN()-X</v>
      </c>
      <c r="D437" t="str">
        <f t="shared" si="45"/>
        <v/>
      </c>
      <c r="E437" t="str">
        <f t="shared" si="46"/>
        <v/>
      </c>
      <c r="F437" t="str">
        <f t="shared" si="47"/>
        <v/>
      </c>
      <c r="I437" t="str">
        <f t="shared" si="48"/>
        <v/>
      </c>
    </row>
    <row r="438" spans="1:9" hidden="1" x14ac:dyDescent="0.25">
      <c r="A438">
        <v>437</v>
      </c>
      <c r="B438" t="s">
        <v>380</v>
      </c>
      <c r="C438" t="str">
        <f t="shared" si="44"/>
        <v>FBODYGYRO-MIN()-Y</v>
      </c>
      <c r="D438" t="str">
        <f t="shared" si="45"/>
        <v/>
      </c>
      <c r="E438" t="str">
        <f t="shared" si="46"/>
        <v/>
      </c>
      <c r="F438" t="str">
        <f t="shared" si="47"/>
        <v/>
      </c>
      <c r="I438" t="str">
        <f t="shared" si="48"/>
        <v/>
      </c>
    </row>
    <row r="439" spans="1:9" hidden="1" x14ac:dyDescent="0.25">
      <c r="A439">
        <v>438</v>
      </c>
      <c r="B439" t="s">
        <v>381</v>
      </c>
      <c r="C439" t="str">
        <f t="shared" si="44"/>
        <v>FBODYGYRO-MIN()-Z</v>
      </c>
      <c r="D439" t="str">
        <f t="shared" si="45"/>
        <v/>
      </c>
      <c r="E439" t="str">
        <f t="shared" si="46"/>
        <v/>
      </c>
      <c r="F439" t="str">
        <f t="shared" si="47"/>
        <v/>
      </c>
      <c r="I439" t="str">
        <f t="shared" si="48"/>
        <v/>
      </c>
    </row>
    <row r="440" spans="1:9" hidden="1" x14ac:dyDescent="0.25">
      <c r="A440">
        <v>439</v>
      </c>
      <c r="B440" t="s">
        <v>382</v>
      </c>
      <c r="C440" t="str">
        <f t="shared" si="44"/>
        <v>FBODYGYRO-SMA()</v>
      </c>
      <c r="D440" t="str">
        <f t="shared" si="45"/>
        <v/>
      </c>
      <c r="E440" t="str">
        <f t="shared" si="46"/>
        <v/>
      </c>
      <c r="F440" t="str">
        <f t="shared" si="47"/>
        <v/>
      </c>
      <c r="I440" t="str">
        <f t="shared" si="48"/>
        <v/>
      </c>
    </row>
    <row r="441" spans="1:9" hidden="1" x14ac:dyDescent="0.25">
      <c r="A441">
        <v>440</v>
      </c>
      <c r="B441" t="s">
        <v>383</v>
      </c>
      <c r="C441" t="str">
        <f t="shared" si="44"/>
        <v>FBODYGYRO-ENERGY()-X</v>
      </c>
      <c r="D441" t="str">
        <f t="shared" si="45"/>
        <v/>
      </c>
      <c r="E441" t="str">
        <f t="shared" si="46"/>
        <v/>
      </c>
      <c r="F441" t="str">
        <f t="shared" si="47"/>
        <v/>
      </c>
      <c r="I441" t="str">
        <f t="shared" si="48"/>
        <v/>
      </c>
    </row>
    <row r="442" spans="1:9" hidden="1" x14ac:dyDescent="0.25">
      <c r="A442">
        <v>441</v>
      </c>
      <c r="B442" t="s">
        <v>384</v>
      </c>
      <c r="C442" t="str">
        <f t="shared" si="44"/>
        <v>FBODYGYRO-ENERGY()-Y</v>
      </c>
      <c r="D442" t="str">
        <f t="shared" si="45"/>
        <v/>
      </c>
      <c r="E442" t="str">
        <f t="shared" si="46"/>
        <v/>
      </c>
      <c r="F442" t="str">
        <f t="shared" si="47"/>
        <v/>
      </c>
      <c r="I442" t="str">
        <f t="shared" si="48"/>
        <v/>
      </c>
    </row>
    <row r="443" spans="1:9" hidden="1" x14ac:dyDescent="0.25">
      <c r="A443">
        <v>442</v>
      </c>
      <c r="B443" t="s">
        <v>385</v>
      </c>
      <c r="C443" t="str">
        <f t="shared" si="44"/>
        <v>FBODYGYRO-ENERGY()-Z</v>
      </c>
      <c r="D443" t="str">
        <f t="shared" si="45"/>
        <v/>
      </c>
      <c r="E443" t="str">
        <f t="shared" si="46"/>
        <v/>
      </c>
      <c r="F443" t="str">
        <f t="shared" si="47"/>
        <v/>
      </c>
      <c r="I443" t="str">
        <f t="shared" si="48"/>
        <v/>
      </c>
    </row>
    <row r="444" spans="1:9" hidden="1" x14ac:dyDescent="0.25">
      <c r="A444">
        <v>443</v>
      </c>
      <c r="B444" t="s">
        <v>386</v>
      </c>
      <c r="C444" t="str">
        <f t="shared" si="44"/>
        <v>FBODYGYRO-IQR()-X</v>
      </c>
      <c r="D444" t="str">
        <f t="shared" si="45"/>
        <v/>
      </c>
      <c r="E444" t="str">
        <f t="shared" si="46"/>
        <v/>
      </c>
      <c r="F444" t="str">
        <f t="shared" si="47"/>
        <v/>
      </c>
      <c r="I444" t="str">
        <f t="shared" si="48"/>
        <v/>
      </c>
    </row>
    <row r="445" spans="1:9" hidden="1" x14ac:dyDescent="0.25">
      <c r="A445">
        <v>444</v>
      </c>
      <c r="B445" t="s">
        <v>387</v>
      </c>
      <c r="C445" t="str">
        <f t="shared" si="44"/>
        <v>FBODYGYRO-IQR()-Y</v>
      </c>
      <c r="D445" t="str">
        <f t="shared" si="45"/>
        <v/>
      </c>
      <c r="E445" t="str">
        <f t="shared" si="46"/>
        <v/>
      </c>
      <c r="F445" t="str">
        <f t="shared" si="47"/>
        <v/>
      </c>
      <c r="I445" t="str">
        <f t="shared" si="48"/>
        <v/>
      </c>
    </row>
    <row r="446" spans="1:9" hidden="1" x14ac:dyDescent="0.25">
      <c r="A446">
        <v>445</v>
      </c>
      <c r="B446" t="s">
        <v>388</v>
      </c>
      <c r="C446" t="str">
        <f t="shared" si="44"/>
        <v>FBODYGYRO-IQR()-Z</v>
      </c>
      <c r="D446" t="str">
        <f t="shared" si="45"/>
        <v/>
      </c>
      <c r="E446" t="str">
        <f t="shared" si="46"/>
        <v/>
      </c>
      <c r="F446" t="str">
        <f t="shared" si="47"/>
        <v/>
      </c>
      <c r="I446" t="str">
        <f t="shared" si="48"/>
        <v/>
      </c>
    </row>
    <row r="447" spans="1:9" hidden="1" x14ac:dyDescent="0.25">
      <c r="A447">
        <v>446</v>
      </c>
      <c r="B447" t="s">
        <v>389</v>
      </c>
      <c r="C447" t="str">
        <f t="shared" si="44"/>
        <v>FBODYGYRO-ENTROPY()-X</v>
      </c>
      <c r="D447" t="str">
        <f t="shared" si="45"/>
        <v/>
      </c>
      <c r="E447" t="str">
        <f t="shared" si="46"/>
        <v/>
      </c>
      <c r="F447" t="str">
        <f t="shared" si="47"/>
        <v/>
      </c>
      <c r="I447" t="str">
        <f t="shared" si="48"/>
        <v/>
      </c>
    </row>
    <row r="448" spans="1:9" hidden="1" x14ac:dyDescent="0.25">
      <c r="A448">
        <v>447</v>
      </c>
      <c r="B448" t="s">
        <v>390</v>
      </c>
      <c r="C448" t="str">
        <f t="shared" si="44"/>
        <v>FBODYGYRO-ENTROPY()-Y</v>
      </c>
      <c r="D448" t="str">
        <f t="shared" si="45"/>
        <v/>
      </c>
      <c r="E448" t="str">
        <f t="shared" si="46"/>
        <v/>
      </c>
      <c r="F448" t="str">
        <f t="shared" si="47"/>
        <v/>
      </c>
      <c r="I448" t="str">
        <f t="shared" si="48"/>
        <v/>
      </c>
    </row>
    <row r="449" spans="1:9" hidden="1" x14ac:dyDescent="0.25">
      <c r="A449">
        <v>448</v>
      </c>
      <c r="B449" t="s">
        <v>391</v>
      </c>
      <c r="C449" t="str">
        <f t="shared" si="44"/>
        <v>FBODYGYRO-ENTROPY()-Z</v>
      </c>
      <c r="D449" t="str">
        <f t="shared" si="45"/>
        <v/>
      </c>
      <c r="E449" t="str">
        <f t="shared" si="46"/>
        <v/>
      </c>
      <c r="F449" t="str">
        <f t="shared" si="47"/>
        <v/>
      </c>
      <c r="I449" t="str">
        <f t="shared" si="48"/>
        <v/>
      </c>
    </row>
    <row r="450" spans="1:9" hidden="1" x14ac:dyDescent="0.25">
      <c r="A450">
        <v>449</v>
      </c>
      <c r="B450" t="s">
        <v>392</v>
      </c>
      <c r="C450" t="str">
        <f t="shared" si="44"/>
        <v>FBODYGYRO-MAXINDS-X</v>
      </c>
      <c r="D450" t="str">
        <f t="shared" si="45"/>
        <v/>
      </c>
      <c r="E450" t="str">
        <f t="shared" si="46"/>
        <v/>
      </c>
      <c r="F450" t="str">
        <f t="shared" si="47"/>
        <v/>
      </c>
      <c r="I450" t="str">
        <f t="shared" si="48"/>
        <v/>
      </c>
    </row>
    <row r="451" spans="1:9" hidden="1" x14ac:dyDescent="0.25">
      <c r="A451">
        <v>450</v>
      </c>
      <c r="B451" t="s">
        <v>393</v>
      </c>
      <c r="C451" t="str">
        <f t="shared" ref="C451:C514" si="50">UPPER(B451)</f>
        <v>FBODYGYRO-MAXINDS-Y</v>
      </c>
      <c r="D451" t="str">
        <f t="shared" ref="D451:D514" si="51">IF(NOT(ISERROR(FIND($D$1,C451))),"Y","")</f>
        <v/>
      </c>
      <c r="E451" t="str">
        <f t="shared" ref="E451:E514" si="52">IF(NOT(ISERROR(FIND($E$1,C451))),"Y","")</f>
        <v/>
      </c>
      <c r="F451" t="str">
        <f t="shared" ref="F451:F514" si="53">D451&amp;E451</f>
        <v/>
      </c>
      <c r="I451" t="str">
        <f t="shared" ref="I451:I514" si="54">IF(AND(F451="Y",H451=""),"Y","")</f>
        <v/>
      </c>
    </row>
    <row r="452" spans="1:9" hidden="1" x14ac:dyDescent="0.25">
      <c r="A452">
        <v>451</v>
      </c>
      <c r="B452" t="s">
        <v>394</v>
      </c>
      <c r="C452" t="str">
        <f t="shared" si="50"/>
        <v>FBODYGYRO-MAXINDS-Z</v>
      </c>
      <c r="D452" t="str">
        <f t="shared" si="51"/>
        <v/>
      </c>
      <c r="E452" t="str">
        <f t="shared" si="52"/>
        <v/>
      </c>
      <c r="F452" t="str">
        <f t="shared" si="53"/>
        <v/>
      </c>
      <c r="I452" t="str">
        <f t="shared" si="54"/>
        <v/>
      </c>
    </row>
    <row r="453" spans="1:9" hidden="1" x14ac:dyDescent="0.25">
      <c r="A453">
        <v>452</v>
      </c>
      <c r="B453" t="s">
        <v>395</v>
      </c>
      <c r="C453" t="str">
        <f t="shared" si="50"/>
        <v>FBODYGYRO-MEANFREQ()-X</v>
      </c>
      <c r="D453" t="str">
        <f t="shared" si="51"/>
        <v>Y</v>
      </c>
      <c r="E453" t="str">
        <f t="shared" si="52"/>
        <v/>
      </c>
      <c r="F453" t="str">
        <f t="shared" si="53"/>
        <v>Y</v>
      </c>
      <c r="G453" t="str">
        <f t="shared" ref="G453:G455" si="55">IF(NOT(ISERROR(FIND($G$1,C453))),"Y","")</f>
        <v>Y</v>
      </c>
      <c r="H453" t="s">
        <v>484</v>
      </c>
      <c r="I453" t="str">
        <f t="shared" si="54"/>
        <v/>
      </c>
    </row>
    <row r="454" spans="1:9" hidden="1" x14ac:dyDescent="0.25">
      <c r="A454">
        <v>453</v>
      </c>
      <c r="B454" t="s">
        <v>396</v>
      </c>
      <c r="C454" t="str">
        <f t="shared" si="50"/>
        <v>FBODYGYRO-MEANFREQ()-Y</v>
      </c>
      <c r="D454" t="str">
        <f t="shared" si="51"/>
        <v>Y</v>
      </c>
      <c r="E454" t="str">
        <f t="shared" si="52"/>
        <v/>
      </c>
      <c r="F454" t="str">
        <f t="shared" si="53"/>
        <v>Y</v>
      </c>
      <c r="G454" t="str">
        <f t="shared" si="55"/>
        <v>Y</v>
      </c>
      <c r="H454" t="s">
        <v>484</v>
      </c>
      <c r="I454" t="str">
        <f t="shared" si="54"/>
        <v/>
      </c>
    </row>
    <row r="455" spans="1:9" hidden="1" x14ac:dyDescent="0.25">
      <c r="A455">
        <v>454</v>
      </c>
      <c r="B455" t="s">
        <v>397</v>
      </c>
      <c r="C455" t="str">
        <f t="shared" si="50"/>
        <v>FBODYGYRO-MEANFREQ()-Z</v>
      </c>
      <c r="D455" t="str">
        <f t="shared" si="51"/>
        <v>Y</v>
      </c>
      <c r="E455" t="str">
        <f t="shared" si="52"/>
        <v/>
      </c>
      <c r="F455" t="str">
        <f t="shared" si="53"/>
        <v>Y</v>
      </c>
      <c r="G455" t="str">
        <f t="shared" si="55"/>
        <v>Y</v>
      </c>
      <c r="H455" t="s">
        <v>484</v>
      </c>
      <c r="I455" t="str">
        <f t="shared" si="54"/>
        <v/>
      </c>
    </row>
    <row r="456" spans="1:9" hidden="1" x14ac:dyDescent="0.25">
      <c r="A456">
        <v>455</v>
      </c>
      <c r="B456" t="s">
        <v>398</v>
      </c>
      <c r="C456" t="str">
        <f t="shared" si="50"/>
        <v>FBODYGYRO-SKEWNESS()-X</v>
      </c>
      <c r="D456" t="str">
        <f t="shared" si="51"/>
        <v/>
      </c>
      <c r="E456" t="str">
        <f t="shared" si="52"/>
        <v/>
      </c>
      <c r="F456" t="str">
        <f t="shared" si="53"/>
        <v/>
      </c>
      <c r="I456" t="str">
        <f t="shared" si="54"/>
        <v/>
      </c>
    </row>
    <row r="457" spans="1:9" hidden="1" x14ac:dyDescent="0.25">
      <c r="A457">
        <v>456</v>
      </c>
      <c r="B457" t="s">
        <v>399</v>
      </c>
      <c r="C457" t="str">
        <f t="shared" si="50"/>
        <v>FBODYGYRO-KURTOSIS()-X</v>
      </c>
      <c r="D457" t="str">
        <f t="shared" si="51"/>
        <v/>
      </c>
      <c r="E457" t="str">
        <f t="shared" si="52"/>
        <v/>
      </c>
      <c r="F457" t="str">
        <f t="shared" si="53"/>
        <v/>
      </c>
      <c r="I457" t="str">
        <f t="shared" si="54"/>
        <v/>
      </c>
    </row>
    <row r="458" spans="1:9" hidden="1" x14ac:dyDescent="0.25">
      <c r="A458">
        <v>457</v>
      </c>
      <c r="B458" t="s">
        <v>400</v>
      </c>
      <c r="C458" t="str">
        <f t="shared" si="50"/>
        <v>FBODYGYRO-SKEWNESS()-Y</v>
      </c>
      <c r="D458" t="str">
        <f t="shared" si="51"/>
        <v/>
      </c>
      <c r="E458" t="str">
        <f t="shared" si="52"/>
        <v/>
      </c>
      <c r="F458" t="str">
        <f t="shared" si="53"/>
        <v/>
      </c>
      <c r="I458" t="str">
        <f t="shared" si="54"/>
        <v/>
      </c>
    </row>
    <row r="459" spans="1:9" hidden="1" x14ac:dyDescent="0.25">
      <c r="A459">
        <v>458</v>
      </c>
      <c r="B459" t="s">
        <v>401</v>
      </c>
      <c r="C459" t="str">
        <f t="shared" si="50"/>
        <v>FBODYGYRO-KURTOSIS()-Y</v>
      </c>
      <c r="D459" t="str">
        <f t="shared" si="51"/>
        <v/>
      </c>
      <c r="E459" t="str">
        <f t="shared" si="52"/>
        <v/>
      </c>
      <c r="F459" t="str">
        <f t="shared" si="53"/>
        <v/>
      </c>
      <c r="I459" t="str">
        <f t="shared" si="54"/>
        <v/>
      </c>
    </row>
    <row r="460" spans="1:9" hidden="1" x14ac:dyDescent="0.25">
      <c r="A460">
        <v>459</v>
      </c>
      <c r="B460" t="s">
        <v>402</v>
      </c>
      <c r="C460" t="str">
        <f t="shared" si="50"/>
        <v>FBODYGYRO-SKEWNESS()-Z</v>
      </c>
      <c r="D460" t="str">
        <f t="shared" si="51"/>
        <v/>
      </c>
      <c r="E460" t="str">
        <f t="shared" si="52"/>
        <v/>
      </c>
      <c r="F460" t="str">
        <f t="shared" si="53"/>
        <v/>
      </c>
      <c r="I460" t="str">
        <f t="shared" si="54"/>
        <v/>
      </c>
    </row>
    <row r="461" spans="1:9" hidden="1" x14ac:dyDescent="0.25">
      <c r="A461">
        <v>460</v>
      </c>
      <c r="B461" t="s">
        <v>403</v>
      </c>
      <c r="C461" t="str">
        <f t="shared" si="50"/>
        <v>FBODYGYRO-KURTOSIS()-Z</v>
      </c>
      <c r="D461" t="str">
        <f t="shared" si="51"/>
        <v/>
      </c>
      <c r="E461" t="str">
        <f t="shared" si="52"/>
        <v/>
      </c>
      <c r="F461" t="str">
        <f t="shared" si="53"/>
        <v/>
      </c>
      <c r="I461" t="str">
        <f t="shared" si="54"/>
        <v/>
      </c>
    </row>
    <row r="462" spans="1:9" hidden="1" x14ac:dyDescent="0.25">
      <c r="A462">
        <v>461</v>
      </c>
      <c r="B462" t="s">
        <v>404</v>
      </c>
      <c r="C462" t="str">
        <f t="shared" si="50"/>
        <v>FBODYGYRO-BANDSENERGY()-1,8</v>
      </c>
      <c r="D462" t="str">
        <f t="shared" si="51"/>
        <v/>
      </c>
      <c r="E462" t="str">
        <f t="shared" si="52"/>
        <v/>
      </c>
      <c r="F462" t="str">
        <f t="shared" si="53"/>
        <v/>
      </c>
      <c r="I462" t="str">
        <f t="shared" si="54"/>
        <v/>
      </c>
    </row>
    <row r="463" spans="1:9" hidden="1" x14ac:dyDescent="0.25">
      <c r="A463">
        <v>462</v>
      </c>
      <c r="B463" t="s">
        <v>405</v>
      </c>
      <c r="C463" t="str">
        <f t="shared" si="50"/>
        <v>FBODYGYRO-BANDSENERGY()-9,16</v>
      </c>
      <c r="D463" t="str">
        <f t="shared" si="51"/>
        <v/>
      </c>
      <c r="E463" t="str">
        <f t="shared" si="52"/>
        <v/>
      </c>
      <c r="F463" t="str">
        <f t="shared" si="53"/>
        <v/>
      </c>
      <c r="I463" t="str">
        <f t="shared" si="54"/>
        <v/>
      </c>
    </row>
    <row r="464" spans="1:9" hidden="1" x14ac:dyDescent="0.25">
      <c r="A464">
        <v>463</v>
      </c>
      <c r="B464" t="s">
        <v>406</v>
      </c>
      <c r="C464" t="str">
        <f t="shared" si="50"/>
        <v>FBODYGYRO-BANDSENERGY()-17,24</v>
      </c>
      <c r="D464" t="str">
        <f t="shared" si="51"/>
        <v/>
      </c>
      <c r="E464" t="str">
        <f t="shared" si="52"/>
        <v/>
      </c>
      <c r="F464" t="str">
        <f t="shared" si="53"/>
        <v/>
      </c>
      <c r="I464" t="str">
        <f t="shared" si="54"/>
        <v/>
      </c>
    </row>
    <row r="465" spans="1:9" hidden="1" x14ac:dyDescent="0.25">
      <c r="A465">
        <v>464</v>
      </c>
      <c r="B465" t="s">
        <v>407</v>
      </c>
      <c r="C465" t="str">
        <f t="shared" si="50"/>
        <v>FBODYGYRO-BANDSENERGY()-25,32</v>
      </c>
      <c r="D465" t="str">
        <f t="shared" si="51"/>
        <v/>
      </c>
      <c r="E465" t="str">
        <f t="shared" si="52"/>
        <v/>
      </c>
      <c r="F465" t="str">
        <f t="shared" si="53"/>
        <v/>
      </c>
      <c r="I465" t="str">
        <f t="shared" si="54"/>
        <v/>
      </c>
    </row>
    <row r="466" spans="1:9" hidden="1" x14ac:dyDescent="0.25">
      <c r="A466">
        <v>465</v>
      </c>
      <c r="B466" t="s">
        <v>408</v>
      </c>
      <c r="C466" t="str">
        <f t="shared" si="50"/>
        <v>FBODYGYRO-BANDSENERGY()-33,40</v>
      </c>
      <c r="D466" t="str">
        <f t="shared" si="51"/>
        <v/>
      </c>
      <c r="E466" t="str">
        <f t="shared" si="52"/>
        <v/>
      </c>
      <c r="F466" t="str">
        <f t="shared" si="53"/>
        <v/>
      </c>
      <c r="I466" t="str">
        <f t="shared" si="54"/>
        <v/>
      </c>
    </row>
    <row r="467" spans="1:9" hidden="1" x14ac:dyDescent="0.25">
      <c r="A467">
        <v>466</v>
      </c>
      <c r="B467" t="s">
        <v>409</v>
      </c>
      <c r="C467" t="str">
        <f t="shared" si="50"/>
        <v>FBODYGYRO-BANDSENERGY()-41,48</v>
      </c>
      <c r="D467" t="str">
        <f t="shared" si="51"/>
        <v/>
      </c>
      <c r="E467" t="str">
        <f t="shared" si="52"/>
        <v/>
      </c>
      <c r="F467" t="str">
        <f t="shared" si="53"/>
        <v/>
      </c>
      <c r="I467" t="str">
        <f t="shared" si="54"/>
        <v/>
      </c>
    </row>
    <row r="468" spans="1:9" hidden="1" x14ac:dyDescent="0.25">
      <c r="A468">
        <v>467</v>
      </c>
      <c r="B468" t="s">
        <v>410</v>
      </c>
      <c r="C468" t="str">
        <f t="shared" si="50"/>
        <v>FBODYGYRO-BANDSENERGY()-49,56</v>
      </c>
      <c r="D468" t="str">
        <f t="shared" si="51"/>
        <v/>
      </c>
      <c r="E468" t="str">
        <f t="shared" si="52"/>
        <v/>
      </c>
      <c r="F468" t="str">
        <f t="shared" si="53"/>
        <v/>
      </c>
      <c r="I468" t="str">
        <f t="shared" si="54"/>
        <v/>
      </c>
    </row>
    <row r="469" spans="1:9" hidden="1" x14ac:dyDescent="0.25">
      <c r="A469">
        <v>468</v>
      </c>
      <c r="B469" t="s">
        <v>411</v>
      </c>
      <c r="C469" t="str">
        <f t="shared" si="50"/>
        <v>FBODYGYRO-BANDSENERGY()-57,64</v>
      </c>
      <c r="D469" t="str">
        <f t="shared" si="51"/>
        <v/>
      </c>
      <c r="E469" t="str">
        <f t="shared" si="52"/>
        <v/>
      </c>
      <c r="F469" t="str">
        <f t="shared" si="53"/>
        <v/>
      </c>
      <c r="I469" t="str">
        <f t="shared" si="54"/>
        <v/>
      </c>
    </row>
    <row r="470" spans="1:9" hidden="1" x14ac:dyDescent="0.25">
      <c r="A470">
        <v>469</v>
      </c>
      <c r="B470" t="s">
        <v>412</v>
      </c>
      <c r="C470" t="str">
        <f t="shared" si="50"/>
        <v>FBODYGYRO-BANDSENERGY()-1,16</v>
      </c>
      <c r="D470" t="str">
        <f t="shared" si="51"/>
        <v/>
      </c>
      <c r="E470" t="str">
        <f t="shared" si="52"/>
        <v/>
      </c>
      <c r="F470" t="str">
        <f t="shared" si="53"/>
        <v/>
      </c>
      <c r="I470" t="str">
        <f t="shared" si="54"/>
        <v/>
      </c>
    </row>
    <row r="471" spans="1:9" hidden="1" x14ac:dyDescent="0.25">
      <c r="A471">
        <v>470</v>
      </c>
      <c r="B471" t="s">
        <v>413</v>
      </c>
      <c r="C471" t="str">
        <f t="shared" si="50"/>
        <v>FBODYGYRO-BANDSENERGY()-17,32</v>
      </c>
      <c r="D471" t="str">
        <f t="shared" si="51"/>
        <v/>
      </c>
      <c r="E471" t="str">
        <f t="shared" si="52"/>
        <v/>
      </c>
      <c r="F471" t="str">
        <f t="shared" si="53"/>
        <v/>
      </c>
      <c r="I471" t="str">
        <f t="shared" si="54"/>
        <v/>
      </c>
    </row>
    <row r="472" spans="1:9" hidden="1" x14ac:dyDescent="0.25">
      <c r="A472">
        <v>471</v>
      </c>
      <c r="B472" t="s">
        <v>414</v>
      </c>
      <c r="C472" t="str">
        <f t="shared" si="50"/>
        <v>FBODYGYRO-BANDSENERGY()-33,48</v>
      </c>
      <c r="D472" t="str">
        <f t="shared" si="51"/>
        <v/>
      </c>
      <c r="E472" t="str">
        <f t="shared" si="52"/>
        <v/>
      </c>
      <c r="F472" t="str">
        <f t="shared" si="53"/>
        <v/>
      </c>
      <c r="I472" t="str">
        <f t="shared" si="54"/>
        <v/>
      </c>
    </row>
    <row r="473" spans="1:9" hidden="1" x14ac:dyDescent="0.25">
      <c r="A473">
        <v>472</v>
      </c>
      <c r="B473" t="s">
        <v>415</v>
      </c>
      <c r="C473" t="str">
        <f t="shared" si="50"/>
        <v>FBODYGYRO-BANDSENERGY()-49,64</v>
      </c>
      <c r="D473" t="str">
        <f t="shared" si="51"/>
        <v/>
      </c>
      <c r="E473" t="str">
        <f t="shared" si="52"/>
        <v/>
      </c>
      <c r="F473" t="str">
        <f t="shared" si="53"/>
        <v/>
      </c>
      <c r="I473" t="str">
        <f t="shared" si="54"/>
        <v/>
      </c>
    </row>
    <row r="474" spans="1:9" hidden="1" x14ac:dyDescent="0.25">
      <c r="A474">
        <v>473</v>
      </c>
      <c r="B474" t="s">
        <v>416</v>
      </c>
      <c r="C474" t="str">
        <f t="shared" si="50"/>
        <v>FBODYGYRO-BANDSENERGY()-1,24</v>
      </c>
      <c r="D474" t="str">
        <f t="shared" si="51"/>
        <v/>
      </c>
      <c r="E474" t="str">
        <f t="shared" si="52"/>
        <v/>
      </c>
      <c r="F474" t="str">
        <f t="shared" si="53"/>
        <v/>
      </c>
      <c r="I474" t="str">
        <f t="shared" si="54"/>
        <v/>
      </c>
    </row>
    <row r="475" spans="1:9" hidden="1" x14ac:dyDescent="0.25">
      <c r="A475">
        <v>474</v>
      </c>
      <c r="B475" t="s">
        <v>417</v>
      </c>
      <c r="C475" t="str">
        <f t="shared" si="50"/>
        <v>FBODYGYRO-BANDSENERGY()-25,48</v>
      </c>
      <c r="D475" t="str">
        <f t="shared" si="51"/>
        <v/>
      </c>
      <c r="E475" t="str">
        <f t="shared" si="52"/>
        <v/>
      </c>
      <c r="F475" t="str">
        <f t="shared" si="53"/>
        <v/>
      </c>
      <c r="I475" t="str">
        <f t="shared" si="54"/>
        <v/>
      </c>
    </row>
    <row r="476" spans="1:9" hidden="1" x14ac:dyDescent="0.25">
      <c r="A476">
        <v>475</v>
      </c>
      <c r="B476" t="s">
        <v>404</v>
      </c>
      <c r="C476" t="str">
        <f t="shared" si="50"/>
        <v>FBODYGYRO-BANDSENERGY()-1,8</v>
      </c>
      <c r="D476" t="str">
        <f t="shared" si="51"/>
        <v/>
      </c>
      <c r="E476" t="str">
        <f t="shared" si="52"/>
        <v/>
      </c>
      <c r="F476" t="str">
        <f t="shared" si="53"/>
        <v/>
      </c>
      <c r="I476" t="str">
        <f t="shared" si="54"/>
        <v/>
      </c>
    </row>
    <row r="477" spans="1:9" hidden="1" x14ac:dyDescent="0.25">
      <c r="A477">
        <v>476</v>
      </c>
      <c r="B477" t="s">
        <v>405</v>
      </c>
      <c r="C477" t="str">
        <f t="shared" si="50"/>
        <v>FBODYGYRO-BANDSENERGY()-9,16</v>
      </c>
      <c r="D477" t="str">
        <f t="shared" si="51"/>
        <v/>
      </c>
      <c r="E477" t="str">
        <f t="shared" si="52"/>
        <v/>
      </c>
      <c r="F477" t="str">
        <f t="shared" si="53"/>
        <v/>
      </c>
      <c r="I477" t="str">
        <f t="shared" si="54"/>
        <v/>
      </c>
    </row>
    <row r="478" spans="1:9" hidden="1" x14ac:dyDescent="0.25">
      <c r="A478">
        <v>477</v>
      </c>
      <c r="B478" t="s">
        <v>406</v>
      </c>
      <c r="C478" t="str">
        <f t="shared" si="50"/>
        <v>FBODYGYRO-BANDSENERGY()-17,24</v>
      </c>
      <c r="D478" t="str">
        <f t="shared" si="51"/>
        <v/>
      </c>
      <c r="E478" t="str">
        <f t="shared" si="52"/>
        <v/>
      </c>
      <c r="F478" t="str">
        <f t="shared" si="53"/>
        <v/>
      </c>
      <c r="I478" t="str">
        <f t="shared" si="54"/>
        <v/>
      </c>
    </row>
    <row r="479" spans="1:9" hidden="1" x14ac:dyDescent="0.25">
      <c r="A479">
        <v>478</v>
      </c>
      <c r="B479" t="s">
        <v>407</v>
      </c>
      <c r="C479" t="str">
        <f t="shared" si="50"/>
        <v>FBODYGYRO-BANDSENERGY()-25,32</v>
      </c>
      <c r="D479" t="str">
        <f t="shared" si="51"/>
        <v/>
      </c>
      <c r="E479" t="str">
        <f t="shared" si="52"/>
        <v/>
      </c>
      <c r="F479" t="str">
        <f t="shared" si="53"/>
        <v/>
      </c>
      <c r="I479" t="str">
        <f t="shared" si="54"/>
        <v/>
      </c>
    </row>
    <row r="480" spans="1:9" hidden="1" x14ac:dyDescent="0.25">
      <c r="A480">
        <v>479</v>
      </c>
      <c r="B480" t="s">
        <v>408</v>
      </c>
      <c r="C480" t="str">
        <f t="shared" si="50"/>
        <v>FBODYGYRO-BANDSENERGY()-33,40</v>
      </c>
      <c r="D480" t="str">
        <f t="shared" si="51"/>
        <v/>
      </c>
      <c r="E480" t="str">
        <f t="shared" si="52"/>
        <v/>
      </c>
      <c r="F480" t="str">
        <f t="shared" si="53"/>
        <v/>
      </c>
      <c r="I480" t="str">
        <f t="shared" si="54"/>
        <v/>
      </c>
    </row>
    <row r="481" spans="1:9" hidden="1" x14ac:dyDescent="0.25">
      <c r="A481">
        <v>480</v>
      </c>
      <c r="B481" t="s">
        <v>409</v>
      </c>
      <c r="C481" t="str">
        <f t="shared" si="50"/>
        <v>FBODYGYRO-BANDSENERGY()-41,48</v>
      </c>
      <c r="D481" t="str">
        <f t="shared" si="51"/>
        <v/>
      </c>
      <c r="E481" t="str">
        <f t="shared" si="52"/>
        <v/>
      </c>
      <c r="F481" t="str">
        <f t="shared" si="53"/>
        <v/>
      </c>
      <c r="I481" t="str">
        <f t="shared" si="54"/>
        <v/>
      </c>
    </row>
    <row r="482" spans="1:9" hidden="1" x14ac:dyDescent="0.25">
      <c r="A482">
        <v>481</v>
      </c>
      <c r="B482" t="s">
        <v>410</v>
      </c>
      <c r="C482" t="str">
        <f t="shared" si="50"/>
        <v>FBODYGYRO-BANDSENERGY()-49,56</v>
      </c>
      <c r="D482" t="str">
        <f t="shared" si="51"/>
        <v/>
      </c>
      <c r="E482" t="str">
        <f t="shared" si="52"/>
        <v/>
      </c>
      <c r="F482" t="str">
        <f t="shared" si="53"/>
        <v/>
      </c>
      <c r="I482" t="str">
        <f t="shared" si="54"/>
        <v/>
      </c>
    </row>
    <row r="483" spans="1:9" hidden="1" x14ac:dyDescent="0.25">
      <c r="A483">
        <v>482</v>
      </c>
      <c r="B483" t="s">
        <v>411</v>
      </c>
      <c r="C483" t="str">
        <f t="shared" si="50"/>
        <v>FBODYGYRO-BANDSENERGY()-57,64</v>
      </c>
      <c r="D483" t="str">
        <f t="shared" si="51"/>
        <v/>
      </c>
      <c r="E483" t="str">
        <f t="shared" si="52"/>
        <v/>
      </c>
      <c r="F483" t="str">
        <f t="shared" si="53"/>
        <v/>
      </c>
      <c r="I483" t="str">
        <f t="shared" si="54"/>
        <v/>
      </c>
    </row>
    <row r="484" spans="1:9" hidden="1" x14ac:dyDescent="0.25">
      <c r="A484">
        <v>483</v>
      </c>
      <c r="B484" t="s">
        <v>412</v>
      </c>
      <c r="C484" t="str">
        <f t="shared" si="50"/>
        <v>FBODYGYRO-BANDSENERGY()-1,16</v>
      </c>
      <c r="D484" t="str">
        <f t="shared" si="51"/>
        <v/>
      </c>
      <c r="E484" t="str">
        <f t="shared" si="52"/>
        <v/>
      </c>
      <c r="F484" t="str">
        <f t="shared" si="53"/>
        <v/>
      </c>
      <c r="I484" t="str">
        <f t="shared" si="54"/>
        <v/>
      </c>
    </row>
    <row r="485" spans="1:9" hidden="1" x14ac:dyDescent="0.25">
      <c r="A485">
        <v>484</v>
      </c>
      <c r="B485" t="s">
        <v>413</v>
      </c>
      <c r="C485" t="str">
        <f t="shared" si="50"/>
        <v>FBODYGYRO-BANDSENERGY()-17,32</v>
      </c>
      <c r="D485" t="str">
        <f t="shared" si="51"/>
        <v/>
      </c>
      <c r="E485" t="str">
        <f t="shared" si="52"/>
        <v/>
      </c>
      <c r="F485" t="str">
        <f t="shared" si="53"/>
        <v/>
      </c>
      <c r="I485" t="str">
        <f t="shared" si="54"/>
        <v/>
      </c>
    </row>
    <row r="486" spans="1:9" hidden="1" x14ac:dyDescent="0.25">
      <c r="A486">
        <v>485</v>
      </c>
      <c r="B486" t="s">
        <v>414</v>
      </c>
      <c r="C486" t="str">
        <f t="shared" si="50"/>
        <v>FBODYGYRO-BANDSENERGY()-33,48</v>
      </c>
      <c r="D486" t="str">
        <f t="shared" si="51"/>
        <v/>
      </c>
      <c r="E486" t="str">
        <f t="shared" si="52"/>
        <v/>
      </c>
      <c r="F486" t="str">
        <f t="shared" si="53"/>
        <v/>
      </c>
      <c r="I486" t="str">
        <f t="shared" si="54"/>
        <v/>
      </c>
    </row>
    <row r="487" spans="1:9" hidden="1" x14ac:dyDescent="0.25">
      <c r="A487">
        <v>486</v>
      </c>
      <c r="B487" t="s">
        <v>415</v>
      </c>
      <c r="C487" t="str">
        <f t="shared" si="50"/>
        <v>FBODYGYRO-BANDSENERGY()-49,64</v>
      </c>
      <c r="D487" t="str">
        <f t="shared" si="51"/>
        <v/>
      </c>
      <c r="E487" t="str">
        <f t="shared" si="52"/>
        <v/>
      </c>
      <c r="F487" t="str">
        <f t="shared" si="53"/>
        <v/>
      </c>
      <c r="I487" t="str">
        <f t="shared" si="54"/>
        <v/>
      </c>
    </row>
    <row r="488" spans="1:9" hidden="1" x14ac:dyDescent="0.25">
      <c r="A488">
        <v>487</v>
      </c>
      <c r="B488" t="s">
        <v>416</v>
      </c>
      <c r="C488" t="str">
        <f t="shared" si="50"/>
        <v>FBODYGYRO-BANDSENERGY()-1,24</v>
      </c>
      <c r="D488" t="str">
        <f t="shared" si="51"/>
        <v/>
      </c>
      <c r="E488" t="str">
        <f t="shared" si="52"/>
        <v/>
      </c>
      <c r="F488" t="str">
        <f t="shared" si="53"/>
        <v/>
      </c>
      <c r="I488" t="str">
        <f t="shared" si="54"/>
        <v/>
      </c>
    </row>
    <row r="489" spans="1:9" hidden="1" x14ac:dyDescent="0.25">
      <c r="A489">
        <v>488</v>
      </c>
      <c r="B489" t="s">
        <v>417</v>
      </c>
      <c r="C489" t="str">
        <f t="shared" si="50"/>
        <v>FBODYGYRO-BANDSENERGY()-25,48</v>
      </c>
      <c r="D489" t="str">
        <f t="shared" si="51"/>
        <v/>
      </c>
      <c r="E489" t="str">
        <f t="shared" si="52"/>
        <v/>
      </c>
      <c r="F489" t="str">
        <f t="shared" si="53"/>
        <v/>
      </c>
      <c r="I489" t="str">
        <f t="shared" si="54"/>
        <v/>
      </c>
    </row>
    <row r="490" spans="1:9" hidden="1" x14ac:dyDescent="0.25">
      <c r="A490">
        <v>489</v>
      </c>
      <c r="B490" t="s">
        <v>404</v>
      </c>
      <c r="C490" t="str">
        <f t="shared" si="50"/>
        <v>FBODYGYRO-BANDSENERGY()-1,8</v>
      </c>
      <c r="D490" t="str">
        <f t="shared" si="51"/>
        <v/>
      </c>
      <c r="E490" t="str">
        <f t="shared" si="52"/>
        <v/>
      </c>
      <c r="F490" t="str">
        <f t="shared" si="53"/>
        <v/>
      </c>
      <c r="I490" t="str">
        <f t="shared" si="54"/>
        <v/>
      </c>
    </row>
    <row r="491" spans="1:9" hidden="1" x14ac:dyDescent="0.25">
      <c r="A491">
        <v>490</v>
      </c>
      <c r="B491" t="s">
        <v>405</v>
      </c>
      <c r="C491" t="str">
        <f t="shared" si="50"/>
        <v>FBODYGYRO-BANDSENERGY()-9,16</v>
      </c>
      <c r="D491" t="str">
        <f t="shared" si="51"/>
        <v/>
      </c>
      <c r="E491" t="str">
        <f t="shared" si="52"/>
        <v/>
      </c>
      <c r="F491" t="str">
        <f t="shared" si="53"/>
        <v/>
      </c>
      <c r="I491" t="str">
        <f t="shared" si="54"/>
        <v/>
      </c>
    </row>
    <row r="492" spans="1:9" hidden="1" x14ac:dyDescent="0.25">
      <c r="A492">
        <v>491</v>
      </c>
      <c r="B492" t="s">
        <v>406</v>
      </c>
      <c r="C492" t="str">
        <f t="shared" si="50"/>
        <v>FBODYGYRO-BANDSENERGY()-17,24</v>
      </c>
      <c r="D492" t="str">
        <f t="shared" si="51"/>
        <v/>
      </c>
      <c r="E492" t="str">
        <f t="shared" si="52"/>
        <v/>
      </c>
      <c r="F492" t="str">
        <f t="shared" si="53"/>
        <v/>
      </c>
      <c r="I492" t="str">
        <f t="shared" si="54"/>
        <v/>
      </c>
    </row>
    <row r="493" spans="1:9" hidden="1" x14ac:dyDescent="0.25">
      <c r="A493">
        <v>492</v>
      </c>
      <c r="B493" t="s">
        <v>407</v>
      </c>
      <c r="C493" t="str">
        <f t="shared" si="50"/>
        <v>FBODYGYRO-BANDSENERGY()-25,32</v>
      </c>
      <c r="D493" t="str">
        <f t="shared" si="51"/>
        <v/>
      </c>
      <c r="E493" t="str">
        <f t="shared" si="52"/>
        <v/>
      </c>
      <c r="F493" t="str">
        <f t="shared" si="53"/>
        <v/>
      </c>
      <c r="I493" t="str">
        <f t="shared" si="54"/>
        <v/>
      </c>
    </row>
    <row r="494" spans="1:9" hidden="1" x14ac:dyDescent="0.25">
      <c r="A494">
        <v>493</v>
      </c>
      <c r="B494" t="s">
        <v>408</v>
      </c>
      <c r="C494" t="str">
        <f t="shared" si="50"/>
        <v>FBODYGYRO-BANDSENERGY()-33,40</v>
      </c>
      <c r="D494" t="str">
        <f t="shared" si="51"/>
        <v/>
      </c>
      <c r="E494" t="str">
        <f t="shared" si="52"/>
        <v/>
      </c>
      <c r="F494" t="str">
        <f t="shared" si="53"/>
        <v/>
      </c>
      <c r="I494" t="str">
        <f t="shared" si="54"/>
        <v/>
      </c>
    </row>
    <row r="495" spans="1:9" hidden="1" x14ac:dyDescent="0.25">
      <c r="A495">
        <v>494</v>
      </c>
      <c r="B495" t="s">
        <v>409</v>
      </c>
      <c r="C495" t="str">
        <f t="shared" si="50"/>
        <v>FBODYGYRO-BANDSENERGY()-41,48</v>
      </c>
      <c r="D495" t="str">
        <f t="shared" si="51"/>
        <v/>
      </c>
      <c r="E495" t="str">
        <f t="shared" si="52"/>
        <v/>
      </c>
      <c r="F495" t="str">
        <f t="shared" si="53"/>
        <v/>
      </c>
      <c r="I495" t="str">
        <f t="shared" si="54"/>
        <v/>
      </c>
    </row>
    <row r="496" spans="1:9" hidden="1" x14ac:dyDescent="0.25">
      <c r="A496">
        <v>495</v>
      </c>
      <c r="B496" t="s">
        <v>410</v>
      </c>
      <c r="C496" t="str">
        <f t="shared" si="50"/>
        <v>FBODYGYRO-BANDSENERGY()-49,56</v>
      </c>
      <c r="D496" t="str">
        <f t="shared" si="51"/>
        <v/>
      </c>
      <c r="E496" t="str">
        <f t="shared" si="52"/>
        <v/>
      </c>
      <c r="F496" t="str">
        <f t="shared" si="53"/>
        <v/>
      </c>
      <c r="I496" t="str">
        <f t="shared" si="54"/>
        <v/>
      </c>
    </row>
    <row r="497" spans="1:9" hidden="1" x14ac:dyDescent="0.25">
      <c r="A497">
        <v>496</v>
      </c>
      <c r="B497" t="s">
        <v>411</v>
      </c>
      <c r="C497" t="str">
        <f t="shared" si="50"/>
        <v>FBODYGYRO-BANDSENERGY()-57,64</v>
      </c>
      <c r="D497" t="str">
        <f t="shared" si="51"/>
        <v/>
      </c>
      <c r="E497" t="str">
        <f t="shared" si="52"/>
        <v/>
      </c>
      <c r="F497" t="str">
        <f t="shared" si="53"/>
        <v/>
      </c>
      <c r="I497" t="str">
        <f t="shared" si="54"/>
        <v/>
      </c>
    </row>
    <row r="498" spans="1:9" hidden="1" x14ac:dyDescent="0.25">
      <c r="A498">
        <v>497</v>
      </c>
      <c r="B498" t="s">
        <v>412</v>
      </c>
      <c r="C498" t="str">
        <f t="shared" si="50"/>
        <v>FBODYGYRO-BANDSENERGY()-1,16</v>
      </c>
      <c r="D498" t="str">
        <f t="shared" si="51"/>
        <v/>
      </c>
      <c r="E498" t="str">
        <f t="shared" si="52"/>
        <v/>
      </c>
      <c r="F498" t="str">
        <f t="shared" si="53"/>
        <v/>
      </c>
      <c r="I498" t="str">
        <f t="shared" si="54"/>
        <v/>
      </c>
    </row>
    <row r="499" spans="1:9" hidden="1" x14ac:dyDescent="0.25">
      <c r="A499">
        <v>498</v>
      </c>
      <c r="B499" t="s">
        <v>413</v>
      </c>
      <c r="C499" t="str">
        <f t="shared" si="50"/>
        <v>FBODYGYRO-BANDSENERGY()-17,32</v>
      </c>
      <c r="D499" t="str">
        <f t="shared" si="51"/>
        <v/>
      </c>
      <c r="E499" t="str">
        <f t="shared" si="52"/>
        <v/>
      </c>
      <c r="F499" t="str">
        <f t="shared" si="53"/>
        <v/>
      </c>
      <c r="I499" t="str">
        <f t="shared" si="54"/>
        <v/>
      </c>
    </row>
    <row r="500" spans="1:9" hidden="1" x14ac:dyDescent="0.25">
      <c r="A500">
        <v>499</v>
      </c>
      <c r="B500" t="s">
        <v>414</v>
      </c>
      <c r="C500" t="str">
        <f t="shared" si="50"/>
        <v>FBODYGYRO-BANDSENERGY()-33,48</v>
      </c>
      <c r="D500" t="str">
        <f t="shared" si="51"/>
        <v/>
      </c>
      <c r="E500" t="str">
        <f t="shared" si="52"/>
        <v/>
      </c>
      <c r="F500" t="str">
        <f t="shared" si="53"/>
        <v/>
      </c>
      <c r="I500" t="str">
        <f t="shared" si="54"/>
        <v/>
      </c>
    </row>
    <row r="501" spans="1:9" hidden="1" x14ac:dyDescent="0.25">
      <c r="A501">
        <v>500</v>
      </c>
      <c r="B501" t="s">
        <v>415</v>
      </c>
      <c r="C501" t="str">
        <f t="shared" si="50"/>
        <v>FBODYGYRO-BANDSENERGY()-49,64</v>
      </c>
      <c r="D501" t="str">
        <f t="shared" si="51"/>
        <v/>
      </c>
      <c r="E501" t="str">
        <f t="shared" si="52"/>
        <v/>
      </c>
      <c r="F501" t="str">
        <f t="shared" si="53"/>
        <v/>
      </c>
      <c r="I501" t="str">
        <f t="shared" si="54"/>
        <v/>
      </c>
    </row>
    <row r="502" spans="1:9" hidden="1" x14ac:dyDescent="0.25">
      <c r="A502">
        <v>501</v>
      </c>
      <c r="B502" t="s">
        <v>416</v>
      </c>
      <c r="C502" t="str">
        <f t="shared" si="50"/>
        <v>FBODYGYRO-BANDSENERGY()-1,24</v>
      </c>
      <c r="D502" t="str">
        <f t="shared" si="51"/>
        <v/>
      </c>
      <c r="E502" t="str">
        <f t="shared" si="52"/>
        <v/>
      </c>
      <c r="F502" t="str">
        <f t="shared" si="53"/>
        <v/>
      </c>
      <c r="I502" t="str">
        <f t="shared" si="54"/>
        <v/>
      </c>
    </row>
    <row r="503" spans="1:9" hidden="1" x14ac:dyDescent="0.25">
      <c r="A503">
        <v>502</v>
      </c>
      <c r="B503" t="s">
        <v>417</v>
      </c>
      <c r="C503" t="str">
        <f t="shared" si="50"/>
        <v>FBODYGYRO-BANDSENERGY()-25,48</v>
      </c>
      <c r="D503" t="str">
        <f t="shared" si="51"/>
        <v/>
      </c>
      <c r="E503" t="str">
        <f t="shared" si="52"/>
        <v/>
      </c>
      <c r="F503" t="str">
        <f t="shared" si="53"/>
        <v/>
      </c>
      <c r="I503" t="str">
        <f t="shared" si="54"/>
        <v/>
      </c>
    </row>
    <row r="504" spans="1:9" x14ac:dyDescent="0.25">
      <c r="A504">
        <v>503</v>
      </c>
      <c r="B504" t="s">
        <v>418</v>
      </c>
      <c r="C504" t="str">
        <f t="shared" si="50"/>
        <v>FBODYACCMAG-MEAN()</v>
      </c>
      <c r="D504" t="str">
        <f t="shared" si="51"/>
        <v>Y</v>
      </c>
      <c r="E504" t="str">
        <f t="shared" si="52"/>
        <v/>
      </c>
      <c r="F504" t="str">
        <f t="shared" si="53"/>
        <v>Y</v>
      </c>
      <c r="G504" t="str">
        <f t="shared" ref="G504:G505" si="56">IF(NOT(ISERROR(FIND($G$1,C504))),"Y","")</f>
        <v/>
      </c>
      <c r="I504" t="str">
        <f t="shared" si="54"/>
        <v>Y</v>
      </c>
    </row>
    <row r="505" spans="1:9" x14ac:dyDescent="0.25">
      <c r="A505">
        <v>504</v>
      </c>
      <c r="B505" t="s">
        <v>419</v>
      </c>
      <c r="C505" t="str">
        <f t="shared" si="50"/>
        <v>FBODYACCMAG-STD()</v>
      </c>
      <c r="D505" t="str">
        <f t="shared" si="51"/>
        <v/>
      </c>
      <c r="E505" t="str">
        <f t="shared" si="52"/>
        <v>Y</v>
      </c>
      <c r="F505" t="str">
        <f t="shared" si="53"/>
        <v>Y</v>
      </c>
      <c r="G505" t="str">
        <f t="shared" si="56"/>
        <v/>
      </c>
      <c r="I505" t="str">
        <f t="shared" si="54"/>
        <v>Y</v>
      </c>
    </row>
    <row r="506" spans="1:9" hidden="1" x14ac:dyDescent="0.25">
      <c r="A506">
        <v>505</v>
      </c>
      <c r="B506" t="s">
        <v>420</v>
      </c>
      <c r="C506" t="str">
        <f t="shared" si="50"/>
        <v>FBODYACCMAG-MAD()</v>
      </c>
      <c r="D506" t="str">
        <f t="shared" si="51"/>
        <v/>
      </c>
      <c r="E506" t="str">
        <f t="shared" si="52"/>
        <v/>
      </c>
      <c r="F506" t="str">
        <f t="shared" si="53"/>
        <v/>
      </c>
      <c r="I506" t="str">
        <f t="shared" si="54"/>
        <v/>
      </c>
    </row>
    <row r="507" spans="1:9" hidden="1" x14ac:dyDescent="0.25">
      <c r="A507">
        <v>506</v>
      </c>
      <c r="B507" t="s">
        <v>421</v>
      </c>
      <c r="C507" t="str">
        <f t="shared" si="50"/>
        <v>FBODYACCMAG-MAX()</v>
      </c>
      <c r="D507" t="str">
        <f t="shared" si="51"/>
        <v/>
      </c>
      <c r="E507" t="str">
        <f t="shared" si="52"/>
        <v/>
      </c>
      <c r="F507" t="str">
        <f t="shared" si="53"/>
        <v/>
      </c>
      <c r="I507" t="str">
        <f t="shared" si="54"/>
        <v/>
      </c>
    </row>
    <row r="508" spans="1:9" hidden="1" x14ac:dyDescent="0.25">
      <c r="A508">
        <v>507</v>
      </c>
      <c r="B508" t="s">
        <v>422</v>
      </c>
      <c r="C508" t="str">
        <f t="shared" si="50"/>
        <v>FBODYACCMAG-MIN()</v>
      </c>
      <c r="D508" t="str">
        <f t="shared" si="51"/>
        <v/>
      </c>
      <c r="E508" t="str">
        <f t="shared" si="52"/>
        <v/>
      </c>
      <c r="F508" t="str">
        <f t="shared" si="53"/>
        <v/>
      </c>
      <c r="I508" t="str">
        <f t="shared" si="54"/>
        <v/>
      </c>
    </row>
    <row r="509" spans="1:9" hidden="1" x14ac:dyDescent="0.25">
      <c r="A509">
        <v>508</v>
      </c>
      <c r="B509" t="s">
        <v>423</v>
      </c>
      <c r="C509" t="str">
        <f t="shared" si="50"/>
        <v>FBODYACCMAG-SMA()</v>
      </c>
      <c r="D509" t="str">
        <f t="shared" si="51"/>
        <v/>
      </c>
      <c r="E509" t="str">
        <f t="shared" si="52"/>
        <v/>
      </c>
      <c r="F509" t="str">
        <f t="shared" si="53"/>
        <v/>
      </c>
      <c r="I509" t="str">
        <f t="shared" si="54"/>
        <v/>
      </c>
    </row>
    <row r="510" spans="1:9" hidden="1" x14ac:dyDescent="0.25">
      <c r="A510">
        <v>509</v>
      </c>
      <c r="B510" t="s">
        <v>424</v>
      </c>
      <c r="C510" t="str">
        <f t="shared" si="50"/>
        <v>FBODYACCMAG-ENERGY()</v>
      </c>
      <c r="D510" t="str">
        <f t="shared" si="51"/>
        <v/>
      </c>
      <c r="E510" t="str">
        <f t="shared" si="52"/>
        <v/>
      </c>
      <c r="F510" t="str">
        <f t="shared" si="53"/>
        <v/>
      </c>
      <c r="I510" t="str">
        <f t="shared" si="54"/>
        <v/>
      </c>
    </row>
    <row r="511" spans="1:9" hidden="1" x14ac:dyDescent="0.25">
      <c r="A511">
        <v>510</v>
      </c>
      <c r="B511" t="s">
        <v>425</v>
      </c>
      <c r="C511" t="str">
        <f t="shared" si="50"/>
        <v>FBODYACCMAG-IQR()</v>
      </c>
      <c r="D511" t="str">
        <f t="shared" si="51"/>
        <v/>
      </c>
      <c r="E511" t="str">
        <f t="shared" si="52"/>
        <v/>
      </c>
      <c r="F511" t="str">
        <f t="shared" si="53"/>
        <v/>
      </c>
      <c r="I511" t="str">
        <f t="shared" si="54"/>
        <v/>
      </c>
    </row>
    <row r="512" spans="1:9" hidden="1" x14ac:dyDescent="0.25">
      <c r="A512">
        <v>511</v>
      </c>
      <c r="B512" t="s">
        <v>426</v>
      </c>
      <c r="C512" t="str">
        <f t="shared" si="50"/>
        <v>FBODYACCMAG-ENTROPY()</v>
      </c>
      <c r="D512" t="str">
        <f t="shared" si="51"/>
        <v/>
      </c>
      <c r="E512" t="str">
        <f t="shared" si="52"/>
        <v/>
      </c>
      <c r="F512" t="str">
        <f t="shared" si="53"/>
        <v/>
      </c>
      <c r="I512" t="str">
        <f t="shared" si="54"/>
        <v/>
      </c>
    </row>
    <row r="513" spans="1:9" hidden="1" x14ac:dyDescent="0.25">
      <c r="A513">
        <v>512</v>
      </c>
      <c r="B513" t="s">
        <v>427</v>
      </c>
      <c r="C513" t="str">
        <f t="shared" si="50"/>
        <v>FBODYACCMAG-MAXINDS</v>
      </c>
      <c r="D513" t="str">
        <f t="shared" si="51"/>
        <v/>
      </c>
      <c r="E513" t="str">
        <f t="shared" si="52"/>
        <v/>
      </c>
      <c r="F513" t="str">
        <f t="shared" si="53"/>
        <v/>
      </c>
      <c r="I513" t="str">
        <f t="shared" si="54"/>
        <v/>
      </c>
    </row>
    <row r="514" spans="1:9" hidden="1" x14ac:dyDescent="0.25">
      <c r="A514">
        <v>513</v>
      </c>
      <c r="B514" t="s">
        <v>428</v>
      </c>
      <c r="C514" t="str">
        <f t="shared" si="50"/>
        <v>FBODYACCMAG-MEANFREQ()</v>
      </c>
      <c r="D514" t="str">
        <f t="shared" si="51"/>
        <v>Y</v>
      </c>
      <c r="E514" t="str">
        <f t="shared" si="52"/>
        <v/>
      </c>
      <c r="F514" t="str">
        <f t="shared" si="53"/>
        <v>Y</v>
      </c>
      <c r="G514" t="str">
        <f>IF(NOT(ISERROR(FIND($G$1,C514))),"Y","")</f>
        <v>Y</v>
      </c>
      <c r="H514" t="s">
        <v>484</v>
      </c>
      <c r="I514" t="str">
        <f t="shared" si="54"/>
        <v/>
      </c>
    </row>
    <row r="515" spans="1:9" hidden="1" x14ac:dyDescent="0.25">
      <c r="A515">
        <v>514</v>
      </c>
      <c r="B515" t="s">
        <v>429</v>
      </c>
      <c r="C515" t="str">
        <f t="shared" ref="C515:C562" si="57">UPPER(B515)</f>
        <v>FBODYACCMAG-SKEWNESS()</v>
      </c>
      <c r="D515" t="str">
        <f t="shared" ref="D515:D562" si="58">IF(NOT(ISERROR(FIND($D$1,C515))),"Y","")</f>
        <v/>
      </c>
      <c r="E515" t="str">
        <f t="shared" ref="E515:E562" si="59">IF(NOT(ISERROR(FIND($E$1,C515))),"Y","")</f>
        <v/>
      </c>
      <c r="F515" t="str">
        <f t="shared" ref="F515:F562" si="60">D515&amp;E515</f>
        <v/>
      </c>
      <c r="I515" t="str">
        <f t="shared" ref="I515:I562" si="61">IF(AND(F515="Y",H515=""),"Y","")</f>
        <v/>
      </c>
    </row>
    <row r="516" spans="1:9" hidden="1" x14ac:dyDescent="0.25">
      <c r="A516">
        <v>515</v>
      </c>
      <c r="B516" t="s">
        <v>430</v>
      </c>
      <c r="C516" t="str">
        <f t="shared" si="57"/>
        <v>FBODYACCMAG-KURTOSIS()</v>
      </c>
      <c r="D516" t="str">
        <f t="shared" si="58"/>
        <v/>
      </c>
      <c r="E516" t="str">
        <f t="shared" si="59"/>
        <v/>
      </c>
      <c r="F516" t="str">
        <f t="shared" si="60"/>
        <v/>
      </c>
      <c r="I516" t="str">
        <f t="shared" si="61"/>
        <v/>
      </c>
    </row>
    <row r="517" spans="1:9" x14ac:dyDescent="0.25">
      <c r="A517">
        <v>516</v>
      </c>
      <c r="B517" t="s">
        <v>431</v>
      </c>
      <c r="C517" t="str">
        <f t="shared" si="57"/>
        <v>FBODYBODYACCJERKMAG-MEAN()</v>
      </c>
      <c r="D517" t="str">
        <f t="shared" si="58"/>
        <v>Y</v>
      </c>
      <c r="E517" t="str">
        <f t="shared" si="59"/>
        <v/>
      </c>
      <c r="F517" t="str">
        <f t="shared" si="60"/>
        <v>Y</v>
      </c>
      <c r="G517" t="str">
        <f t="shared" ref="G517:G518" si="62">IF(NOT(ISERROR(FIND($G$1,C517))),"Y","")</f>
        <v/>
      </c>
      <c r="I517" t="str">
        <f t="shared" si="61"/>
        <v>Y</v>
      </c>
    </row>
    <row r="518" spans="1:9" x14ac:dyDescent="0.25">
      <c r="A518">
        <v>517</v>
      </c>
      <c r="B518" t="s">
        <v>432</v>
      </c>
      <c r="C518" t="str">
        <f t="shared" si="57"/>
        <v>FBODYBODYACCJERKMAG-STD()</v>
      </c>
      <c r="D518" t="str">
        <f t="shared" si="58"/>
        <v/>
      </c>
      <c r="E518" t="str">
        <f t="shared" si="59"/>
        <v>Y</v>
      </c>
      <c r="F518" t="str">
        <f t="shared" si="60"/>
        <v>Y</v>
      </c>
      <c r="G518" t="str">
        <f t="shared" si="62"/>
        <v/>
      </c>
      <c r="I518" t="str">
        <f t="shared" si="61"/>
        <v>Y</v>
      </c>
    </row>
    <row r="519" spans="1:9" hidden="1" x14ac:dyDescent="0.25">
      <c r="A519">
        <v>518</v>
      </c>
      <c r="B519" t="s">
        <v>433</v>
      </c>
      <c r="C519" t="str">
        <f t="shared" si="57"/>
        <v>FBODYBODYACCJERKMAG-MAD()</v>
      </c>
      <c r="D519" t="str">
        <f t="shared" si="58"/>
        <v/>
      </c>
      <c r="E519" t="str">
        <f t="shared" si="59"/>
        <v/>
      </c>
      <c r="F519" t="str">
        <f t="shared" si="60"/>
        <v/>
      </c>
      <c r="I519" t="str">
        <f t="shared" si="61"/>
        <v/>
      </c>
    </row>
    <row r="520" spans="1:9" hidden="1" x14ac:dyDescent="0.25">
      <c r="A520">
        <v>519</v>
      </c>
      <c r="B520" t="s">
        <v>434</v>
      </c>
      <c r="C520" t="str">
        <f t="shared" si="57"/>
        <v>FBODYBODYACCJERKMAG-MAX()</v>
      </c>
      <c r="D520" t="str">
        <f t="shared" si="58"/>
        <v/>
      </c>
      <c r="E520" t="str">
        <f t="shared" si="59"/>
        <v/>
      </c>
      <c r="F520" t="str">
        <f t="shared" si="60"/>
        <v/>
      </c>
      <c r="I520" t="str">
        <f t="shared" si="61"/>
        <v/>
      </c>
    </row>
    <row r="521" spans="1:9" hidden="1" x14ac:dyDescent="0.25">
      <c r="A521">
        <v>520</v>
      </c>
      <c r="B521" t="s">
        <v>435</v>
      </c>
      <c r="C521" t="str">
        <f t="shared" si="57"/>
        <v>FBODYBODYACCJERKMAG-MIN()</v>
      </c>
      <c r="D521" t="str">
        <f t="shared" si="58"/>
        <v/>
      </c>
      <c r="E521" t="str">
        <f t="shared" si="59"/>
        <v/>
      </c>
      <c r="F521" t="str">
        <f t="shared" si="60"/>
        <v/>
      </c>
      <c r="I521" t="str">
        <f t="shared" si="61"/>
        <v/>
      </c>
    </row>
    <row r="522" spans="1:9" hidden="1" x14ac:dyDescent="0.25">
      <c r="A522">
        <v>521</v>
      </c>
      <c r="B522" t="s">
        <v>436</v>
      </c>
      <c r="C522" t="str">
        <f t="shared" si="57"/>
        <v>FBODYBODYACCJERKMAG-SMA()</v>
      </c>
      <c r="D522" t="str">
        <f t="shared" si="58"/>
        <v/>
      </c>
      <c r="E522" t="str">
        <f t="shared" si="59"/>
        <v/>
      </c>
      <c r="F522" t="str">
        <f t="shared" si="60"/>
        <v/>
      </c>
      <c r="I522" t="str">
        <f t="shared" si="61"/>
        <v/>
      </c>
    </row>
    <row r="523" spans="1:9" hidden="1" x14ac:dyDescent="0.25">
      <c r="A523">
        <v>522</v>
      </c>
      <c r="B523" t="s">
        <v>437</v>
      </c>
      <c r="C523" t="str">
        <f t="shared" si="57"/>
        <v>FBODYBODYACCJERKMAG-ENERGY()</v>
      </c>
      <c r="D523" t="str">
        <f t="shared" si="58"/>
        <v/>
      </c>
      <c r="E523" t="str">
        <f t="shared" si="59"/>
        <v/>
      </c>
      <c r="F523" t="str">
        <f t="shared" si="60"/>
        <v/>
      </c>
      <c r="I523" t="str">
        <f t="shared" si="61"/>
        <v/>
      </c>
    </row>
    <row r="524" spans="1:9" hidden="1" x14ac:dyDescent="0.25">
      <c r="A524">
        <v>523</v>
      </c>
      <c r="B524" t="s">
        <v>438</v>
      </c>
      <c r="C524" t="str">
        <f t="shared" si="57"/>
        <v>FBODYBODYACCJERKMAG-IQR()</v>
      </c>
      <c r="D524" t="str">
        <f t="shared" si="58"/>
        <v/>
      </c>
      <c r="E524" t="str">
        <f t="shared" si="59"/>
        <v/>
      </c>
      <c r="F524" t="str">
        <f t="shared" si="60"/>
        <v/>
      </c>
      <c r="I524" t="str">
        <f t="shared" si="61"/>
        <v/>
      </c>
    </row>
    <row r="525" spans="1:9" hidden="1" x14ac:dyDescent="0.25">
      <c r="A525">
        <v>524</v>
      </c>
      <c r="B525" t="s">
        <v>439</v>
      </c>
      <c r="C525" t="str">
        <f t="shared" si="57"/>
        <v>FBODYBODYACCJERKMAG-ENTROPY()</v>
      </c>
      <c r="D525" t="str">
        <f t="shared" si="58"/>
        <v/>
      </c>
      <c r="E525" t="str">
        <f t="shared" si="59"/>
        <v/>
      </c>
      <c r="F525" t="str">
        <f t="shared" si="60"/>
        <v/>
      </c>
      <c r="I525" t="str">
        <f t="shared" si="61"/>
        <v/>
      </c>
    </row>
    <row r="526" spans="1:9" hidden="1" x14ac:dyDescent="0.25">
      <c r="A526">
        <v>525</v>
      </c>
      <c r="B526" t="s">
        <v>440</v>
      </c>
      <c r="C526" t="str">
        <f t="shared" si="57"/>
        <v>FBODYBODYACCJERKMAG-MAXINDS</v>
      </c>
      <c r="D526" t="str">
        <f t="shared" si="58"/>
        <v/>
      </c>
      <c r="E526" t="str">
        <f t="shared" si="59"/>
        <v/>
      </c>
      <c r="F526" t="str">
        <f t="shared" si="60"/>
        <v/>
      </c>
      <c r="I526" t="str">
        <f t="shared" si="61"/>
        <v/>
      </c>
    </row>
    <row r="527" spans="1:9" hidden="1" x14ac:dyDescent="0.25">
      <c r="A527">
        <v>526</v>
      </c>
      <c r="B527" t="s">
        <v>441</v>
      </c>
      <c r="C527" t="str">
        <f t="shared" si="57"/>
        <v>FBODYBODYACCJERKMAG-MEANFREQ()</v>
      </c>
      <c r="D527" t="str">
        <f t="shared" si="58"/>
        <v>Y</v>
      </c>
      <c r="E527" t="str">
        <f t="shared" si="59"/>
        <v/>
      </c>
      <c r="F527" t="str">
        <f t="shared" si="60"/>
        <v>Y</v>
      </c>
      <c r="G527" t="str">
        <f>IF(NOT(ISERROR(FIND($G$1,C527))),"Y","")</f>
        <v>Y</v>
      </c>
      <c r="H527" t="s">
        <v>484</v>
      </c>
      <c r="I527" t="str">
        <f t="shared" si="61"/>
        <v/>
      </c>
    </row>
    <row r="528" spans="1:9" hidden="1" x14ac:dyDescent="0.25">
      <c r="A528">
        <v>527</v>
      </c>
      <c r="B528" t="s">
        <v>442</v>
      </c>
      <c r="C528" t="str">
        <f t="shared" si="57"/>
        <v>FBODYBODYACCJERKMAG-SKEWNESS()</v>
      </c>
      <c r="D528" t="str">
        <f t="shared" si="58"/>
        <v/>
      </c>
      <c r="E528" t="str">
        <f t="shared" si="59"/>
        <v/>
      </c>
      <c r="F528" t="str">
        <f t="shared" si="60"/>
        <v/>
      </c>
      <c r="I528" t="str">
        <f t="shared" si="61"/>
        <v/>
      </c>
    </row>
    <row r="529" spans="1:9" hidden="1" x14ac:dyDescent="0.25">
      <c r="A529">
        <v>528</v>
      </c>
      <c r="B529" t="s">
        <v>443</v>
      </c>
      <c r="C529" t="str">
        <f t="shared" si="57"/>
        <v>FBODYBODYACCJERKMAG-KURTOSIS()</v>
      </c>
      <c r="D529" t="str">
        <f t="shared" si="58"/>
        <v/>
      </c>
      <c r="E529" t="str">
        <f t="shared" si="59"/>
        <v/>
      </c>
      <c r="F529" t="str">
        <f t="shared" si="60"/>
        <v/>
      </c>
      <c r="I529" t="str">
        <f t="shared" si="61"/>
        <v/>
      </c>
    </row>
    <row r="530" spans="1:9" x14ac:dyDescent="0.25">
      <c r="A530">
        <v>529</v>
      </c>
      <c r="B530" t="s">
        <v>444</v>
      </c>
      <c r="C530" t="str">
        <f t="shared" si="57"/>
        <v>FBODYBODYGYROMAG-MEAN()</v>
      </c>
      <c r="D530" t="str">
        <f t="shared" si="58"/>
        <v>Y</v>
      </c>
      <c r="E530" t="str">
        <f t="shared" si="59"/>
        <v/>
      </c>
      <c r="F530" t="str">
        <f t="shared" si="60"/>
        <v>Y</v>
      </c>
      <c r="G530" t="str">
        <f t="shared" ref="G530:G531" si="63">IF(NOT(ISERROR(FIND($G$1,C530))),"Y","")</f>
        <v/>
      </c>
      <c r="I530" t="str">
        <f t="shared" si="61"/>
        <v>Y</v>
      </c>
    </row>
    <row r="531" spans="1:9" x14ac:dyDescent="0.25">
      <c r="A531">
        <v>530</v>
      </c>
      <c r="B531" t="s">
        <v>445</v>
      </c>
      <c r="C531" t="str">
        <f t="shared" si="57"/>
        <v>FBODYBODYGYROMAG-STD()</v>
      </c>
      <c r="D531" t="str">
        <f t="shared" si="58"/>
        <v/>
      </c>
      <c r="E531" t="str">
        <f t="shared" si="59"/>
        <v>Y</v>
      </c>
      <c r="F531" t="str">
        <f t="shared" si="60"/>
        <v>Y</v>
      </c>
      <c r="G531" t="str">
        <f t="shared" si="63"/>
        <v/>
      </c>
      <c r="I531" t="str">
        <f t="shared" si="61"/>
        <v>Y</v>
      </c>
    </row>
    <row r="532" spans="1:9" hidden="1" x14ac:dyDescent="0.25">
      <c r="A532">
        <v>531</v>
      </c>
      <c r="B532" t="s">
        <v>446</v>
      </c>
      <c r="C532" t="str">
        <f t="shared" si="57"/>
        <v>FBODYBODYGYROMAG-MAD()</v>
      </c>
      <c r="D532" t="str">
        <f t="shared" si="58"/>
        <v/>
      </c>
      <c r="E532" t="str">
        <f t="shared" si="59"/>
        <v/>
      </c>
      <c r="F532" t="str">
        <f t="shared" si="60"/>
        <v/>
      </c>
      <c r="I532" t="str">
        <f t="shared" si="61"/>
        <v/>
      </c>
    </row>
    <row r="533" spans="1:9" hidden="1" x14ac:dyDescent="0.25">
      <c r="A533">
        <v>532</v>
      </c>
      <c r="B533" t="s">
        <v>447</v>
      </c>
      <c r="C533" t="str">
        <f t="shared" si="57"/>
        <v>FBODYBODYGYROMAG-MAX()</v>
      </c>
      <c r="D533" t="str">
        <f t="shared" si="58"/>
        <v/>
      </c>
      <c r="E533" t="str">
        <f t="shared" si="59"/>
        <v/>
      </c>
      <c r="F533" t="str">
        <f t="shared" si="60"/>
        <v/>
      </c>
      <c r="I533" t="str">
        <f t="shared" si="61"/>
        <v/>
      </c>
    </row>
    <row r="534" spans="1:9" hidden="1" x14ac:dyDescent="0.25">
      <c r="A534">
        <v>533</v>
      </c>
      <c r="B534" t="s">
        <v>448</v>
      </c>
      <c r="C534" t="str">
        <f t="shared" si="57"/>
        <v>FBODYBODYGYROMAG-MIN()</v>
      </c>
      <c r="D534" t="str">
        <f t="shared" si="58"/>
        <v/>
      </c>
      <c r="E534" t="str">
        <f t="shared" si="59"/>
        <v/>
      </c>
      <c r="F534" t="str">
        <f t="shared" si="60"/>
        <v/>
      </c>
      <c r="I534" t="str">
        <f t="shared" si="61"/>
        <v/>
      </c>
    </row>
    <row r="535" spans="1:9" hidden="1" x14ac:dyDescent="0.25">
      <c r="A535">
        <v>534</v>
      </c>
      <c r="B535" t="s">
        <v>449</v>
      </c>
      <c r="C535" t="str">
        <f t="shared" si="57"/>
        <v>FBODYBODYGYROMAG-SMA()</v>
      </c>
      <c r="D535" t="str">
        <f t="shared" si="58"/>
        <v/>
      </c>
      <c r="E535" t="str">
        <f t="shared" si="59"/>
        <v/>
      </c>
      <c r="F535" t="str">
        <f t="shared" si="60"/>
        <v/>
      </c>
      <c r="I535" t="str">
        <f t="shared" si="61"/>
        <v/>
      </c>
    </row>
    <row r="536" spans="1:9" hidden="1" x14ac:dyDescent="0.25">
      <c r="A536">
        <v>535</v>
      </c>
      <c r="B536" t="s">
        <v>450</v>
      </c>
      <c r="C536" t="str">
        <f t="shared" si="57"/>
        <v>FBODYBODYGYROMAG-ENERGY()</v>
      </c>
      <c r="D536" t="str">
        <f t="shared" si="58"/>
        <v/>
      </c>
      <c r="E536" t="str">
        <f t="shared" si="59"/>
        <v/>
      </c>
      <c r="F536" t="str">
        <f t="shared" si="60"/>
        <v/>
      </c>
      <c r="I536" t="str">
        <f t="shared" si="61"/>
        <v/>
      </c>
    </row>
    <row r="537" spans="1:9" hidden="1" x14ac:dyDescent="0.25">
      <c r="A537">
        <v>536</v>
      </c>
      <c r="B537" t="s">
        <v>451</v>
      </c>
      <c r="C537" t="str">
        <f t="shared" si="57"/>
        <v>FBODYBODYGYROMAG-IQR()</v>
      </c>
      <c r="D537" t="str">
        <f t="shared" si="58"/>
        <v/>
      </c>
      <c r="E537" t="str">
        <f t="shared" si="59"/>
        <v/>
      </c>
      <c r="F537" t="str">
        <f t="shared" si="60"/>
        <v/>
      </c>
      <c r="I537" t="str">
        <f t="shared" si="61"/>
        <v/>
      </c>
    </row>
    <row r="538" spans="1:9" hidden="1" x14ac:dyDescent="0.25">
      <c r="A538">
        <v>537</v>
      </c>
      <c r="B538" t="s">
        <v>452</v>
      </c>
      <c r="C538" t="str">
        <f t="shared" si="57"/>
        <v>FBODYBODYGYROMAG-ENTROPY()</v>
      </c>
      <c r="D538" t="str">
        <f t="shared" si="58"/>
        <v/>
      </c>
      <c r="E538" t="str">
        <f t="shared" si="59"/>
        <v/>
      </c>
      <c r="F538" t="str">
        <f t="shared" si="60"/>
        <v/>
      </c>
      <c r="I538" t="str">
        <f t="shared" si="61"/>
        <v/>
      </c>
    </row>
    <row r="539" spans="1:9" hidden="1" x14ac:dyDescent="0.25">
      <c r="A539">
        <v>538</v>
      </c>
      <c r="B539" t="s">
        <v>453</v>
      </c>
      <c r="C539" t="str">
        <f t="shared" si="57"/>
        <v>FBODYBODYGYROMAG-MAXINDS</v>
      </c>
      <c r="D539" t="str">
        <f t="shared" si="58"/>
        <v/>
      </c>
      <c r="E539" t="str">
        <f t="shared" si="59"/>
        <v/>
      </c>
      <c r="F539" t="str">
        <f t="shared" si="60"/>
        <v/>
      </c>
      <c r="I539" t="str">
        <f t="shared" si="61"/>
        <v/>
      </c>
    </row>
    <row r="540" spans="1:9" hidden="1" x14ac:dyDescent="0.25">
      <c r="A540">
        <v>539</v>
      </c>
      <c r="B540" t="s">
        <v>454</v>
      </c>
      <c r="C540" t="str">
        <f t="shared" si="57"/>
        <v>FBODYBODYGYROMAG-MEANFREQ()</v>
      </c>
      <c r="D540" t="str">
        <f t="shared" si="58"/>
        <v>Y</v>
      </c>
      <c r="E540" t="str">
        <f t="shared" si="59"/>
        <v/>
      </c>
      <c r="F540" t="str">
        <f t="shared" si="60"/>
        <v>Y</v>
      </c>
      <c r="G540" t="str">
        <f>IF(NOT(ISERROR(FIND($G$1,C540))),"Y","")</f>
        <v>Y</v>
      </c>
      <c r="H540" t="s">
        <v>484</v>
      </c>
      <c r="I540" t="str">
        <f t="shared" si="61"/>
        <v/>
      </c>
    </row>
    <row r="541" spans="1:9" hidden="1" x14ac:dyDescent="0.25">
      <c r="A541">
        <v>540</v>
      </c>
      <c r="B541" t="s">
        <v>455</v>
      </c>
      <c r="C541" t="str">
        <f t="shared" si="57"/>
        <v>FBODYBODYGYROMAG-SKEWNESS()</v>
      </c>
      <c r="D541" t="str">
        <f t="shared" si="58"/>
        <v/>
      </c>
      <c r="E541" t="str">
        <f t="shared" si="59"/>
        <v/>
      </c>
      <c r="F541" t="str">
        <f t="shared" si="60"/>
        <v/>
      </c>
      <c r="I541" t="str">
        <f t="shared" si="61"/>
        <v/>
      </c>
    </row>
    <row r="542" spans="1:9" hidden="1" x14ac:dyDescent="0.25">
      <c r="A542">
        <v>541</v>
      </c>
      <c r="B542" t="s">
        <v>456</v>
      </c>
      <c r="C542" t="str">
        <f t="shared" si="57"/>
        <v>FBODYBODYGYROMAG-KURTOSIS()</v>
      </c>
      <c r="D542" t="str">
        <f t="shared" si="58"/>
        <v/>
      </c>
      <c r="E542" t="str">
        <f t="shared" si="59"/>
        <v/>
      </c>
      <c r="F542" t="str">
        <f t="shared" si="60"/>
        <v/>
      </c>
      <c r="I542" t="str">
        <f t="shared" si="61"/>
        <v/>
      </c>
    </row>
    <row r="543" spans="1:9" x14ac:dyDescent="0.25">
      <c r="A543">
        <v>542</v>
      </c>
      <c r="B543" t="s">
        <v>457</v>
      </c>
      <c r="C543" t="str">
        <f t="shared" si="57"/>
        <v>FBODYBODYGYROJERKMAG-MEAN()</v>
      </c>
      <c r="D543" t="str">
        <f t="shared" si="58"/>
        <v>Y</v>
      </c>
      <c r="E543" t="str">
        <f t="shared" si="59"/>
        <v/>
      </c>
      <c r="F543" t="str">
        <f t="shared" si="60"/>
        <v>Y</v>
      </c>
      <c r="G543" t="str">
        <f t="shared" ref="G543:G544" si="64">IF(NOT(ISERROR(FIND($G$1,C543))),"Y","")</f>
        <v/>
      </c>
      <c r="I543" t="str">
        <f t="shared" si="61"/>
        <v>Y</v>
      </c>
    </row>
    <row r="544" spans="1:9" x14ac:dyDescent="0.25">
      <c r="A544">
        <v>543</v>
      </c>
      <c r="B544" t="s">
        <v>458</v>
      </c>
      <c r="C544" t="str">
        <f t="shared" si="57"/>
        <v>FBODYBODYGYROJERKMAG-STD()</v>
      </c>
      <c r="D544" t="str">
        <f t="shared" si="58"/>
        <v/>
      </c>
      <c r="E544" t="str">
        <f t="shared" si="59"/>
        <v>Y</v>
      </c>
      <c r="F544" t="str">
        <f t="shared" si="60"/>
        <v>Y</v>
      </c>
      <c r="G544" t="str">
        <f t="shared" si="64"/>
        <v/>
      </c>
      <c r="I544" t="str">
        <f t="shared" si="61"/>
        <v>Y</v>
      </c>
    </row>
    <row r="545" spans="1:9" hidden="1" x14ac:dyDescent="0.25">
      <c r="A545">
        <v>544</v>
      </c>
      <c r="B545" t="s">
        <v>459</v>
      </c>
      <c r="C545" t="str">
        <f t="shared" si="57"/>
        <v>FBODYBODYGYROJERKMAG-MAD()</v>
      </c>
      <c r="D545" t="str">
        <f t="shared" si="58"/>
        <v/>
      </c>
      <c r="E545" t="str">
        <f t="shared" si="59"/>
        <v/>
      </c>
      <c r="F545" t="str">
        <f t="shared" si="60"/>
        <v/>
      </c>
      <c r="I545" t="str">
        <f t="shared" si="61"/>
        <v/>
      </c>
    </row>
    <row r="546" spans="1:9" hidden="1" x14ac:dyDescent="0.25">
      <c r="A546">
        <v>545</v>
      </c>
      <c r="B546" t="s">
        <v>460</v>
      </c>
      <c r="C546" t="str">
        <f t="shared" si="57"/>
        <v>FBODYBODYGYROJERKMAG-MAX()</v>
      </c>
      <c r="D546" t="str">
        <f t="shared" si="58"/>
        <v/>
      </c>
      <c r="E546" t="str">
        <f t="shared" si="59"/>
        <v/>
      </c>
      <c r="F546" t="str">
        <f t="shared" si="60"/>
        <v/>
      </c>
      <c r="I546" t="str">
        <f t="shared" si="61"/>
        <v/>
      </c>
    </row>
    <row r="547" spans="1:9" hidden="1" x14ac:dyDescent="0.25">
      <c r="A547">
        <v>546</v>
      </c>
      <c r="B547" t="s">
        <v>461</v>
      </c>
      <c r="C547" t="str">
        <f t="shared" si="57"/>
        <v>FBODYBODYGYROJERKMAG-MIN()</v>
      </c>
      <c r="D547" t="str">
        <f t="shared" si="58"/>
        <v/>
      </c>
      <c r="E547" t="str">
        <f t="shared" si="59"/>
        <v/>
      </c>
      <c r="F547" t="str">
        <f t="shared" si="60"/>
        <v/>
      </c>
      <c r="I547" t="str">
        <f t="shared" si="61"/>
        <v/>
      </c>
    </row>
    <row r="548" spans="1:9" hidden="1" x14ac:dyDescent="0.25">
      <c r="A548">
        <v>547</v>
      </c>
      <c r="B548" t="s">
        <v>462</v>
      </c>
      <c r="C548" t="str">
        <f t="shared" si="57"/>
        <v>FBODYBODYGYROJERKMAG-SMA()</v>
      </c>
      <c r="D548" t="str">
        <f t="shared" si="58"/>
        <v/>
      </c>
      <c r="E548" t="str">
        <f t="shared" si="59"/>
        <v/>
      </c>
      <c r="F548" t="str">
        <f t="shared" si="60"/>
        <v/>
      </c>
      <c r="I548" t="str">
        <f t="shared" si="61"/>
        <v/>
      </c>
    </row>
    <row r="549" spans="1:9" hidden="1" x14ac:dyDescent="0.25">
      <c r="A549">
        <v>548</v>
      </c>
      <c r="B549" t="s">
        <v>463</v>
      </c>
      <c r="C549" t="str">
        <f t="shared" si="57"/>
        <v>FBODYBODYGYROJERKMAG-ENERGY()</v>
      </c>
      <c r="D549" t="str">
        <f t="shared" si="58"/>
        <v/>
      </c>
      <c r="E549" t="str">
        <f t="shared" si="59"/>
        <v/>
      </c>
      <c r="F549" t="str">
        <f t="shared" si="60"/>
        <v/>
      </c>
      <c r="I549" t="str">
        <f t="shared" si="61"/>
        <v/>
      </c>
    </row>
    <row r="550" spans="1:9" hidden="1" x14ac:dyDescent="0.25">
      <c r="A550">
        <v>549</v>
      </c>
      <c r="B550" t="s">
        <v>464</v>
      </c>
      <c r="C550" t="str">
        <f t="shared" si="57"/>
        <v>FBODYBODYGYROJERKMAG-IQR()</v>
      </c>
      <c r="D550" t="str">
        <f t="shared" si="58"/>
        <v/>
      </c>
      <c r="E550" t="str">
        <f t="shared" si="59"/>
        <v/>
      </c>
      <c r="F550" t="str">
        <f t="shared" si="60"/>
        <v/>
      </c>
      <c r="I550" t="str">
        <f t="shared" si="61"/>
        <v/>
      </c>
    </row>
    <row r="551" spans="1:9" hidden="1" x14ac:dyDescent="0.25">
      <c r="A551">
        <v>550</v>
      </c>
      <c r="B551" t="s">
        <v>465</v>
      </c>
      <c r="C551" t="str">
        <f t="shared" si="57"/>
        <v>FBODYBODYGYROJERKMAG-ENTROPY()</v>
      </c>
      <c r="D551" t="str">
        <f t="shared" si="58"/>
        <v/>
      </c>
      <c r="E551" t="str">
        <f t="shared" si="59"/>
        <v/>
      </c>
      <c r="F551" t="str">
        <f t="shared" si="60"/>
        <v/>
      </c>
      <c r="I551" t="str">
        <f t="shared" si="61"/>
        <v/>
      </c>
    </row>
    <row r="552" spans="1:9" hidden="1" x14ac:dyDescent="0.25">
      <c r="A552">
        <v>551</v>
      </c>
      <c r="B552" t="s">
        <v>466</v>
      </c>
      <c r="C552" t="str">
        <f t="shared" si="57"/>
        <v>FBODYBODYGYROJERKMAG-MAXINDS</v>
      </c>
      <c r="D552" t="str">
        <f t="shared" si="58"/>
        <v/>
      </c>
      <c r="E552" t="str">
        <f t="shared" si="59"/>
        <v/>
      </c>
      <c r="F552" t="str">
        <f t="shared" si="60"/>
        <v/>
      </c>
      <c r="I552" t="str">
        <f t="shared" si="61"/>
        <v/>
      </c>
    </row>
    <row r="553" spans="1:9" hidden="1" x14ac:dyDescent="0.25">
      <c r="A553">
        <v>552</v>
      </c>
      <c r="B553" t="s">
        <v>467</v>
      </c>
      <c r="C553" t="str">
        <f t="shared" si="57"/>
        <v>FBODYBODYGYROJERKMAG-MEANFREQ()</v>
      </c>
      <c r="D553" t="str">
        <f t="shared" si="58"/>
        <v>Y</v>
      </c>
      <c r="E553" t="str">
        <f t="shared" si="59"/>
        <v/>
      </c>
      <c r="F553" t="str">
        <f t="shared" si="60"/>
        <v>Y</v>
      </c>
      <c r="G553" t="str">
        <f>IF(NOT(ISERROR(FIND($G$1,C553))),"Y","")</f>
        <v>Y</v>
      </c>
      <c r="H553" t="s">
        <v>484</v>
      </c>
      <c r="I553" t="str">
        <f t="shared" si="61"/>
        <v/>
      </c>
    </row>
    <row r="554" spans="1:9" hidden="1" x14ac:dyDescent="0.25">
      <c r="A554">
        <v>553</v>
      </c>
      <c r="B554" t="s">
        <v>468</v>
      </c>
      <c r="C554" t="str">
        <f t="shared" si="57"/>
        <v>FBODYBODYGYROJERKMAG-SKEWNESS()</v>
      </c>
      <c r="D554" t="str">
        <f t="shared" si="58"/>
        <v/>
      </c>
      <c r="E554" t="str">
        <f t="shared" si="59"/>
        <v/>
      </c>
      <c r="F554" t="str">
        <f t="shared" si="60"/>
        <v/>
      </c>
      <c r="I554" t="str">
        <f t="shared" si="61"/>
        <v/>
      </c>
    </row>
    <row r="555" spans="1:9" hidden="1" x14ac:dyDescent="0.25">
      <c r="A555">
        <v>554</v>
      </c>
      <c r="B555" t="s">
        <v>469</v>
      </c>
      <c r="C555" t="str">
        <f t="shared" si="57"/>
        <v>FBODYBODYGYROJERKMAG-KURTOSIS()</v>
      </c>
      <c r="D555" t="str">
        <f t="shared" si="58"/>
        <v/>
      </c>
      <c r="E555" t="str">
        <f t="shared" si="59"/>
        <v/>
      </c>
      <c r="F555" t="str">
        <f t="shared" si="60"/>
        <v/>
      </c>
      <c r="I555" t="str">
        <f t="shared" si="61"/>
        <v/>
      </c>
    </row>
    <row r="556" spans="1:9" hidden="1" x14ac:dyDescent="0.25">
      <c r="A556">
        <v>555</v>
      </c>
      <c r="B556" t="s">
        <v>470</v>
      </c>
      <c r="C556" t="str">
        <f t="shared" si="57"/>
        <v>ANGLE(TBODYACCMEAN,GRAVITY)</v>
      </c>
      <c r="D556" t="str">
        <f t="shared" si="58"/>
        <v>Y</v>
      </c>
      <c r="E556" t="str">
        <f t="shared" si="59"/>
        <v/>
      </c>
      <c r="F556" t="str">
        <f t="shared" si="60"/>
        <v>Y</v>
      </c>
      <c r="G556" t="str">
        <f t="shared" ref="G556:G562" si="65">IF(NOT(ISERROR(FIND($G$1,C556))),"Y","")</f>
        <v/>
      </c>
      <c r="H556" t="s">
        <v>484</v>
      </c>
      <c r="I556" t="str">
        <f t="shared" si="61"/>
        <v/>
      </c>
    </row>
    <row r="557" spans="1:9" hidden="1" x14ac:dyDescent="0.25">
      <c r="A557">
        <v>556</v>
      </c>
      <c r="B557" t="s">
        <v>471</v>
      </c>
      <c r="C557" t="str">
        <f t="shared" si="57"/>
        <v>ANGLE(TBODYACCJERKMEAN),GRAVITYMEAN)</v>
      </c>
      <c r="D557" t="str">
        <f t="shared" si="58"/>
        <v>Y</v>
      </c>
      <c r="E557" t="str">
        <f t="shared" si="59"/>
        <v/>
      </c>
      <c r="F557" t="str">
        <f t="shared" si="60"/>
        <v>Y</v>
      </c>
      <c r="G557" t="str">
        <f t="shared" si="65"/>
        <v/>
      </c>
      <c r="H557" t="s">
        <v>484</v>
      </c>
      <c r="I557" t="str">
        <f t="shared" si="61"/>
        <v/>
      </c>
    </row>
    <row r="558" spans="1:9" hidden="1" x14ac:dyDescent="0.25">
      <c r="A558">
        <v>557</v>
      </c>
      <c r="B558" t="s">
        <v>472</v>
      </c>
      <c r="C558" t="str">
        <f t="shared" si="57"/>
        <v>ANGLE(TBODYGYROMEAN,GRAVITYMEAN)</v>
      </c>
      <c r="D558" t="str">
        <f t="shared" si="58"/>
        <v>Y</v>
      </c>
      <c r="E558" t="str">
        <f t="shared" si="59"/>
        <v/>
      </c>
      <c r="F558" t="str">
        <f t="shared" si="60"/>
        <v>Y</v>
      </c>
      <c r="G558" t="str">
        <f t="shared" si="65"/>
        <v/>
      </c>
      <c r="H558" t="s">
        <v>484</v>
      </c>
      <c r="I558" t="str">
        <f t="shared" si="61"/>
        <v/>
      </c>
    </row>
    <row r="559" spans="1:9" hidden="1" x14ac:dyDescent="0.25">
      <c r="A559">
        <v>558</v>
      </c>
      <c r="B559" t="s">
        <v>473</v>
      </c>
      <c r="C559" t="str">
        <f t="shared" si="57"/>
        <v>ANGLE(TBODYGYROJERKMEAN,GRAVITYMEAN)</v>
      </c>
      <c r="D559" t="str">
        <f t="shared" si="58"/>
        <v>Y</v>
      </c>
      <c r="E559" t="str">
        <f t="shared" si="59"/>
        <v/>
      </c>
      <c r="F559" t="str">
        <f t="shared" si="60"/>
        <v>Y</v>
      </c>
      <c r="G559" t="str">
        <f t="shared" si="65"/>
        <v/>
      </c>
      <c r="H559" t="s">
        <v>484</v>
      </c>
      <c r="I559" t="str">
        <f t="shared" si="61"/>
        <v/>
      </c>
    </row>
    <row r="560" spans="1:9" hidden="1" x14ac:dyDescent="0.25">
      <c r="A560">
        <v>559</v>
      </c>
      <c r="B560" t="s">
        <v>474</v>
      </c>
      <c r="C560" t="str">
        <f t="shared" si="57"/>
        <v>ANGLE(X,GRAVITYMEAN)</v>
      </c>
      <c r="D560" t="str">
        <f t="shared" si="58"/>
        <v>Y</v>
      </c>
      <c r="E560" t="str">
        <f t="shared" si="59"/>
        <v/>
      </c>
      <c r="F560" t="str">
        <f t="shared" si="60"/>
        <v>Y</v>
      </c>
      <c r="G560" t="str">
        <f t="shared" si="65"/>
        <v/>
      </c>
      <c r="H560" t="s">
        <v>484</v>
      </c>
      <c r="I560" t="str">
        <f t="shared" si="61"/>
        <v/>
      </c>
    </row>
    <row r="561" spans="1:9" hidden="1" x14ac:dyDescent="0.25">
      <c r="A561">
        <v>560</v>
      </c>
      <c r="B561" t="s">
        <v>475</v>
      </c>
      <c r="C561" t="str">
        <f t="shared" si="57"/>
        <v>ANGLE(Y,GRAVITYMEAN)</v>
      </c>
      <c r="D561" t="str">
        <f t="shared" si="58"/>
        <v>Y</v>
      </c>
      <c r="E561" t="str">
        <f t="shared" si="59"/>
        <v/>
      </c>
      <c r="F561" t="str">
        <f t="shared" si="60"/>
        <v>Y</v>
      </c>
      <c r="G561" t="str">
        <f t="shared" si="65"/>
        <v/>
      </c>
      <c r="H561" t="s">
        <v>484</v>
      </c>
      <c r="I561" t="str">
        <f t="shared" si="61"/>
        <v/>
      </c>
    </row>
    <row r="562" spans="1:9" hidden="1" x14ac:dyDescent="0.25">
      <c r="A562">
        <v>561</v>
      </c>
      <c r="B562" t="s">
        <v>476</v>
      </c>
      <c r="C562" t="str">
        <f t="shared" si="57"/>
        <v>ANGLE(Z,GRAVITYMEAN)</v>
      </c>
      <c r="D562" t="str">
        <f t="shared" si="58"/>
        <v>Y</v>
      </c>
      <c r="E562" t="str">
        <f t="shared" si="59"/>
        <v/>
      </c>
      <c r="F562" t="str">
        <f t="shared" si="60"/>
        <v>Y</v>
      </c>
      <c r="G562" t="str">
        <f t="shared" si="65"/>
        <v/>
      </c>
      <c r="H562" t="s">
        <v>484</v>
      </c>
      <c r="I562" t="str">
        <f t="shared" si="61"/>
        <v/>
      </c>
    </row>
    <row r="564" spans="1:9" x14ac:dyDescent="0.25">
      <c r="B564" t="s">
        <v>485</v>
      </c>
      <c r="D564">
        <f>COUNTIF(D2:D562,"Y")</f>
        <v>53</v>
      </c>
      <c r="E564">
        <f t="shared" ref="E564:I564" si="66">COUNTIF(E2:E562,"Y")</f>
        <v>33</v>
      </c>
      <c r="F564">
        <f t="shared" si="66"/>
        <v>86</v>
      </c>
      <c r="G564">
        <f t="shared" si="66"/>
        <v>13</v>
      </c>
      <c r="H564">
        <f t="shared" si="66"/>
        <v>20</v>
      </c>
      <c r="I564">
        <f t="shared" si="66"/>
        <v>66</v>
      </c>
    </row>
    <row r="565" spans="1:9" x14ac:dyDescent="0.25">
      <c r="B565" t="s">
        <v>486</v>
      </c>
    </row>
    <row r="566" spans="1:9" x14ac:dyDescent="0.25">
      <c r="B566" t="s">
        <v>487</v>
      </c>
    </row>
  </sheetData>
  <autoFilter ref="A1:I562"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Ericx</dc:creator>
  <cp:lastModifiedBy>Patrick Ericx</cp:lastModifiedBy>
  <dcterms:created xsi:type="dcterms:W3CDTF">2015-10-20T21:28:51Z</dcterms:created>
  <dcterms:modified xsi:type="dcterms:W3CDTF">2015-10-21T20:27:22Z</dcterms:modified>
</cp:coreProperties>
</file>