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odonoghue\Documents\Development\USBDM\usbdm-eclipse-plugins\CreateTemplatedCppStationery\Extracted\"/>
    </mc:Choice>
  </mc:AlternateContent>
  <bookViews>
    <workbookView xWindow="120" yWindow="20" windowWidth="18960" windowHeight="11330"/>
  </bookViews>
  <sheets>
    <sheet name="Table 1" sheetId="1" r:id="rId1"/>
  </sheets>
  <calcPr calcId="152511"/>
</workbook>
</file>

<file path=xl/calcChain.xml><?xml version="1.0" encoding="utf-8"?>
<calcChain xmlns="http://schemas.openxmlformats.org/spreadsheetml/2006/main">
  <c r="P7" i="1" l="1"/>
  <c r="P8" i="1" s="1"/>
  <c r="P9" i="1" s="1"/>
  <c r="P10" i="1" s="1"/>
  <c r="P11" i="1" s="1"/>
  <c r="P12" i="1" s="1"/>
  <c r="P13" i="1" s="1"/>
  <c r="P14" i="1" s="1"/>
  <c r="P15" i="1" s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P69" i="1" s="1"/>
  <c r="P70" i="1" s="1"/>
  <c r="P71" i="1" s="1"/>
  <c r="P72" i="1" s="1"/>
  <c r="P73" i="1" s="1"/>
  <c r="P74" i="1" s="1"/>
  <c r="P75" i="1" s="1"/>
  <c r="P76" i="1" s="1"/>
  <c r="P77" i="1" s="1"/>
  <c r="P78" i="1" s="1"/>
  <c r="P79" i="1" s="1"/>
  <c r="P80" i="1" s="1"/>
  <c r="P81" i="1" s="1"/>
  <c r="P82" i="1" s="1"/>
  <c r="P83" i="1" s="1"/>
  <c r="P84" i="1" s="1"/>
  <c r="P85" i="1" s="1"/>
  <c r="P86" i="1" s="1"/>
  <c r="P87" i="1" s="1"/>
  <c r="P88" i="1" s="1"/>
  <c r="P89" i="1" s="1"/>
  <c r="P90" i="1" s="1"/>
  <c r="P91" i="1" s="1"/>
  <c r="P92" i="1" s="1"/>
  <c r="P93" i="1" s="1"/>
  <c r="P94" i="1" s="1"/>
  <c r="P95" i="1" s="1"/>
  <c r="P96" i="1" s="1"/>
  <c r="P97" i="1" s="1"/>
  <c r="P98" i="1" s="1"/>
  <c r="P99" i="1" s="1"/>
  <c r="P100" i="1" s="1"/>
  <c r="P101" i="1" s="1"/>
  <c r="P102" i="1" s="1"/>
  <c r="P103" i="1" s="1"/>
  <c r="P104" i="1" s="1"/>
  <c r="P105" i="1" s="1"/>
  <c r="P106" i="1" s="1"/>
  <c r="P107" i="1" s="1"/>
  <c r="P108" i="1" s="1"/>
  <c r="P109" i="1" s="1"/>
  <c r="P110" i="1" s="1"/>
  <c r="P111" i="1" s="1"/>
  <c r="P112" i="1" s="1"/>
  <c r="P113" i="1" s="1"/>
  <c r="P114" i="1" s="1"/>
  <c r="P115" i="1" s="1"/>
  <c r="P116" i="1" s="1"/>
  <c r="P117" i="1" s="1"/>
  <c r="P118" i="1" s="1"/>
  <c r="P119" i="1" s="1"/>
  <c r="P120" i="1" s="1"/>
  <c r="P121" i="1" s="1"/>
  <c r="P122" i="1" s="1"/>
  <c r="P6" i="1"/>
</calcChain>
</file>

<file path=xl/sharedStrings.xml><?xml version="1.0" encoding="utf-8"?>
<sst xmlns="http://schemas.openxmlformats.org/spreadsheetml/2006/main" count="1027" uniqueCount="525">
  <si>
    <t>Name</t>
  </si>
  <si>
    <t>Alias FRDM_K22F1M0a</t>
  </si>
  <si>
    <t>Reset</t>
  </si>
  <si>
    <t>121-BGA</t>
  </si>
  <si>
    <t>ADC0_DM2/ADC1_SE7a</t>
  </si>
  <si>
    <t>PTE4/LLWU_P2</t>
  </si>
  <si>
    <t>ADC0_DP0/ADC1_DP3</t>
  </si>
  <si>
    <t>ADC0_DM0/ADC1_DM3</t>
  </si>
  <si>
    <t>ADC1_DP0/ADC0_DP3</t>
  </si>
  <si>
    <t>ADC1_DM0/ADC0_DM3</t>
  </si>
  <si>
    <t>ADC1_SE16/CMP2_IN2/ADC0_SE22</t>
  </si>
  <si>
    <t>ADC0_SE16/CMP1_IN2/ADC0_SE21</t>
  </si>
  <si>
    <t>DAC0_OUT/CMP1_IN3/ADC0_SE23</t>
  </si>
  <si>
    <t>JTAG_TCLK/SWD_CLK/EZP_CLK</t>
  </si>
  <si>
    <t>JTAG_TCLK/SWD_CLK</t>
  </si>
  <si>
    <t>JTAG_TDI/EZP_DI</t>
  </si>
  <si>
    <t>JTAG_TDO/TRACE_SWO/EZP_DO</t>
  </si>
  <si>
    <t>JTAG_TDO/TRACE_SWO</t>
  </si>
  <si>
    <t>JTAG_TMS/SWD_DIO</t>
  </si>
  <si>
    <t>PTA4/LLWU_P3</t>
  </si>
  <si>
    <t>NMI_b/EZP_CS_b</t>
  </si>
  <si>
    <t>PTA13/LLWU_P4</t>
  </si>
  <si>
    <t>PTB0/LLWU_P5</t>
  </si>
  <si>
    <t>ADC0_SE8/ADC1_SE8</t>
  </si>
  <si>
    <t>ADC0_SE9/ADC1_SE9</t>
  </si>
  <si>
    <t>PTC1/LLWU_P6</t>
  </si>
  <si>
    <t>ADC0_SE4b/CMP1_IN0</t>
  </si>
  <si>
    <t>PTC3/LLWU_P7</t>
  </si>
  <si>
    <t>PTC4/LLWU_P8</t>
  </si>
  <si>
    <t>PTC5/LLWU_P9</t>
  </si>
  <si>
    <t>PTC6/LLWU_P10</t>
  </si>
  <si>
    <t>ADC1_SE4b/CMP0_IN2</t>
  </si>
  <si>
    <t>ADC1_SE5b/CMP0_IN3</t>
  </si>
  <si>
    <t>PTC11/LLWU_P11</t>
  </si>
  <si>
    <t>FB_CS3_b/FB_BE7_0_ BLS31_24_b</t>
  </si>
  <si>
    <t>PTD0/LLWU_P12</t>
  </si>
  <si>
    <t>PTD2/LLWU_P13</t>
  </si>
  <si>
    <t>PTD4/LLWU_P14</t>
  </si>
  <si>
    <t>PTD6/LLWU_P15</t>
  </si>
  <si>
    <t>Manual</t>
  </si>
  <si>
    <t>K22P64M120SF5RM</t>
  </si>
  <si>
    <t>K22P64M120SF5V2RM</t>
  </si>
  <si>
    <t>K22P80M120SF5RM</t>
  </si>
  <si>
    <t>K22P100M120SF5RM</t>
  </si>
  <si>
    <t>K22P121M120SF5RM</t>
  </si>
  <si>
    <t>K22P144M120SF5RM</t>
  </si>
  <si>
    <t>Devices</t>
  </si>
  <si>
    <t>MK22FX512M12</t>
  </si>
  <si>
    <t>MK22FN1M0M12</t>
  </si>
  <si>
    <t>Default</t>
  </si>
  <si>
    <t>ALT0</t>
  </si>
  <si>
    <t>ALT1</t>
  </si>
  <si>
    <t>ALT2</t>
  </si>
  <si>
    <t>ALT3</t>
  </si>
  <si>
    <t>ALT4</t>
  </si>
  <si>
    <t>ALT5</t>
  </si>
  <si>
    <t>ALT6</t>
  </si>
  <si>
    <t>ALT7</t>
  </si>
  <si>
    <t>EzPort</t>
  </si>
  <si>
    <t>PTE3</t>
  </si>
  <si>
    <t>SPI1_SIN</t>
  </si>
  <si>
    <t>UART1_RTS_b</t>
  </si>
  <si>
    <t>SDHC0_CMD</t>
  </si>
  <si>
    <t>TRACE_D1</t>
  </si>
  <si>
    <t>SPI1_SOUT</t>
  </si>
  <si>
    <t>F4</t>
  </si>
  <si>
    <t>VDD</t>
  </si>
  <si>
    <t>E7</t>
  </si>
  <si>
    <t>VSS</t>
  </si>
  <si>
    <t>F7</t>
  </si>
  <si>
    <t>DISABLED</t>
  </si>
  <si>
    <t>SPI1_PCS0</t>
  </si>
  <si>
    <t>UART3_TX</t>
  </si>
  <si>
    <t>SDHC0_D3</t>
  </si>
  <si>
    <t>TRACE_D0</t>
  </si>
  <si>
    <t>H7</t>
  </si>
  <si>
    <t>PTE5</t>
  </si>
  <si>
    <t>SPI1_PCS2</t>
  </si>
  <si>
    <t>UART3_RX</t>
  </si>
  <si>
    <t>SDHC0_D2</t>
  </si>
  <si>
    <t>FTM3_CH0</t>
  </si>
  <si>
    <t>G4</t>
  </si>
  <si>
    <t>PTE6</t>
  </si>
  <si>
    <t>SPI1_PCS3</t>
  </si>
  <si>
    <t>UART3_CTS_b</t>
  </si>
  <si>
    <t>I2S0_MCLK</t>
  </si>
  <si>
    <t>FTM3_CH1</t>
  </si>
  <si>
    <t>USB_SOF_ OUT</t>
  </si>
  <si>
    <t>F3</t>
  </si>
  <si>
    <t>E6</t>
  </si>
  <si>
    <t>G7</t>
  </si>
  <si>
    <t>L6</t>
  </si>
  <si>
    <t>USB0_DP</t>
  </si>
  <si>
    <t>F1</t>
  </si>
  <si>
    <t>USB0_DM</t>
  </si>
  <si>
    <t>F2</t>
  </si>
  <si>
    <t>VOUT33</t>
  </si>
  <si>
    <t>G1</t>
  </si>
  <si>
    <t>VREGIN</t>
  </si>
  <si>
    <t>G2</t>
  </si>
  <si>
    <t>ADC0_DP1</t>
  </si>
  <si>
    <t>H1</t>
  </si>
  <si>
    <t>ADC0_DM1</t>
  </si>
  <si>
    <t>H2</t>
  </si>
  <si>
    <t>ADC1_DP1</t>
  </si>
  <si>
    <t>J1</t>
  </si>
  <si>
    <t>ADC1_DM1</t>
  </si>
  <si>
    <t>J2</t>
  </si>
  <si>
    <t>K1</t>
  </si>
  <si>
    <t>K2</t>
  </si>
  <si>
    <t>L1</t>
  </si>
  <si>
    <t>L2</t>
  </si>
  <si>
    <t>VDDA</t>
  </si>
  <si>
    <t>F5</t>
  </si>
  <si>
    <t>VREFH</t>
  </si>
  <si>
    <t>G5</t>
  </si>
  <si>
    <t>VREFL</t>
  </si>
  <si>
    <t>G6</t>
  </si>
  <si>
    <t>VSSA</t>
  </si>
  <si>
    <t>F6</t>
  </si>
  <si>
    <t>J3</t>
  </si>
  <si>
    <t>H3</t>
  </si>
  <si>
    <t>L3</t>
  </si>
  <si>
    <t>K5</t>
  </si>
  <si>
    <t>K4</t>
  </si>
  <si>
    <t>RTC_ WAKEUP_B</t>
  </si>
  <si>
    <t>L7</t>
  </si>
  <si>
    <t>XTAL32</t>
  </si>
  <si>
    <t>L4</t>
  </si>
  <si>
    <t>EXTAL32</t>
  </si>
  <si>
    <t>L5</t>
  </si>
  <si>
    <t>VBAT</t>
  </si>
  <si>
    <t>K6</t>
  </si>
  <si>
    <t>PTE24</t>
  </si>
  <si>
    <t>ADC0_SE17</t>
  </si>
  <si>
    <t>UART4_TX</t>
  </si>
  <si>
    <t>EWM_OUT_b</t>
  </si>
  <si>
    <t>H5</t>
  </si>
  <si>
    <t>PTE25</t>
  </si>
  <si>
    <t>ADC0_SE18</t>
  </si>
  <si>
    <t>UART4_RX</t>
  </si>
  <si>
    <t>EWM_IN</t>
  </si>
  <si>
    <t>J5</t>
  </si>
  <si>
    <t>PTE26</t>
  </si>
  <si>
    <t>UART4_CTS_b</t>
  </si>
  <si>
    <t>RTC_CLKOUT</t>
  </si>
  <si>
    <t>USB_CLKIN</t>
  </si>
  <si>
    <t>H6</t>
  </si>
  <si>
    <t>PTA0</t>
  </si>
  <si>
    <t>FTM0_CH5</t>
  </si>
  <si>
    <t>EZP_CLK</t>
  </si>
  <si>
    <t>J6</t>
  </si>
  <si>
    <t>PTA1</t>
  </si>
  <si>
    <t>UART0_RX</t>
  </si>
  <si>
    <t>FTM0_CH6</t>
  </si>
  <si>
    <t>JTAG_TDI</t>
  </si>
  <si>
    <t>EZP_DI</t>
  </si>
  <si>
    <t>H8</t>
  </si>
  <si>
    <t>PTA2</t>
  </si>
  <si>
    <t>UART0_TX</t>
  </si>
  <si>
    <t>FTM0_CH7</t>
  </si>
  <si>
    <t>EZP_DO</t>
  </si>
  <si>
    <t>J7</t>
  </si>
  <si>
    <t>PTA3</t>
  </si>
  <si>
    <t>UART0_RTS_b</t>
  </si>
  <si>
    <t>FTM0_CH0</t>
  </si>
  <si>
    <t>H9</t>
  </si>
  <si>
    <t>FTM0_CH1</t>
  </si>
  <si>
    <t>NMI_b</t>
  </si>
  <si>
    <t>EZP_CS_b</t>
  </si>
  <si>
    <t>J8</t>
  </si>
  <si>
    <t>PTA5</t>
  </si>
  <si>
    <t>FTM0_CH2</t>
  </si>
  <si>
    <t>CMP2_OUT</t>
  </si>
  <si>
    <t>I2S0_TX_BCLK</t>
  </si>
  <si>
    <t>JTAG_TRST_b</t>
  </si>
  <si>
    <t>K7</t>
  </si>
  <si>
    <t>E5</t>
  </si>
  <si>
    <t>G3</t>
  </si>
  <si>
    <t>PTA10</t>
  </si>
  <si>
    <t>FTM2_CH0</t>
  </si>
  <si>
    <t>FTM2_QD_ PHA</t>
  </si>
  <si>
    <t>J9</t>
  </si>
  <si>
    <t>PTA11</t>
  </si>
  <si>
    <t>FTM2_CH1</t>
  </si>
  <si>
    <t>I2C2_SDA</t>
  </si>
  <si>
    <t>FTM2_QD_ PHB</t>
  </si>
  <si>
    <t>J4</t>
  </si>
  <si>
    <t>PTA12</t>
  </si>
  <si>
    <t>CMP2_IN0</t>
  </si>
  <si>
    <t>CAN0_TX</t>
  </si>
  <si>
    <t>FTM1_CH0</t>
  </si>
  <si>
    <t>I2C2_SCL</t>
  </si>
  <si>
    <t>I2S0_TXD0</t>
  </si>
  <si>
    <t>FTM1_QD_ PHA</t>
  </si>
  <si>
    <t>K8</t>
  </si>
  <si>
    <t>CMP2_IN1</t>
  </si>
  <si>
    <t>CAN0_RX</t>
  </si>
  <si>
    <t>FTM1_CH1</t>
  </si>
  <si>
    <t>I2S0_TX_FS</t>
  </si>
  <si>
    <t>FTM1_QD_ PHB</t>
  </si>
  <si>
    <t>L8</t>
  </si>
  <si>
    <t>PTA14</t>
  </si>
  <si>
    <t>SPI0_PCS0</t>
  </si>
  <si>
    <t>I2S0_RX_BCLK</t>
  </si>
  <si>
    <t>I2S0_TXD1</t>
  </si>
  <si>
    <t>K9</t>
  </si>
  <si>
    <t>PTA15</t>
  </si>
  <si>
    <t>SPI0_SCK</t>
  </si>
  <si>
    <t>I2S0_RXD0</t>
  </si>
  <si>
    <t>L9</t>
  </si>
  <si>
    <t>PTA16</t>
  </si>
  <si>
    <t>SPI0_SOUT</t>
  </si>
  <si>
    <t>I2S0_RX_FS</t>
  </si>
  <si>
    <t>I2S0_RXD1</t>
  </si>
  <si>
    <t>J10</t>
  </si>
  <si>
    <t>PTA17</t>
  </si>
  <si>
    <t>ADC1_SE17</t>
  </si>
  <si>
    <t>SPI0_SIN</t>
  </si>
  <si>
    <t>H10</t>
  </si>
  <si>
    <t>L10</t>
  </si>
  <si>
    <t>K10</t>
  </si>
  <si>
    <t>PTA18</t>
  </si>
  <si>
    <t>EXTAL0</t>
  </si>
  <si>
    <t>FTM0_FLT2</t>
  </si>
  <si>
    <t>FTM_CLKIN0</t>
  </si>
  <si>
    <t>L11</t>
  </si>
  <si>
    <t>PTA19</t>
  </si>
  <si>
    <t>XTAL0</t>
  </si>
  <si>
    <t>FTM1_FLT0</t>
  </si>
  <si>
    <t>FTM_CLKIN1</t>
  </si>
  <si>
    <t>LPTMR0_ALT1</t>
  </si>
  <si>
    <t>K11</t>
  </si>
  <si>
    <t>RESET_b</t>
  </si>
  <si>
    <t>J11</t>
  </si>
  <si>
    <t>PTA29</t>
  </si>
  <si>
    <t>FB_A24</t>
  </si>
  <si>
    <t>H11</t>
  </si>
  <si>
    <t>I2C0_SCL</t>
  </si>
  <si>
    <t>G11</t>
  </si>
  <si>
    <t>PTB1</t>
  </si>
  <si>
    <t>I2C0_SDA</t>
  </si>
  <si>
    <t>G10</t>
  </si>
  <si>
    <t>PTB2</t>
  </si>
  <si>
    <t>ADC0_SE12</t>
  </si>
  <si>
    <t>FTM0_FLT3</t>
  </si>
  <si>
    <t>G9</t>
  </si>
  <si>
    <t>PTB3</t>
  </si>
  <si>
    <t>ADC0_SE13</t>
  </si>
  <si>
    <t>FTM0_FLT0</t>
  </si>
  <si>
    <t>G8</t>
  </si>
  <si>
    <t>PTB6</t>
  </si>
  <si>
    <t>ADC1_SE12</t>
  </si>
  <si>
    <t>FB_AD23</t>
  </si>
  <si>
    <t>F11</t>
  </si>
  <si>
    <t>PTB7</t>
  </si>
  <si>
    <t>ADC1_SE13</t>
  </si>
  <si>
    <t>FB_AD22</t>
  </si>
  <si>
    <t>E11</t>
  </si>
  <si>
    <t>PTB8</t>
  </si>
  <si>
    <t>UART3_RTS_b</t>
  </si>
  <si>
    <t>FB_AD21</t>
  </si>
  <si>
    <t>D11</t>
  </si>
  <si>
    <t>PTB9</t>
  </si>
  <si>
    <t>SPI1_PCS1</t>
  </si>
  <si>
    <t>FB_AD20</t>
  </si>
  <si>
    <t>E10</t>
  </si>
  <si>
    <t>PTB10</t>
  </si>
  <si>
    <t>ADC1_SE14</t>
  </si>
  <si>
    <t>FB_AD19</t>
  </si>
  <si>
    <t>FTM0_FLT1</t>
  </si>
  <si>
    <t>D10</t>
  </si>
  <si>
    <t>PTB11</t>
  </si>
  <si>
    <t>ADC1_SE15</t>
  </si>
  <si>
    <t>SPI1_SCK</t>
  </si>
  <si>
    <t>FB_AD18</t>
  </si>
  <si>
    <t>C10</t>
  </si>
  <si>
    <t>PTB12</t>
  </si>
  <si>
    <t>FTM0_CH4</t>
  </si>
  <si>
    <t>B11</t>
  </si>
  <si>
    <t>PTB13</t>
  </si>
  <si>
    <t>C11</t>
  </si>
  <si>
    <t>PTB16</t>
  </si>
  <si>
    <t>FB_AD17</t>
  </si>
  <si>
    <t>B10</t>
  </si>
  <si>
    <t>PTB17</t>
  </si>
  <si>
    <t>FB_AD16</t>
  </si>
  <si>
    <t>E9</t>
  </si>
  <si>
    <t>PTB18</t>
  </si>
  <si>
    <t>FB_AD15</t>
  </si>
  <si>
    <t>D9</t>
  </si>
  <si>
    <t>PTB19</t>
  </si>
  <si>
    <t>FB_OE_b</t>
  </si>
  <si>
    <t>C9</t>
  </si>
  <si>
    <t>PTB20</t>
  </si>
  <si>
    <t>SPI2_PCS0</t>
  </si>
  <si>
    <t>FB_AD31</t>
  </si>
  <si>
    <t>CMP0_OUT</t>
  </si>
  <si>
    <t>F10</t>
  </si>
  <si>
    <t>PTB21</t>
  </si>
  <si>
    <t>SPI2_SCK</t>
  </si>
  <si>
    <t>FB_AD30</t>
  </si>
  <si>
    <t>CMP1_OUT</t>
  </si>
  <si>
    <t>F9</t>
  </si>
  <si>
    <t>PTB22</t>
  </si>
  <si>
    <t>SPI2_SOUT</t>
  </si>
  <si>
    <t>FB_AD29</t>
  </si>
  <si>
    <t>F8</t>
  </si>
  <si>
    <t>PTB23</t>
  </si>
  <si>
    <t>SPI2_SIN</t>
  </si>
  <si>
    <t>SPI0_PCS5</t>
  </si>
  <si>
    <t>FB_AD28</t>
  </si>
  <si>
    <t>E8</t>
  </si>
  <si>
    <t>PTC0</t>
  </si>
  <si>
    <t>ADC0_SE14</t>
  </si>
  <si>
    <t>SPI0_PCS4</t>
  </si>
  <si>
    <t>PDB0_EXTRG</t>
  </si>
  <si>
    <t>FB_AD14</t>
  </si>
  <si>
    <t>B9</t>
  </si>
  <si>
    <t>ADC0_SE15</t>
  </si>
  <si>
    <t>SPI0_PCS3</t>
  </si>
  <si>
    <t>FB_AD13</t>
  </si>
  <si>
    <t>D8</t>
  </si>
  <si>
    <t>PTC2</t>
  </si>
  <si>
    <t>SPI0_PCS2</t>
  </si>
  <si>
    <t>UART1_CTS_b</t>
  </si>
  <si>
    <t>FB_AD12</t>
  </si>
  <si>
    <t>C8</t>
  </si>
  <si>
    <t>CMP1_IN1</t>
  </si>
  <si>
    <t>SPI0_PCS1</t>
  </si>
  <si>
    <t>UART1_RX</t>
  </si>
  <si>
    <t>CLKOUT</t>
  </si>
  <si>
    <t>B8</t>
  </si>
  <si>
    <t>UART1_TX</t>
  </si>
  <si>
    <t>FTM0_CH3</t>
  </si>
  <si>
    <t>FB_AD11</t>
  </si>
  <si>
    <t>A8</t>
  </si>
  <si>
    <t>LPTMR0_ALT2</t>
  </si>
  <si>
    <t>FB_AD10</t>
  </si>
  <si>
    <t>D7</t>
  </si>
  <si>
    <t>CMP0_IN0</t>
  </si>
  <si>
    <t>FB_AD9</t>
  </si>
  <si>
    <t>C7</t>
  </si>
  <si>
    <t>PTC7</t>
  </si>
  <si>
    <t>CMP0_IN1</t>
  </si>
  <si>
    <t>FB_AD8</t>
  </si>
  <si>
    <t>B7</t>
  </si>
  <si>
    <t>PTC8</t>
  </si>
  <si>
    <t>FTM3_CH4</t>
  </si>
  <si>
    <t>FB_AD7</t>
  </si>
  <si>
    <t>A7</t>
  </si>
  <si>
    <t>PTC9</t>
  </si>
  <si>
    <t>FTM3_CH5</t>
  </si>
  <si>
    <t>FB_AD6</t>
  </si>
  <si>
    <t>FTM2_FLT0</t>
  </si>
  <si>
    <t>D6</t>
  </si>
  <si>
    <t>PTC10</t>
  </si>
  <si>
    <t>ADC1_SE6b</t>
  </si>
  <si>
    <t>I2C1_SCL</t>
  </si>
  <si>
    <t>FTM3_CH6</t>
  </si>
  <si>
    <t>FB_AD5</t>
  </si>
  <si>
    <t>C6</t>
  </si>
  <si>
    <t>ADC1_SE7b</t>
  </si>
  <si>
    <t>I2C1_SDA</t>
  </si>
  <si>
    <t>FTM3_CH7</t>
  </si>
  <si>
    <t>FB_RW_b</t>
  </si>
  <si>
    <t>C5</t>
  </si>
  <si>
    <t>PTC12</t>
  </si>
  <si>
    <t>UART4_RTS_b</t>
  </si>
  <si>
    <t>FB_AD27</t>
  </si>
  <si>
    <t>FTM3_FLT0</t>
  </si>
  <si>
    <t>B6</t>
  </si>
  <si>
    <t>PTC13</t>
  </si>
  <si>
    <t>FB_AD26</t>
  </si>
  <si>
    <t>A6</t>
  </si>
  <si>
    <t>PTC14</t>
  </si>
  <si>
    <t>FB_AD25</t>
  </si>
  <si>
    <t>A5</t>
  </si>
  <si>
    <t>PTC15</t>
  </si>
  <si>
    <t>FB_AD24</t>
  </si>
  <si>
    <t>B5</t>
  </si>
  <si>
    <t>PTC16</t>
  </si>
  <si>
    <t>D5</t>
  </si>
  <si>
    <t>PTC17</t>
  </si>
  <si>
    <t>C4</t>
  </si>
  <si>
    <t>PTC18</t>
  </si>
  <si>
    <t>B4</t>
  </si>
  <si>
    <t>PTC19</t>
  </si>
  <si>
    <t>FB_TA_b</t>
  </si>
  <si>
    <t>A4</t>
  </si>
  <si>
    <t>UART2_RTS_b</t>
  </si>
  <si>
    <t>D4</t>
  </si>
  <si>
    <t>PTD1</t>
  </si>
  <si>
    <t>ADC0_SE5b</t>
  </si>
  <si>
    <t>UART2_CTS_b</t>
  </si>
  <si>
    <t>FB_CS0_b</t>
  </si>
  <si>
    <t>D3</t>
  </si>
  <si>
    <t>UART2_RX</t>
  </si>
  <si>
    <t>FTM3_CH2</t>
  </si>
  <si>
    <t>FB_AD4</t>
  </si>
  <si>
    <t>C3</t>
  </si>
  <si>
    <t>PTD3</t>
  </si>
  <si>
    <t>UART2_TX</t>
  </si>
  <si>
    <t>FTM3_CH3</t>
  </si>
  <si>
    <t>FB_AD3</t>
  </si>
  <si>
    <t>B3</t>
  </si>
  <si>
    <t>FB_AD2</t>
  </si>
  <si>
    <t>A3</t>
  </si>
  <si>
    <t>PTD5</t>
  </si>
  <si>
    <t>ADC0_SE6b</t>
  </si>
  <si>
    <t>FB_AD1</t>
  </si>
  <si>
    <t>A2</t>
  </si>
  <si>
    <t>ADC0_SE7b</t>
  </si>
  <si>
    <t>FB_AD0</t>
  </si>
  <si>
    <t>B2</t>
  </si>
  <si>
    <t>PTD7</t>
  </si>
  <si>
    <t>CMT_IRO</t>
  </si>
  <si>
    <t>A1</t>
  </si>
  <si>
    <t>PTD8</t>
  </si>
  <si>
    <t>UART5_RX</t>
  </si>
  <si>
    <t>FB_A16</t>
  </si>
  <si>
    <t>A10</t>
  </si>
  <si>
    <t>PTD9</t>
  </si>
  <si>
    <t>UART5_TX</t>
  </si>
  <si>
    <t>FB_A17</t>
  </si>
  <si>
    <t>A9</t>
  </si>
  <si>
    <t>PTD10</t>
  </si>
  <si>
    <t>UART5_RTS_b</t>
  </si>
  <si>
    <t>FB_A18</t>
  </si>
  <si>
    <t>B1</t>
  </si>
  <si>
    <t>PTD11</t>
  </si>
  <si>
    <t>UART5_CTS_b</t>
  </si>
  <si>
    <t>SDHC0_CLKIN</t>
  </si>
  <si>
    <t>FB_A19</t>
  </si>
  <si>
    <t>C2</t>
  </si>
  <si>
    <t>PTD12</t>
  </si>
  <si>
    <t>SDHC0_D4</t>
  </si>
  <si>
    <t>FB_A20</t>
  </si>
  <si>
    <t>C1</t>
  </si>
  <si>
    <t>PTD13</t>
  </si>
  <si>
    <t>SDHC0_D5</t>
  </si>
  <si>
    <t>FB_A21</t>
  </si>
  <si>
    <t>D2</t>
  </si>
  <si>
    <t>PTD14</t>
  </si>
  <si>
    <t>SDHC0_D6</t>
  </si>
  <si>
    <t>FB_A22</t>
  </si>
  <si>
    <t>D1</t>
  </si>
  <si>
    <t>PTD15</t>
  </si>
  <si>
    <t>SPI2_PCS1</t>
  </si>
  <si>
    <t>SDHC0_D7</t>
  </si>
  <si>
    <t>FB_A23</t>
  </si>
  <si>
    <t>E1</t>
  </si>
  <si>
    <t>PTE4</t>
  </si>
  <si>
    <t>ADC0_DP0</t>
  </si>
  <si>
    <t>ADC0_DM0</t>
  </si>
  <si>
    <t>ADC1_DP0</t>
  </si>
  <si>
    <t>ADC1_DM0</t>
  </si>
  <si>
    <t>ADC1_SE16</t>
  </si>
  <si>
    <t>ADC0_SE16</t>
  </si>
  <si>
    <t>Key</t>
  </si>
  <si>
    <t>Disabled</t>
  </si>
  <si>
    <t>Pin</t>
  </si>
  <si>
    <t>VREF_OUT/CMP1_IN5/CMP0_IN5/ADC1_SE18</t>
  </si>
  <si>
    <t>DAC1_OUT/CMP0_IN4/CMP2_IN3/ADC1_SE23</t>
  </si>
  <si>
    <t>PTE1</t>
  </si>
  <si>
    <t>PTE2</t>
  </si>
  <si>
    <t>D0</t>
  </si>
  <si>
    <t>D9/LED_BLUE</t>
  </si>
  <si>
    <t>D21</t>
  </si>
  <si>
    <t>D24</t>
  </si>
  <si>
    <t>A5/ACC_SCL</t>
  </si>
  <si>
    <t>A4/ACC_SDA</t>
  </si>
  <si>
    <t>D15</t>
  </si>
  <si>
    <t>D14</t>
  </si>
  <si>
    <t>ConRx</t>
  </si>
  <si>
    <t>ConTx</t>
  </si>
  <si>
    <t>A0</t>
  </si>
  <si>
    <t>D6/LED_RED</t>
  </si>
  <si>
    <t>D18</t>
  </si>
  <si>
    <t>D19/ACC_INT2</t>
  </si>
  <si>
    <t>D20</t>
  </si>
  <si>
    <t>D23</t>
  </si>
  <si>
    <t>D25</t>
  </si>
  <si>
    <t>D17/ACC_INT1</t>
  </si>
  <si>
    <t>D16</t>
  </si>
  <si>
    <t>D13</t>
  </si>
  <si>
    <t>D12</t>
  </si>
  <si>
    <t>D3/LED_GREEN</t>
  </si>
  <si>
    <t>D22</t>
  </si>
  <si>
    <t>ADC1_SE4a</t>
  </si>
  <si>
    <t>ADC1_SE5a</t>
  </si>
  <si>
    <t>PTE0</t>
  </si>
  <si>
    <t>SDHC0_D1</t>
  </si>
  <si>
    <t>TRACE_ CLKOUT</t>
  </si>
  <si>
    <t>E4</t>
  </si>
  <si>
    <t>SDHC0_D0</t>
  </si>
  <si>
    <t>TRACE_D3</t>
  </si>
  <si>
    <t>E3</t>
  </si>
  <si>
    <t>SDHC0_DCLK</t>
  </si>
  <si>
    <t>TRACE_D2</t>
  </si>
  <si>
    <t>E2</t>
  </si>
  <si>
    <t>PTE1/LLWU_P0</t>
  </si>
  <si>
    <t>ADC0_DP2/ADC1_SE6a</t>
  </si>
  <si>
    <t>PTE2/LLWU_P1</t>
  </si>
  <si>
    <t>FB_CS5_b/FB_TSIZ1/FB_BE23_16_BLS15_8_b</t>
  </si>
  <si>
    <t>FB_CS4_b/FB_TSIZ0/FB_BE31_24_BLS7_0_b</t>
  </si>
  <si>
    <t>FB_TBST_b/FB_CS2_b/FB_BE15_8_BLS23_16_b</t>
  </si>
  <si>
    <t>FB_ALE/FB_CS1_b/FB_TS_b</t>
  </si>
  <si>
    <t>UART0_CTS_b/UART0_COL_b</t>
  </si>
  <si>
    <t>PTD6</t>
  </si>
  <si>
    <t>PTD4</t>
  </si>
  <si>
    <t>VREF_OUT</t>
  </si>
  <si>
    <t>DAC0_OUT</t>
  </si>
  <si>
    <t>DAC1_OUT</t>
  </si>
  <si>
    <t>PTA4</t>
  </si>
  <si>
    <t>PTA13</t>
  </si>
  <si>
    <t>PTB0</t>
  </si>
  <si>
    <t>PTC1</t>
  </si>
  <si>
    <t>PTC3</t>
  </si>
  <si>
    <t>PTC4</t>
  </si>
  <si>
    <t>PTC5</t>
  </si>
  <si>
    <t>PTC6</t>
  </si>
  <si>
    <t>PTC11</t>
  </si>
  <si>
    <t>PTD0</t>
  </si>
  <si>
    <t>PTD2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</si>
</sst>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rgb="FF000000"/>
      <name val="Times New Roman"/>
      <charset val="204"/>
    </font>
    <font>
      <sz val="8"/>
      <color rgb="FF000000"/>
      <name val="Arial"/>
      <family val="2"/>
    </font>
    <font>
      <b/>
      <sz val="8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ill="1" applyBorder="1" applyAlignment="1">
      <alignment horizontal="left" vertical="top"/>
    </xf>
    <xf numFmtId="0" fontId="1" fillId="0" borderId="0" xfId="0" applyFont="1"/>
    <xf numFmtId="0" fontId="1" fillId="0" borderId="0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 vertical="top" wrapText="1"/>
    </xf>
    <xf numFmtId="0" fontId="3" fillId="0" borderId="0" xfId="0" applyFont="1" applyFill="1" applyBorder="1" applyAlignment="1">
      <alignment horizontal="left" vertical="top" wrapText="1"/>
    </xf>
    <xf numFmtId="0" fontId="1" fillId="0" borderId="0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2"/>
  <sheetViews>
    <sheetView tabSelected="1" topLeftCell="A70" zoomScale="115" zoomScaleNormal="115" workbookViewId="0">
      <selection activeCell="C17" sqref="C17"/>
    </sheetView>
  </sheetViews>
  <sheetFormatPr defaultRowHeight="10" x14ac:dyDescent="0.3"/>
  <cols>
    <col min="1" max="1" width="6.59765625" style="2" bestFit="1" customWidth="1"/>
    <col min="2" max="2" width="16.19921875" style="2" bestFit="1" customWidth="1"/>
    <col min="3" max="3" width="18.796875" style="2" bestFit="1" customWidth="1"/>
    <col min="4" max="4" width="35.796875" style="2" bestFit="1" customWidth="1"/>
    <col min="5" max="6" width="35.8984375" style="2" bestFit="1" customWidth="1"/>
    <col min="7" max="7" width="17.19921875" style="2" bestFit="1" customWidth="1"/>
    <col min="8" max="9" width="23.69921875" style="2" bestFit="1" customWidth="1"/>
    <col min="10" max="10" width="12.3984375" style="2" bestFit="1" customWidth="1"/>
    <col min="11" max="11" width="38.296875" style="2" bestFit="1" customWidth="1"/>
    <col min="12" max="12" width="13" style="2" bestFit="1" customWidth="1"/>
    <col min="13" max="13" width="19.796875" style="2" bestFit="1" customWidth="1"/>
    <col min="14" max="14" width="9" style="2" bestFit="1" customWidth="1"/>
    <col min="15" max="15" width="7.59765625" style="2" bestFit="1" customWidth="1"/>
    <col min="16" max="16" width="3.59765625" style="2" bestFit="1" customWidth="1"/>
    <col min="17" max="16384" width="8.796875" style="2"/>
  </cols>
  <sheetData>
    <row r="1" spans="1:16" s="1" customFormat="1" x14ac:dyDescent="0.2">
      <c r="A1" s="1" t="s">
        <v>39</v>
      </c>
      <c r="B1" s="1" t="s">
        <v>40</v>
      </c>
      <c r="C1" s="1" t="s">
        <v>41</v>
      </c>
      <c r="D1" s="1" t="s">
        <v>42</v>
      </c>
      <c r="E1" s="1" t="s">
        <v>43</v>
      </c>
      <c r="F1" s="1" t="s">
        <v>44</v>
      </c>
      <c r="G1" s="1" t="s">
        <v>45</v>
      </c>
    </row>
    <row r="2" spans="1:16" s="1" customFormat="1" x14ac:dyDescent="0.2">
      <c r="A2" s="1" t="s">
        <v>46</v>
      </c>
      <c r="B2" s="1" t="s">
        <v>47</v>
      </c>
      <c r="C2" s="1" t="s">
        <v>48</v>
      </c>
    </row>
    <row r="4" spans="1:16" ht="10.5" x14ac:dyDescent="0.3">
      <c r="A4" s="2" t="s">
        <v>459</v>
      </c>
      <c r="B4" s="3" t="s">
        <v>0</v>
      </c>
      <c r="C4" s="3" t="s">
        <v>1</v>
      </c>
      <c r="D4" s="3" t="s">
        <v>2</v>
      </c>
      <c r="E4" s="3" t="s">
        <v>49</v>
      </c>
      <c r="F4" s="3" t="s">
        <v>50</v>
      </c>
      <c r="G4" s="3" t="s">
        <v>51</v>
      </c>
      <c r="H4" s="3" t="s">
        <v>52</v>
      </c>
      <c r="I4" s="3" t="s">
        <v>53</v>
      </c>
      <c r="J4" s="3" t="s">
        <v>54</v>
      </c>
      <c r="K4" s="3" t="s">
        <v>55</v>
      </c>
      <c r="L4" s="3" t="s">
        <v>56</v>
      </c>
      <c r="M4" s="3" t="s">
        <v>57</v>
      </c>
      <c r="N4" s="3" t="s">
        <v>58</v>
      </c>
      <c r="O4" s="3" t="s">
        <v>3</v>
      </c>
      <c r="P4" s="2" t="s">
        <v>459</v>
      </c>
    </row>
    <row r="5" spans="1:16" x14ac:dyDescent="0.2">
      <c r="A5" s="2" t="s">
        <v>461</v>
      </c>
      <c r="B5" s="4" t="s">
        <v>491</v>
      </c>
      <c r="C5" s="1" t="s">
        <v>446</v>
      </c>
      <c r="D5" s="1" t="s">
        <v>489</v>
      </c>
      <c r="E5" s="4" t="s">
        <v>489</v>
      </c>
      <c r="F5" s="4" t="s">
        <v>489</v>
      </c>
      <c r="G5" s="4" t="s">
        <v>491</v>
      </c>
      <c r="H5" s="4" t="s">
        <v>264</v>
      </c>
      <c r="I5" s="4" t="s">
        <v>333</v>
      </c>
      <c r="J5" s="4" t="s">
        <v>492</v>
      </c>
      <c r="K5" s="4" t="s">
        <v>493</v>
      </c>
      <c r="L5" s="4" t="s">
        <v>363</v>
      </c>
      <c r="M5" s="4" t="s">
        <v>145</v>
      </c>
      <c r="N5" s="5"/>
      <c r="O5" s="4" t="s">
        <v>494</v>
      </c>
      <c r="P5" s="2">
        <v>0</v>
      </c>
    </row>
    <row r="6" spans="1:16" x14ac:dyDescent="0.2">
      <c r="A6" s="2" t="s">
        <v>461</v>
      </c>
      <c r="B6" s="4" t="s">
        <v>464</v>
      </c>
      <c r="C6" s="1" t="s">
        <v>466</v>
      </c>
      <c r="D6" s="1" t="s">
        <v>490</v>
      </c>
      <c r="E6" s="4" t="s">
        <v>490</v>
      </c>
      <c r="F6" s="4" t="s">
        <v>490</v>
      </c>
      <c r="G6" s="4" t="s">
        <v>501</v>
      </c>
      <c r="H6" s="4" t="s">
        <v>64</v>
      </c>
      <c r="I6" s="4" t="s">
        <v>330</v>
      </c>
      <c r="J6" s="4" t="s">
        <v>495</v>
      </c>
      <c r="K6" s="4" t="s">
        <v>496</v>
      </c>
      <c r="L6" s="4" t="s">
        <v>358</v>
      </c>
      <c r="M6" s="4" t="s">
        <v>60</v>
      </c>
      <c r="N6" s="5"/>
      <c r="O6" s="4" t="s">
        <v>497</v>
      </c>
      <c r="P6" s="2">
        <f>P5+1</f>
        <v>1</v>
      </c>
    </row>
    <row r="7" spans="1:16" x14ac:dyDescent="0.3">
      <c r="A7" s="2" t="s">
        <v>461</v>
      </c>
      <c r="B7" s="4" t="s">
        <v>465</v>
      </c>
      <c r="E7" s="4" t="s">
        <v>502</v>
      </c>
      <c r="F7" s="4" t="s">
        <v>502</v>
      </c>
      <c r="G7" s="4" t="s">
        <v>503</v>
      </c>
      <c r="H7" s="4" t="s">
        <v>274</v>
      </c>
      <c r="I7" s="4" t="s">
        <v>325</v>
      </c>
      <c r="J7" s="4" t="s">
        <v>498</v>
      </c>
      <c r="K7" s="4" t="s">
        <v>499</v>
      </c>
      <c r="L7" s="5"/>
      <c r="M7" s="5"/>
      <c r="N7" s="5"/>
      <c r="O7" s="4" t="s">
        <v>500</v>
      </c>
      <c r="P7" s="2">
        <f t="shared" ref="P7:P70" si="0">P6+1</f>
        <v>2</v>
      </c>
    </row>
    <row r="8" spans="1:16" x14ac:dyDescent="0.3">
      <c r="A8" s="2" t="s">
        <v>461</v>
      </c>
      <c r="B8" s="4" t="s">
        <v>59</v>
      </c>
      <c r="C8" s="4"/>
      <c r="E8" s="4" t="s">
        <v>4</v>
      </c>
      <c r="F8" s="4" t="s">
        <v>4</v>
      </c>
      <c r="G8" s="4" t="s">
        <v>59</v>
      </c>
      <c r="H8" s="4" t="s">
        <v>60</v>
      </c>
      <c r="I8" s="4" t="s">
        <v>61</v>
      </c>
      <c r="J8" s="4" t="s">
        <v>62</v>
      </c>
      <c r="K8" s="4" t="s">
        <v>63</v>
      </c>
      <c r="L8" s="5"/>
      <c r="M8" s="4" t="s">
        <v>64</v>
      </c>
      <c r="N8" s="5"/>
      <c r="O8" s="4" t="s">
        <v>65</v>
      </c>
      <c r="P8" s="2">
        <f t="shared" si="0"/>
        <v>3</v>
      </c>
    </row>
    <row r="9" spans="1:16" x14ac:dyDescent="0.2">
      <c r="B9" s="4" t="s">
        <v>66</v>
      </c>
      <c r="C9" s="4"/>
      <c r="D9" s="1"/>
      <c r="E9" s="4" t="s">
        <v>66</v>
      </c>
      <c r="F9" s="4" t="s">
        <v>66</v>
      </c>
      <c r="G9" s="5"/>
      <c r="H9" s="5"/>
      <c r="I9" s="5"/>
      <c r="J9" s="5"/>
      <c r="K9" s="5"/>
      <c r="L9" s="5"/>
      <c r="M9" s="5"/>
      <c r="N9" s="5"/>
      <c r="O9" s="4" t="s">
        <v>67</v>
      </c>
      <c r="P9" s="2">
        <f t="shared" si="0"/>
        <v>4</v>
      </c>
    </row>
    <row r="10" spans="1:16" x14ac:dyDescent="0.2">
      <c r="B10" s="4" t="s">
        <v>68</v>
      </c>
      <c r="C10" s="4"/>
      <c r="D10" s="1"/>
      <c r="E10" s="4" t="s">
        <v>68</v>
      </c>
      <c r="F10" s="4" t="s">
        <v>68</v>
      </c>
      <c r="G10" s="5"/>
      <c r="H10" s="5"/>
      <c r="I10" s="5"/>
      <c r="J10" s="5"/>
      <c r="K10" s="5"/>
      <c r="L10" s="5"/>
      <c r="M10" s="5"/>
      <c r="N10" s="5"/>
      <c r="O10" s="4" t="s">
        <v>69</v>
      </c>
      <c r="P10" s="2">
        <f t="shared" si="0"/>
        <v>5</v>
      </c>
    </row>
    <row r="11" spans="1:16" x14ac:dyDescent="0.2">
      <c r="A11" s="2" t="s">
        <v>461</v>
      </c>
      <c r="B11" s="4" t="s">
        <v>452</v>
      </c>
      <c r="C11" s="4"/>
      <c r="D11" s="1"/>
      <c r="E11" s="4" t="s">
        <v>460</v>
      </c>
      <c r="F11" s="5"/>
      <c r="G11" s="4" t="s">
        <v>5</v>
      </c>
      <c r="H11" s="4" t="s">
        <v>71</v>
      </c>
      <c r="I11" s="4" t="s">
        <v>72</v>
      </c>
      <c r="J11" s="4" t="s">
        <v>73</v>
      </c>
      <c r="K11" s="4" t="s">
        <v>74</v>
      </c>
      <c r="L11" s="5"/>
      <c r="M11" s="5"/>
      <c r="N11" s="5"/>
      <c r="O11" s="4" t="s">
        <v>75</v>
      </c>
      <c r="P11" s="2">
        <f t="shared" si="0"/>
        <v>6</v>
      </c>
    </row>
    <row r="12" spans="1:16" x14ac:dyDescent="0.2">
      <c r="A12" s="2" t="s">
        <v>461</v>
      </c>
      <c r="B12" s="4" t="s">
        <v>76</v>
      </c>
      <c r="C12" s="4"/>
      <c r="D12" s="1"/>
      <c r="E12" s="4" t="s">
        <v>460</v>
      </c>
      <c r="F12" s="5"/>
      <c r="G12" s="4" t="s">
        <v>76</v>
      </c>
      <c r="H12" s="4" t="s">
        <v>77</v>
      </c>
      <c r="I12" s="4" t="s">
        <v>78</v>
      </c>
      <c r="J12" s="4" t="s">
        <v>79</v>
      </c>
      <c r="K12" s="5"/>
      <c r="L12" s="4" t="s">
        <v>80</v>
      </c>
      <c r="M12" s="5"/>
      <c r="N12" s="5"/>
      <c r="O12" s="4" t="s">
        <v>81</v>
      </c>
      <c r="P12" s="2">
        <f t="shared" si="0"/>
        <v>7</v>
      </c>
    </row>
    <row r="13" spans="1:16" x14ac:dyDescent="0.3">
      <c r="A13" s="2" t="s">
        <v>461</v>
      </c>
      <c r="B13" s="4" t="s">
        <v>82</v>
      </c>
      <c r="C13" s="4"/>
      <c r="E13" s="4" t="s">
        <v>460</v>
      </c>
      <c r="F13" s="5"/>
      <c r="G13" s="4" t="s">
        <v>82</v>
      </c>
      <c r="H13" s="4" t="s">
        <v>83</v>
      </c>
      <c r="I13" s="4" t="s">
        <v>84</v>
      </c>
      <c r="J13" s="4" t="s">
        <v>85</v>
      </c>
      <c r="K13" s="5"/>
      <c r="L13" s="4" t="s">
        <v>86</v>
      </c>
      <c r="M13" s="4" t="s">
        <v>87</v>
      </c>
      <c r="N13" s="5"/>
      <c r="O13" s="4" t="s">
        <v>88</v>
      </c>
      <c r="P13" s="2">
        <f t="shared" si="0"/>
        <v>8</v>
      </c>
    </row>
    <row r="14" spans="1:16" x14ac:dyDescent="0.3">
      <c r="B14" s="4" t="s">
        <v>66</v>
      </c>
      <c r="C14" s="4"/>
      <c r="E14" s="4" t="s">
        <v>66</v>
      </c>
      <c r="F14" s="4" t="s">
        <v>66</v>
      </c>
      <c r="G14" s="5"/>
      <c r="H14" s="5"/>
      <c r="I14" s="5"/>
      <c r="J14" s="5"/>
      <c r="K14" s="5"/>
      <c r="L14" s="5"/>
      <c r="M14" s="5"/>
      <c r="N14" s="5"/>
      <c r="O14" s="4" t="s">
        <v>89</v>
      </c>
      <c r="P14" s="2">
        <f t="shared" si="0"/>
        <v>9</v>
      </c>
    </row>
    <row r="15" spans="1:16" x14ac:dyDescent="0.3">
      <c r="B15" s="4" t="s">
        <v>68</v>
      </c>
      <c r="C15" s="4"/>
      <c r="E15" s="4" t="s">
        <v>68</v>
      </c>
      <c r="F15" s="4" t="s">
        <v>68</v>
      </c>
      <c r="G15" s="5"/>
      <c r="H15" s="5"/>
      <c r="I15" s="5"/>
      <c r="J15" s="5"/>
      <c r="K15" s="5"/>
      <c r="L15" s="5"/>
      <c r="M15" s="5"/>
      <c r="N15" s="5"/>
      <c r="O15" s="4" t="s">
        <v>90</v>
      </c>
      <c r="P15" s="2">
        <f t="shared" si="0"/>
        <v>10</v>
      </c>
    </row>
    <row r="16" spans="1:16" x14ac:dyDescent="0.3">
      <c r="B16" s="4" t="s">
        <v>68</v>
      </c>
      <c r="C16" s="4"/>
      <c r="E16" s="4" t="s">
        <v>68</v>
      </c>
      <c r="F16" s="4" t="s">
        <v>68</v>
      </c>
      <c r="G16" s="5"/>
      <c r="H16" s="5"/>
      <c r="I16" s="5"/>
      <c r="J16" s="5"/>
      <c r="K16" s="5"/>
      <c r="L16" s="5"/>
      <c r="M16" s="5"/>
      <c r="N16" s="5"/>
      <c r="O16" s="4" t="s">
        <v>91</v>
      </c>
      <c r="P16" s="2">
        <f t="shared" si="0"/>
        <v>11</v>
      </c>
    </row>
    <row r="17" spans="1:16" x14ac:dyDescent="0.3">
      <c r="A17" s="2" t="s">
        <v>461</v>
      </c>
      <c r="B17" s="4" t="s">
        <v>92</v>
      </c>
      <c r="C17" s="4"/>
      <c r="E17" s="4" t="s">
        <v>92</v>
      </c>
      <c r="F17" s="4" t="s">
        <v>92</v>
      </c>
      <c r="G17" s="5"/>
      <c r="H17" s="5"/>
      <c r="I17" s="5"/>
      <c r="J17" s="5"/>
      <c r="K17" s="5"/>
      <c r="L17" s="5"/>
      <c r="M17" s="5"/>
      <c r="N17" s="5"/>
      <c r="O17" s="4" t="s">
        <v>93</v>
      </c>
      <c r="P17" s="2">
        <f t="shared" si="0"/>
        <v>12</v>
      </c>
    </row>
    <row r="18" spans="1:16" x14ac:dyDescent="0.3">
      <c r="A18" s="2" t="s">
        <v>461</v>
      </c>
      <c r="B18" s="4" t="s">
        <v>94</v>
      </c>
      <c r="C18" s="4"/>
      <c r="E18" s="4" t="s">
        <v>94</v>
      </c>
      <c r="F18" s="4" t="s">
        <v>94</v>
      </c>
      <c r="G18" s="5"/>
      <c r="H18" s="5"/>
      <c r="I18" s="5"/>
      <c r="J18" s="5"/>
      <c r="K18" s="5"/>
      <c r="L18" s="5"/>
      <c r="M18" s="5"/>
      <c r="N18" s="5"/>
      <c r="O18" s="4" t="s">
        <v>95</v>
      </c>
      <c r="P18" s="2">
        <f t="shared" si="0"/>
        <v>13</v>
      </c>
    </row>
    <row r="19" spans="1:16" x14ac:dyDescent="0.3">
      <c r="B19" s="4" t="s">
        <v>96</v>
      </c>
      <c r="C19" s="4"/>
      <c r="E19" s="4" t="s">
        <v>96</v>
      </c>
      <c r="F19" s="4" t="s">
        <v>96</v>
      </c>
      <c r="G19" s="5"/>
      <c r="H19" s="5"/>
      <c r="I19" s="5"/>
      <c r="J19" s="5"/>
      <c r="K19" s="5"/>
      <c r="L19" s="5"/>
      <c r="M19" s="5"/>
      <c r="N19" s="5"/>
      <c r="O19" s="4" t="s">
        <v>97</v>
      </c>
      <c r="P19" s="2">
        <f t="shared" si="0"/>
        <v>14</v>
      </c>
    </row>
    <row r="20" spans="1:16" x14ac:dyDescent="0.3">
      <c r="B20" s="4" t="s">
        <v>98</v>
      </c>
      <c r="C20" s="4"/>
      <c r="E20" s="4" t="s">
        <v>98</v>
      </c>
      <c r="F20" s="4" t="s">
        <v>98</v>
      </c>
      <c r="G20" s="5"/>
      <c r="H20" s="5"/>
      <c r="I20" s="5"/>
      <c r="J20" s="5"/>
      <c r="K20" s="5"/>
      <c r="L20" s="5"/>
      <c r="M20" s="5"/>
      <c r="N20" s="5"/>
      <c r="O20" s="4" t="s">
        <v>99</v>
      </c>
      <c r="P20" s="2">
        <f t="shared" si="0"/>
        <v>15</v>
      </c>
    </row>
    <row r="21" spans="1:16" x14ac:dyDescent="0.3">
      <c r="A21" s="2" t="s">
        <v>461</v>
      </c>
      <c r="B21" s="4" t="s">
        <v>100</v>
      </c>
      <c r="C21" s="4"/>
      <c r="E21" s="4" t="s">
        <v>100</v>
      </c>
      <c r="F21" s="4" t="s">
        <v>100</v>
      </c>
      <c r="G21" s="5"/>
      <c r="H21" s="5"/>
      <c r="I21" s="5"/>
      <c r="J21" s="5"/>
      <c r="K21" s="5"/>
      <c r="L21" s="5"/>
      <c r="M21" s="5"/>
      <c r="N21" s="5"/>
      <c r="O21" s="4" t="s">
        <v>101</v>
      </c>
      <c r="P21" s="2">
        <f t="shared" si="0"/>
        <v>16</v>
      </c>
    </row>
    <row r="22" spans="1:16" x14ac:dyDescent="0.3">
      <c r="A22" s="2" t="s">
        <v>461</v>
      </c>
      <c r="B22" s="4" t="s">
        <v>102</v>
      </c>
      <c r="C22" s="4"/>
      <c r="E22" s="4" t="s">
        <v>102</v>
      </c>
      <c r="F22" s="4" t="s">
        <v>102</v>
      </c>
      <c r="G22" s="5"/>
      <c r="H22" s="5"/>
      <c r="I22" s="5"/>
      <c r="J22" s="5"/>
      <c r="K22" s="5"/>
      <c r="L22" s="5"/>
      <c r="M22" s="5"/>
      <c r="N22" s="5"/>
      <c r="O22" s="4" t="s">
        <v>103</v>
      </c>
      <c r="P22" s="2">
        <f t="shared" si="0"/>
        <v>17</v>
      </c>
    </row>
    <row r="23" spans="1:16" x14ac:dyDescent="0.3">
      <c r="A23" s="2" t="s">
        <v>461</v>
      </c>
      <c r="B23" s="4" t="s">
        <v>104</v>
      </c>
      <c r="C23" s="4"/>
      <c r="E23" s="4" t="s">
        <v>104</v>
      </c>
      <c r="F23" s="4" t="s">
        <v>104</v>
      </c>
      <c r="G23" s="5"/>
      <c r="H23" s="5"/>
      <c r="I23" s="5"/>
      <c r="J23" s="5"/>
      <c r="K23" s="5"/>
      <c r="L23" s="5"/>
      <c r="M23" s="5"/>
      <c r="N23" s="5"/>
      <c r="O23" s="4" t="s">
        <v>105</v>
      </c>
      <c r="P23" s="2">
        <f t="shared" si="0"/>
        <v>18</v>
      </c>
    </row>
    <row r="24" spans="1:16" x14ac:dyDescent="0.3">
      <c r="A24" s="2" t="s">
        <v>461</v>
      </c>
      <c r="B24" s="4" t="s">
        <v>106</v>
      </c>
      <c r="C24" s="4"/>
      <c r="E24" s="4" t="s">
        <v>106</v>
      </c>
      <c r="F24" s="4" t="s">
        <v>106</v>
      </c>
      <c r="G24" s="5"/>
      <c r="H24" s="5"/>
      <c r="I24" s="5"/>
      <c r="J24" s="5"/>
      <c r="K24" s="5"/>
      <c r="L24" s="5"/>
      <c r="M24" s="5"/>
      <c r="N24" s="5"/>
      <c r="O24" s="4" t="s">
        <v>107</v>
      </c>
      <c r="P24" s="2">
        <f t="shared" si="0"/>
        <v>19</v>
      </c>
    </row>
    <row r="25" spans="1:16" x14ac:dyDescent="0.2">
      <c r="A25" s="2" t="s">
        <v>461</v>
      </c>
      <c r="B25" s="4" t="s">
        <v>453</v>
      </c>
      <c r="C25" s="4"/>
      <c r="D25" s="1" t="s">
        <v>6</v>
      </c>
      <c r="E25" s="4" t="s">
        <v>6</v>
      </c>
      <c r="F25" s="4" t="s">
        <v>6</v>
      </c>
      <c r="G25" s="5"/>
      <c r="H25" s="5"/>
      <c r="I25" s="5"/>
      <c r="J25" s="5"/>
      <c r="K25" s="5"/>
      <c r="L25" s="5"/>
      <c r="M25" s="5"/>
      <c r="N25" s="5"/>
      <c r="O25" s="4" t="s">
        <v>108</v>
      </c>
      <c r="P25" s="2">
        <f t="shared" si="0"/>
        <v>20</v>
      </c>
    </row>
    <row r="26" spans="1:16" x14ac:dyDescent="0.2">
      <c r="A26" s="2" t="s">
        <v>461</v>
      </c>
      <c r="B26" s="4" t="s">
        <v>454</v>
      </c>
      <c r="C26" s="4"/>
      <c r="D26" s="1" t="s">
        <v>7</v>
      </c>
      <c r="E26" s="4" t="s">
        <v>7</v>
      </c>
      <c r="F26" s="4" t="s">
        <v>7</v>
      </c>
      <c r="G26" s="5"/>
      <c r="H26" s="5"/>
      <c r="I26" s="5"/>
      <c r="J26" s="5"/>
      <c r="K26" s="5"/>
      <c r="L26" s="5"/>
      <c r="M26" s="5"/>
      <c r="N26" s="5"/>
      <c r="O26" s="4" t="s">
        <v>109</v>
      </c>
      <c r="P26" s="2">
        <f t="shared" si="0"/>
        <v>21</v>
      </c>
    </row>
    <row r="27" spans="1:16" x14ac:dyDescent="0.2">
      <c r="A27" s="2" t="s">
        <v>461</v>
      </c>
      <c r="B27" s="4" t="s">
        <v>455</v>
      </c>
      <c r="C27" s="4"/>
      <c r="D27" s="1" t="s">
        <v>8</v>
      </c>
      <c r="E27" s="4" t="s">
        <v>8</v>
      </c>
      <c r="F27" s="4" t="s">
        <v>8</v>
      </c>
      <c r="G27" s="5"/>
      <c r="H27" s="5"/>
      <c r="I27" s="5"/>
      <c r="J27" s="5"/>
      <c r="K27" s="5"/>
      <c r="L27" s="5"/>
      <c r="M27" s="5"/>
      <c r="N27" s="5"/>
      <c r="O27" s="4" t="s">
        <v>110</v>
      </c>
      <c r="P27" s="2">
        <f t="shared" si="0"/>
        <v>22</v>
      </c>
    </row>
    <row r="28" spans="1:16" x14ac:dyDescent="0.2">
      <c r="A28" s="2" t="s">
        <v>461</v>
      </c>
      <c r="B28" s="4" t="s">
        <v>456</v>
      </c>
      <c r="C28" s="4"/>
      <c r="D28" s="1" t="s">
        <v>9</v>
      </c>
      <c r="E28" s="4" t="s">
        <v>9</v>
      </c>
      <c r="F28" s="4" t="s">
        <v>9</v>
      </c>
      <c r="G28" s="5"/>
      <c r="H28" s="5"/>
      <c r="I28" s="5"/>
      <c r="J28" s="5"/>
      <c r="K28" s="5"/>
      <c r="L28" s="5"/>
      <c r="M28" s="5"/>
      <c r="N28" s="5"/>
      <c r="O28" s="4" t="s">
        <v>111</v>
      </c>
      <c r="P28" s="2">
        <f t="shared" si="0"/>
        <v>23</v>
      </c>
    </row>
    <row r="29" spans="1:16" x14ac:dyDescent="0.2">
      <c r="B29" s="4" t="s">
        <v>112</v>
      </c>
      <c r="C29" s="4"/>
      <c r="D29" s="1" t="s">
        <v>112</v>
      </c>
      <c r="E29" s="4" t="s">
        <v>112</v>
      </c>
      <c r="F29" s="4" t="s">
        <v>112</v>
      </c>
      <c r="G29" s="5"/>
      <c r="H29" s="5"/>
      <c r="I29" s="5"/>
      <c r="J29" s="5"/>
      <c r="K29" s="5"/>
      <c r="L29" s="5"/>
      <c r="M29" s="5"/>
      <c r="N29" s="5"/>
      <c r="O29" s="4" t="s">
        <v>113</v>
      </c>
      <c r="P29" s="2">
        <f t="shared" si="0"/>
        <v>24</v>
      </c>
    </row>
    <row r="30" spans="1:16" x14ac:dyDescent="0.2">
      <c r="B30" s="4" t="s">
        <v>114</v>
      </c>
      <c r="C30" s="4"/>
      <c r="D30" s="1" t="s">
        <v>114</v>
      </c>
      <c r="E30" s="4" t="s">
        <v>114</v>
      </c>
      <c r="F30" s="4" t="s">
        <v>114</v>
      </c>
      <c r="G30" s="5"/>
      <c r="H30" s="5"/>
      <c r="I30" s="5"/>
      <c r="J30" s="5"/>
      <c r="K30" s="5"/>
      <c r="L30" s="5"/>
      <c r="M30" s="5"/>
      <c r="N30" s="5"/>
      <c r="O30" s="4" t="s">
        <v>115</v>
      </c>
      <c r="P30" s="2">
        <f t="shared" si="0"/>
        <v>25</v>
      </c>
    </row>
    <row r="31" spans="1:16" x14ac:dyDescent="0.2">
      <c r="B31" s="4" t="s">
        <v>116</v>
      </c>
      <c r="C31" s="4"/>
      <c r="D31" s="1" t="s">
        <v>116</v>
      </c>
      <c r="E31" s="4" t="s">
        <v>116</v>
      </c>
      <c r="F31" s="4" t="s">
        <v>116</v>
      </c>
      <c r="G31" s="5"/>
      <c r="H31" s="5"/>
      <c r="I31" s="5"/>
      <c r="J31" s="5"/>
      <c r="K31" s="5"/>
      <c r="L31" s="5"/>
      <c r="M31" s="5"/>
      <c r="N31" s="5"/>
      <c r="O31" s="4" t="s">
        <v>117</v>
      </c>
      <c r="P31" s="2">
        <f t="shared" si="0"/>
        <v>26</v>
      </c>
    </row>
    <row r="32" spans="1:16" x14ac:dyDescent="0.2">
      <c r="B32" s="4" t="s">
        <v>118</v>
      </c>
      <c r="C32" s="4"/>
      <c r="D32" s="1" t="s">
        <v>118</v>
      </c>
      <c r="E32" s="4" t="s">
        <v>118</v>
      </c>
      <c r="F32" s="4" t="s">
        <v>118</v>
      </c>
      <c r="G32" s="5"/>
      <c r="H32" s="5"/>
      <c r="I32" s="5"/>
      <c r="J32" s="5"/>
      <c r="K32" s="5"/>
      <c r="L32" s="5"/>
      <c r="M32" s="5"/>
      <c r="N32" s="5"/>
      <c r="O32" s="4" t="s">
        <v>119</v>
      </c>
      <c r="P32" s="2">
        <f t="shared" si="0"/>
        <v>27</v>
      </c>
    </row>
    <row r="33" spans="1:16" x14ac:dyDescent="0.3">
      <c r="A33" s="2" t="s">
        <v>461</v>
      </c>
      <c r="B33" s="4" t="s">
        <v>457</v>
      </c>
      <c r="C33" s="4"/>
      <c r="E33" s="4" t="s">
        <v>10</v>
      </c>
      <c r="F33" s="4" t="s">
        <v>10</v>
      </c>
      <c r="G33" s="5"/>
      <c r="H33" s="5"/>
      <c r="I33" s="5"/>
      <c r="J33" s="5"/>
      <c r="K33" s="5"/>
      <c r="L33" s="5"/>
      <c r="M33" s="5"/>
      <c r="N33" s="5"/>
      <c r="O33" s="4" t="s">
        <v>120</v>
      </c>
      <c r="P33" s="2">
        <f t="shared" si="0"/>
        <v>28</v>
      </c>
    </row>
    <row r="34" spans="1:16" x14ac:dyDescent="0.3">
      <c r="A34" s="2" t="s">
        <v>461</v>
      </c>
      <c r="B34" s="4" t="s">
        <v>458</v>
      </c>
      <c r="C34" s="4"/>
      <c r="E34" s="4" t="s">
        <v>11</v>
      </c>
      <c r="F34" s="4" t="s">
        <v>11</v>
      </c>
      <c r="G34" s="5"/>
      <c r="H34" s="5"/>
      <c r="I34" s="5"/>
      <c r="J34" s="5"/>
      <c r="K34" s="5"/>
      <c r="L34" s="5"/>
      <c r="M34" s="5"/>
      <c r="N34" s="5"/>
      <c r="O34" s="4" t="s">
        <v>121</v>
      </c>
      <c r="P34" s="2">
        <f t="shared" si="0"/>
        <v>29</v>
      </c>
    </row>
    <row r="35" spans="1:16" x14ac:dyDescent="0.2">
      <c r="A35" s="2" t="s">
        <v>461</v>
      </c>
      <c r="B35" s="4" t="s">
        <v>511</v>
      </c>
      <c r="C35" s="4"/>
      <c r="D35" s="1" t="s">
        <v>462</v>
      </c>
      <c r="E35" s="4" t="s">
        <v>462</v>
      </c>
      <c r="F35" s="4" t="s">
        <v>462</v>
      </c>
      <c r="G35" s="5"/>
      <c r="H35" s="5"/>
      <c r="I35" s="5"/>
      <c r="J35" s="5"/>
      <c r="K35" s="5"/>
      <c r="L35" s="5"/>
      <c r="M35" s="5"/>
      <c r="N35" s="5"/>
      <c r="O35" s="4" t="s">
        <v>122</v>
      </c>
      <c r="P35" s="2">
        <f t="shared" si="0"/>
        <v>30</v>
      </c>
    </row>
    <row r="36" spans="1:16" x14ac:dyDescent="0.2">
      <c r="A36" s="2" t="s">
        <v>461</v>
      </c>
      <c r="B36" s="4" t="s">
        <v>512</v>
      </c>
      <c r="C36" s="4"/>
      <c r="D36" s="1" t="s">
        <v>12</v>
      </c>
      <c r="E36" s="4" t="s">
        <v>12</v>
      </c>
      <c r="F36" s="4" t="s">
        <v>12</v>
      </c>
      <c r="G36" s="5"/>
      <c r="H36" s="5"/>
      <c r="I36" s="5"/>
      <c r="J36" s="5"/>
      <c r="K36" s="5"/>
      <c r="L36" s="5"/>
      <c r="M36" s="5"/>
      <c r="N36" s="5"/>
      <c r="O36" s="4" t="s">
        <v>123</v>
      </c>
      <c r="P36" s="2">
        <f t="shared" si="0"/>
        <v>31</v>
      </c>
    </row>
    <row r="37" spans="1:16" x14ac:dyDescent="0.3">
      <c r="A37" s="2" t="s">
        <v>461</v>
      </c>
      <c r="B37" s="4" t="s">
        <v>513</v>
      </c>
      <c r="C37" s="4"/>
      <c r="E37" s="4" t="s">
        <v>463</v>
      </c>
      <c r="F37" s="4" t="s">
        <v>463</v>
      </c>
      <c r="G37" s="5"/>
      <c r="H37" s="5"/>
      <c r="I37" s="5"/>
      <c r="J37" s="5"/>
      <c r="K37" s="5"/>
      <c r="L37" s="5"/>
      <c r="M37" s="5"/>
      <c r="N37" s="5"/>
      <c r="O37" s="4" t="s">
        <v>124</v>
      </c>
      <c r="P37" s="2">
        <f t="shared" si="0"/>
        <v>32</v>
      </c>
    </row>
    <row r="38" spans="1:16" x14ac:dyDescent="0.3">
      <c r="A38" s="2" t="s">
        <v>461</v>
      </c>
      <c r="B38" s="4" t="s">
        <v>125</v>
      </c>
      <c r="C38" s="4"/>
      <c r="E38" s="4" t="s">
        <v>125</v>
      </c>
      <c r="F38" s="4" t="s">
        <v>125</v>
      </c>
      <c r="G38" s="5"/>
      <c r="H38" s="5"/>
      <c r="I38" s="5"/>
      <c r="J38" s="5"/>
      <c r="K38" s="5"/>
      <c r="L38" s="5"/>
      <c r="M38" s="5"/>
      <c r="N38" s="5"/>
      <c r="O38" s="4" t="s">
        <v>126</v>
      </c>
      <c r="P38" s="2">
        <f t="shared" si="0"/>
        <v>33</v>
      </c>
    </row>
    <row r="39" spans="1:16" x14ac:dyDescent="0.2">
      <c r="A39" s="2" t="s">
        <v>461</v>
      </c>
      <c r="B39" s="4" t="s">
        <v>127</v>
      </c>
      <c r="C39" s="4"/>
      <c r="D39" s="1" t="s">
        <v>127</v>
      </c>
      <c r="E39" s="4" t="s">
        <v>127</v>
      </c>
      <c r="F39" s="4" t="s">
        <v>127</v>
      </c>
      <c r="G39" s="5"/>
      <c r="H39" s="5"/>
      <c r="I39" s="5"/>
      <c r="J39" s="5"/>
      <c r="K39" s="5"/>
      <c r="L39" s="5"/>
      <c r="M39" s="5"/>
      <c r="N39" s="5"/>
      <c r="O39" s="4" t="s">
        <v>128</v>
      </c>
      <c r="P39" s="2">
        <f t="shared" si="0"/>
        <v>34</v>
      </c>
    </row>
    <row r="40" spans="1:16" x14ac:dyDescent="0.2">
      <c r="A40" s="2" t="s">
        <v>461</v>
      </c>
      <c r="B40" s="4" t="s">
        <v>129</v>
      </c>
      <c r="C40" s="4"/>
      <c r="D40" s="1" t="s">
        <v>129</v>
      </c>
      <c r="E40" s="4" t="s">
        <v>129</v>
      </c>
      <c r="F40" s="4" t="s">
        <v>129</v>
      </c>
      <c r="G40" s="5"/>
      <c r="H40" s="5"/>
      <c r="I40" s="5"/>
      <c r="J40" s="5"/>
      <c r="K40" s="5"/>
      <c r="L40" s="5"/>
      <c r="M40" s="5"/>
      <c r="N40" s="5"/>
      <c r="O40" s="4" t="s">
        <v>130</v>
      </c>
      <c r="P40" s="2">
        <f t="shared" si="0"/>
        <v>35</v>
      </c>
    </row>
    <row r="41" spans="1:16" x14ac:dyDescent="0.2">
      <c r="A41" s="2" t="s">
        <v>461</v>
      </c>
      <c r="B41" s="4" t="s">
        <v>131</v>
      </c>
      <c r="C41" s="4"/>
      <c r="D41" s="1" t="s">
        <v>131</v>
      </c>
      <c r="E41" s="4" t="s">
        <v>131</v>
      </c>
      <c r="F41" s="4" t="s">
        <v>131</v>
      </c>
      <c r="G41" s="5"/>
      <c r="H41" s="5"/>
      <c r="I41" s="5"/>
      <c r="J41" s="5"/>
      <c r="K41" s="5"/>
      <c r="L41" s="5"/>
      <c r="M41" s="5"/>
      <c r="N41" s="5"/>
      <c r="O41" s="4" t="s">
        <v>132</v>
      </c>
      <c r="P41" s="2">
        <f t="shared" si="0"/>
        <v>36</v>
      </c>
    </row>
    <row r="42" spans="1:16" x14ac:dyDescent="0.3">
      <c r="A42" s="2" t="s">
        <v>461</v>
      </c>
      <c r="B42" s="4" t="s">
        <v>133</v>
      </c>
      <c r="C42" s="4"/>
      <c r="E42" s="4" t="s">
        <v>134</v>
      </c>
      <c r="F42" s="4" t="s">
        <v>134</v>
      </c>
      <c r="G42" s="4" t="s">
        <v>133</v>
      </c>
      <c r="H42" s="5"/>
      <c r="I42" s="4" t="s">
        <v>135</v>
      </c>
      <c r="J42" s="5"/>
      <c r="K42" s="5"/>
      <c r="L42" s="4" t="s">
        <v>136</v>
      </c>
      <c r="M42" s="5"/>
      <c r="N42" s="5"/>
      <c r="O42" s="4" t="s">
        <v>137</v>
      </c>
      <c r="P42" s="2">
        <f t="shared" si="0"/>
        <v>37</v>
      </c>
    </row>
    <row r="43" spans="1:16" x14ac:dyDescent="0.3">
      <c r="A43" s="2" t="s">
        <v>461</v>
      </c>
      <c r="B43" s="4" t="s">
        <v>138</v>
      </c>
      <c r="C43" s="4"/>
      <c r="E43" s="4" t="s">
        <v>139</v>
      </c>
      <c r="F43" s="4" t="s">
        <v>139</v>
      </c>
      <c r="G43" s="4" t="s">
        <v>138</v>
      </c>
      <c r="H43" s="5"/>
      <c r="I43" s="4" t="s">
        <v>140</v>
      </c>
      <c r="J43" s="5"/>
      <c r="K43" s="5"/>
      <c r="L43" s="4" t="s">
        <v>141</v>
      </c>
      <c r="M43" s="5"/>
      <c r="N43" s="5"/>
      <c r="O43" s="4" t="s">
        <v>142</v>
      </c>
      <c r="P43" s="2">
        <f t="shared" si="0"/>
        <v>38</v>
      </c>
    </row>
    <row r="44" spans="1:16" x14ac:dyDescent="0.3">
      <c r="A44" s="2" t="s">
        <v>461</v>
      </c>
      <c r="B44" s="4" t="s">
        <v>143</v>
      </c>
      <c r="C44" s="4"/>
      <c r="E44" s="4" t="s">
        <v>460</v>
      </c>
      <c r="F44" s="5"/>
      <c r="G44" s="4" t="s">
        <v>143</v>
      </c>
      <c r="H44" s="5"/>
      <c r="I44" s="4" t="s">
        <v>144</v>
      </c>
      <c r="J44" s="5"/>
      <c r="K44" s="5"/>
      <c r="L44" s="4" t="s">
        <v>145</v>
      </c>
      <c r="M44" s="4" t="s">
        <v>146</v>
      </c>
      <c r="N44" s="5"/>
      <c r="O44" s="4" t="s">
        <v>147</v>
      </c>
      <c r="P44" s="2">
        <f t="shared" si="0"/>
        <v>39</v>
      </c>
    </row>
    <row r="45" spans="1:16" x14ac:dyDescent="0.2">
      <c r="A45" s="2" t="s">
        <v>461</v>
      </c>
      <c r="B45" s="4" t="s">
        <v>148</v>
      </c>
      <c r="C45" s="4"/>
      <c r="D45" s="1" t="s">
        <v>13</v>
      </c>
      <c r="E45" s="4" t="s">
        <v>13</v>
      </c>
      <c r="F45" s="5"/>
      <c r="G45" s="4" t="s">
        <v>148</v>
      </c>
      <c r="H45" s="5" t="s">
        <v>508</v>
      </c>
      <c r="I45" s="4" t="s">
        <v>149</v>
      </c>
      <c r="J45" s="5"/>
      <c r="K45" s="5"/>
      <c r="L45" s="5"/>
      <c r="M45" s="4" t="s">
        <v>14</v>
      </c>
      <c r="N45" s="4" t="s">
        <v>150</v>
      </c>
      <c r="O45" s="4" t="s">
        <v>151</v>
      </c>
      <c r="P45" s="2">
        <f t="shared" si="0"/>
        <v>40</v>
      </c>
    </row>
    <row r="46" spans="1:16" x14ac:dyDescent="0.2">
      <c r="A46" s="2" t="s">
        <v>461</v>
      </c>
      <c r="B46" s="4" t="s">
        <v>152</v>
      </c>
      <c r="C46" s="1" t="s">
        <v>382</v>
      </c>
      <c r="D46" s="1" t="s">
        <v>15</v>
      </c>
      <c r="E46" s="4" t="s">
        <v>15</v>
      </c>
      <c r="F46" s="5"/>
      <c r="G46" s="4" t="s">
        <v>152</v>
      </c>
      <c r="H46" s="4" t="s">
        <v>153</v>
      </c>
      <c r="I46" s="4" t="s">
        <v>154</v>
      </c>
      <c r="J46" s="5"/>
      <c r="K46" s="5"/>
      <c r="L46" s="5"/>
      <c r="M46" s="4" t="s">
        <v>155</v>
      </c>
      <c r="N46" s="4" t="s">
        <v>156</v>
      </c>
      <c r="O46" s="4" t="s">
        <v>157</v>
      </c>
      <c r="P46" s="2">
        <f t="shared" si="0"/>
        <v>41</v>
      </c>
    </row>
    <row r="47" spans="1:16" x14ac:dyDescent="0.2">
      <c r="A47" s="2" t="s">
        <v>461</v>
      </c>
      <c r="B47" s="4" t="s">
        <v>158</v>
      </c>
      <c r="C47" s="1" t="s">
        <v>467</v>
      </c>
      <c r="D47" s="1" t="s">
        <v>16</v>
      </c>
      <c r="E47" s="4" t="s">
        <v>16</v>
      </c>
      <c r="F47" s="5"/>
      <c r="G47" s="4" t="s">
        <v>158</v>
      </c>
      <c r="H47" s="4" t="s">
        <v>159</v>
      </c>
      <c r="I47" s="4" t="s">
        <v>160</v>
      </c>
      <c r="J47" s="5"/>
      <c r="K47" s="5"/>
      <c r="L47" s="5"/>
      <c r="M47" s="4" t="s">
        <v>17</v>
      </c>
      <c r="N47" s="4" t="s">
        <v>161</v>
      </c>
      <c r="O47" s="4" t="s">
        <v>162</v>
      </c>
      <c r="P47" s="2">
        <f t="shared" si="0"/>
        <v>42</v>
      </c>
    </row>
    <row r="48" spans="1:16" x14ac:dyDescent="0.2">
      <c r="A48" s="2" t="s">
        <v>461</v>
      </c>
      <c r="B48" s="4" t="s">
        <v>163</v>
      </c>
      <c r="C48" s="1"/>
      <c r="D48" s="1" t="s">
        <v>18</v>
      </c>
      <c r="E48" s="4" t="s">
        <v>18</v>
      </c>
      <c r="F48" s="5"/>
      <c r="G48" s="4" t="s">
        <v>163</v>
      </c>
      <c r="H48" s="4" t="s">
        <v>164</v>
      </c>
      <c r="I48" s="4" t="s">
        <v>165</v>
      </c>
      <c r="J48" s="5"/>
      <c r="K48" s="5"/>
      <c r="L48" s="5"/>
      <c r="M48" s="4" t="s">
        <v>18</v>
      </c>
      <c r="N48" s="5"/>
      <c r="O48" s="4" t="s">
        <v>166</v>
      </c>
      <c r="P48" s="2">
        <f t="shared" si="0"/>
        <v>43</v>
      </c>
    </row>
    <row r="49" spans="1:16" x14ac:dyDescent="0.2">
      <c r="A49" s="2" t="s">
        <v>461</v>
      </c>
      <c r="B49" s="4" t="s">
        <v>514</v>
      </c>
      <c r="C49" s="1" t="s">
        <v>468</v>
      </c>
      <c r="D49" s="1" t="s">
        <v>20</v>
      </c>
      <c r="E49" s="4" t="s">
        <v>20</v>
      </c>
      <c r="F49" s="5"/>
      <c r="G49" s="4" t="s">
        <v>19</v>
      </c>
      <c r="H49" s="5"/>
      <c r="I49" s="4" t="s">
        <v>167</v>
      </c>
      <c r="J49" s="5"/>
      <c r="K49" s="5"/>
      <c r="L49" s="5"/>
      <c r="M49" s="4" t="s">
        <v>168</v>
      </c>
      <c r="N49" s="4" t="s">
        <v>169</v>
      </c>
      <c r="O49" s="4" t="s">
        <v>170</v>
      </c>
      <c r="P49" s="2">
        <f t="shared" si="0"/>
        <v>44</v>
      </c>
    </row>
    <row r="50" spans="1:16" x14ac:dyDescent="0.2">
      <c r="A50" s="2" t="s">
        <v>461</v>
      </c>
      <c r="B50" s="4" t="s">
        <v>171</v>
      </c>
      <c r="C50" s="1" t="s">
        <v>442</v>
      </c>
      <c r="D50" s="1" t="s">
        <v>70</v>
      </c>
      <c r="E50" s="4" t="s">
        <v>460</v>
      </c>
      <c r="F50" s="5"/>
      <c r="G50" s="4" t="s">
        <v>171</v>
      </c>
      <c r="H50" s="4" t="s">
        <v>146</v>
      </c>
      <c r="I50" s="4" t="s">
        <v>172</v>
      </c>
      <c r="J50" s="5"/>
      <c r="K50" s="4" t="s">
        <v>173</v>
      </c>
      <c r="L50" s="4" t="s">
        <v>174</v>
      </c>
      <c r="M50" s="4" t="s">
        <v>175</v>
      </c>
      <c r="N50" s="5"/>
      <c r="O50" s="4" t="s">
        <v>176</v>
      </c>
      <c r="P50" s="2">
        <f t="shared" si="0"/>
        <v>45</v>
      </c>
    </row>
    <row r="51" spans="1:16" x14ac:dyDescent="0.2">
      <c r="A51" s="2" t="s">
        <v>461</v>
      </c>
      <c r="B51" s="4" t="s">
        <v>66</v>
      </c>
      <c r="D51" s="1"/>
      <c r="E51" s="4" t="s">
        <v>66</v>
      </c>
      <c r="F51" s="4" t="s">
        <v>66</v>
      </c>
      <c r="G51" s="5"/>
      <c r="H51" s="5"/>
      <c r="I51" s="5"/>
      <c r="J51" s="5"/>
      <c r="K51" s="5"/>
      <c r="L51" s="5"/>
      <c r="M51" s="5"/>
      <c r="N51" s="5"/>
      <c r="O51" s="4" t="s">
        <v>177</v>
      </c>
      <c r="P51" s="2">
        <f t="shared" si="0"/>
        <v>46</v>
      </c>
    </row>
    <row r="52" spans="1:16" x14ac:dyDescent="0.2">
      <c r="A52" s="2" t="s">
        <v>461</v>
      </c>
      <c r="B52" s="4" t="s">
        <v>68</v>
      </c>
      <c r="D52" s="1"/>
      <c r="E52" s="4" t="s">
        <v>68</v>
      </c>
      <c r="F52" s="4" t="s">
        <v>68</v>
      </c>
      <c r="G52" s="5"/>
      <c r="H52" s="5"/>
      <c r="I52" s="5"/>
      <c r="J52" s="5"/>
      <c r="K52" s="5"/>
      <c r="L52" s="5"/>
      <c r="M52" s="5"/>
      <c r="N52" s="5"/>
      <c r="O52" s="4" t="s">
        <v>178</v>
      </c>
      <c r="P52" s="2">
        <f t="shared" si="0"/>
        <v>47</v>
      </c>
    </row>
    <row r="53" spans="1:16" x14ac:dyDescent="0.3">
      <c r="A53" s="2" t="s">
        <v>461</v>
      </c>
      <c r="B53" s="4" t="s">
        <v>179</v>
      </c>
      <c r="E53" s="4" t="s">
        <v>460</v>
      </c>
      <c r="F53" s="5"/>
      <c r="G53" s="4" t="s">
        <v>179</v>
      </c>
      <c r="H53" s="5"/>
      <c r="I53" s="4" t="s">
        <v>180</v>
      </c>
      <c r="J53" s="5"/>
      <c r="K53" s="5"/>
      <c r="L53" s="4" t="s">
        <v>181</v>
      </c>
      <c r="M53" s="4" t="s">
        <v>74</v>
      </c>
      <c r="N53" s="5"/>
      <c r="O53" s="4" t="s">
        <v>182</v>
      </c>
      <c r="P53" s="2">
        <f t="shared" si="0"/>
        <v>48</v>
      </c>
    </row>
    <row r="54" spans="1:16" x14ac:dyDescent="0.3">
      <c r="A54" s="2" t="s">
        <v>461</v>
      </c>
      <c r="B54" s="4" t="s">
        <v>183</v>
      </c>
      <c r="E54" s="4" t="s">
        <v>460</v>
      </c>
      <c r="F54" s="5"/>
      <c r="G54" s="4" t="s">
        <v>183</v>
      </c>
      <c r="H54" s="5"/>
      <c r="I54" s="4" t="s">
        <v>184</v>
      </c>
      <c r="J54" s="5"/>
      <c r="K54" s="4" t="s">
        <v>185</v>
      </c>
      <c r="L54" s="4" t="s">
        <v>186</v>
      </c>
      <c r="M54" s="5"/>
      <c r="N54" s="5"/>
      <c r="O54" s="4" t="s">
        <v>187</v>
      </c>
      <c r="P54" s="2">
        <f t="shared" si="0"/>
        <v>49</v>
      </c>
    </row>
    <row r="55" spans="1:16" x14ac:dyDescent="0.2">
      <c r="A55" s="2" t="s">
        <v>461</v>
      </c>
      <c r="B55" s="4" t="s">
        <v>188</v>
      </c>
      <c r="C55" s="1" t="s">
        <v>322</v>
      </c>
      <c r="D55" s="1" t="s">
        <v>189</v>
      </c>
      <c r="E55" s="4" t="s">
        <v>189</v>
      </c>
      <c r="F55" s="4" t="s">
        <v>189</v>
      </c>
      <c r="G55" s="4" t="s">
        <v>188</v>
      </c>
      <c r="H55" s="4" t="s">
        <v>190</v>
      </c>
      <c r="I55" s="4" t="s">
        <v>191</v>
      </c>
      <c r="J55" s="5"/>
      <c r="K55" s="4" t="s">
        <v>192</v>
      </c>
      <c r="L55" s="4" t="s">
        <v>193</v>
      </c>
      <c r="M55" s="4" t="s">
        <v>194</v>
      </c>
      <c r="N55" s="5"/>
      <c r="O55" s="4" t="s">
        <v>195</v>
      </c>
      <c r="P55" s="2">
        <f t="shared" si="0"/>
        <v>50</v>
      </c>
    </row>
    <row r="56" spans="1:16" x14ac:dyDescent="0.2">
      <c r="A56" s="2" t="s">
        <v>461</v>
      </c>
      <c r="B56" s="4" t="s">
        <v>515</v>
      </c>
      <c r="C56" s="1" t="s">
        <v>469</v>
      </c>
      <c r="D56" s="1" t="s">
        <v>196</v>
      </c>
      <c r="E56" s="4" t="s">
        <v>196</v>
      </c>
      <c r="F56" s="4" t="s">
        <v>196</v>
      </c>
      <c r="G56" s="4" t="s">
        <v>21</v>
      </c>
      <c r="H56" s="4" t="s">
        <v>197</v>
      </c>
      <c r="I56" s="4" t="s">
        <v>198</v>
      </c>
      <c r="J56" s="5"/>
      <c r="K56" s="4" t="s">
        <v>185</v>
      </c>
      <c r="L56" s="4" t="s">
        <v>199</v>
      </c>
      <c r="M56" s="4" t="s">
        <v>200</v>
      </c>
      <c r="N56" s="5"/>
      <c r="O56" s="4" t="s">
        <v>201</v>
      </c>
      <c r="P56" s="2">
        <f t="shared" si="0"/>
        <v>51</v>
      </c>
    </row>
    <row r="57" spans="1:16" x14ac:dyDescent="0.3">
      <c r="A57" s="2" t="s">
        <v>461</v>
      </c>
      <c r="B57" s="4" t="s">
        <v>202</v>
      </c>
      <c r="C57" s="4"/>
      <c r="E57" s="4" t="s">
        <v>460</v>
      </c>
      <c r="F57" s="5"/>
      <c r="G57" s="4" t="s">
        <v>202</v>
      </c>
      <c r="H57" s="4" t="s">
        <v>203</v>
      </c>
      <c r="I57" s="4" t="s">
        <v>159</v>
      </c>
      <c r="J57" s="5"/>
      <c r="K57" s="4" t="s">
        <v>192</v>
      </c>
      <c r="L57" s="4" t="s">
        <v>204</v>
      </c>
      <c r="M57" s="4" t="s">
        <v>205</v>
      </c>
      <c r="N57" s="5"/>
      <c r="O57" s="4" t="s">
        <v>206</v>
      </c>
      <c r="P57" s="2">
        <f t="shared" si="0"/>
        <v>52</v>
      </c>
    </row>
    <row r="58" spans="1:16" x14ac:dyDescent="0.3">
      <c r="A58" s="2" t="s">
        <v>461</v>
      </c>
      <c r="B58" s="4" t="s">
        <v>207</v>
      </c>
      <c r="C58" s="4"/>
      <c r="E58" s="4" t="s">
        <v>460</v>
      </c>
      <c r="F58" s="5"/>
      <c r="G58" s="4" t="s">
        <v>207</v>
      </c>
      <c r="H58" s="4" t="s">
        <v>208</v>
      </c>
      <c r="I58" s="4" t="s">
        <v>153</v>
      </c>
      <c r="J58" s="5"/>
      <c r="K58" s="5"/>
      <c r="L58" s="4" t="s">
        <v>209</v>
      </c>
      <c r="M58" s="5"/>
      <c r="N58" s="5"/>
      <c r="O58" s="4" t="s">
        <v>210</v>
      </c>
      <c r="P58" s="2">
        <f t="shared" si="0"/>
        <v>53</v>
      </c>
    </row>
    <row r="59" spans="1:16" x14ac:dyDescent="0.3">
      <c r="A59" s="2" t="s">
        <v>461</v>
      </c>
      <c r="B59" s="4" t="s">
        <v>211</v>
      </c>
      <c r="C59" s="4"/>
      <c r="E59" s="4" t="s">
        <v>460</v>
      </c>
      <c r="F59" s="5"/>
      <c r="G59" s="4" t="s">
        <v>211</v>
      </c>
      <c r="H59" s="4" t="s">
        <v>212</v>
      </c>
      <c r="I59" s="5" t="s">
        <v>508</v>
      </c>
      <c r="J59" s="5"/>
      <c r="K59" s="5"/>
      <c r="L59" s="4" t="s">
        <v>213</v>
      </c>
      <c r="M59" s="4" t="s">
        <v>214</v>
      </c>
      <c r="N59" s="5"/>
      <c r="O59" s="4" t="s">
        <v>215</v>
      </c>
      <c r="P59" s="2">
        <f t="shared" si="0"/>
        <v>54</v>
      </c>
    </row>
    <row r="60" spans="1:16" x14ac:dyDescent="0.3">
      <c r="A60" s="2" t="s">
        <v>461</v>
      </c>
      <c r="B60" s="4" t="s">
        <v>216</v>
      </c>
      <c r="C60" s="4"/>
      <c r="E60" s="4" t="s">
        <v>217</v>
      </c>
      <c r="F60" s="4" t="s">
        <v>217</v>
      </c>
      <c r="G60" s="4" t="s">
        <v>216</v>
      </c>
      <c r="H60" s="4" t="s">
        <v>218</v>
      </c>
      <c r="I60" s="4" t="s">
        <v>164</v>
      </c>
      <c r="J60" s="5"/>
      <c r="K60" s="5"/>
      <c r="L60" s="4" t="s">
        <v>85</v>
      </c>
      <c r="M60" s="5"/>
      <c r="N60" s="5"/>
      <c r="O60" s="4" t="s">
        <v>219</v>
      </c>
      <c r="P60" s="2">
        <f t="shared" si="0"/>
        <v>55</v>
      </c>
    </row>
    <row r="61" spans="1:16" x14ac:dyDescent="0.3">
      <c r="A61" s="2" t="s">
        <v>461</v>
      </c>
      <c r="B61" s="4" t="s">
        <v>66</v>
      </c>
      <c r="C61" s="4"/>
      <c r="E61" s="4" t="s">
        <v>66</v>
      </c>
      <c r="F61" s="4" t="s">
        <v>66</v>
      </c>
      <c r="G61" s="5"/>
      <c r="H61" s="5"/>
      <c r="I61" s="5"/>
      <c r="J61" s="5"/>
      <c r="K61" s="5"/>
      <c r="L61" s="5"/>
      <c r="M61" s="5"/>
      <c r="N61" s="5"/>
      <c r="O61" s="4" t="s">
        <v>220</v>
      </c>
      <c r="P61" s="2">
        <f t="shared" si="0"/>
        <v>56</v>
      </c>
    </row>
    <row r="62" spans="1:16" x14ac:dyDescent="0.3">
      <c r="A62" s="2" t="s">
        <v>461</v>
      </c>
      <c r="B62" s="4" t="s">
        <v>68</v>
      </c>
      <c r="C62" s="4"/>
      <c r="E62" s="4" t="s">
        <v>68</v>
      </c>
      <c r="F62" s="4" t="s">
        <v>68</v>
      </c>
      <c r="G62" s="5"/>
      <c r="H62" s="5"/>
      <c r="I62" s="5"/>
      <c r="J62" s="5"/>
      <c r="K62" s="5"/>
      <c r="L62" s="5"/>
      <c r="M62" s="5"/>
      <c r="N62" s="5"/>
      <c r="O62" s="4" t="s">
        <v>221</v>
      </c>
      <c r="P62" s="2">
        <f t="shared" si="0"/>
        <v>57</v>
      </c>
    </row>
    <row r="63" spans="1:16" x14ac:dyDescent="0.3">
      <c r="A63" s="2" t="s">
        <v>461</v>
      </c>
      <c r="B63" s="4" t="s">
        <v>222</v>
      </c>
      <c r="C63" s="4"/>
      <c r="D63" s="4" t="s">
        <v>223</v>
      </c>
      <c r="E63" s="4" t="s">
        <v>223</v>
      </c>
      <c r="F63" s="4" t="s">
        <v>223</v>
      </c>
      <c r="G63" s="4" t="s">
        <v>222</v>
      </c>
      <c r="H63" s="5"/>
      <c r="I63" s="4" t="s">
        <v>224</v>
      </c>
      <c r="J63" s="4" t="s">
        <v>225</v>
      </c>
      <c r="K63" s="5"/>
      <c r="L63" s="5"/>
      <c r="M63" s="5"/>
      <c r="N63" s="5"/>
      <c r="O63" s="4" t="s">
        <v>226</v>
      </c>
      <c r="P63" s="2">
        <f t="shared" si="0"/>
        <v>58</v>
      </c>
    </row>
    <row r="64" spans="1:16" x14ac:dyDescent="0.3">
      <c r="A64" s="2" t="s">
        <v>461</v>
      </c>
      <c r="B64" s="4" t="s">
        <v>227</v>
      </c>
      <c r="C64" s="4"/>
      <c r="D64" s="4" t="s">
        <v>228</v>
      </c>
      <c r="E64" s="4" t="s">
        <v>228</v>
      </c>
      <c r="F64" s="4" t="s">
        <v>228</v>
      </c>
      <c r="G64" s="4" t="s">
        <v>227</v>
      </c>
      <c r="H64" s="5"/>
      <c r="I64" s="4" t="s">
        <v>229</v>
      </c>
      <c r="J64" s="4" t="s">
        <v>230</v>
      </c>
      <c r="K64" s="5"/>
      <c r="L64" s="4" t="s">
        <v>231</v>
      </c>
      <c r="M64" s="5"/>
      <c r="N64" s="5"/>
      <c r="O64" s="4" t="s">
        <v>232</v>
      </c>
      <c r="P64" s="2">
        <f t="shared" si="0"/>
        <v>59</v>
      </c>
    </row>
    <row r="65" spans="1:16" x14ac:dyDescent="0.2">
      <c r="A65" s="2" t="s">
        <v>461</v>
      </c>
      <c r="B65" s="4" t="s">
        <v>233</v>
      </c>
      <c r="C65" s="4"/>
      <c r="D65" s="1" t="s">
        <v>233</v>
      </c>
      <c r="E65" s="4" t="s">
        <v>233</v>
      </c>
      <c r="F65" s="4" t="s">
        <v>233</v>
      </c>
      <c r="G65" s="5"/>
      <c r="H65" s="5"/>
      <c r="I65" s="5"/>
      <c r="J65" s="5"/>
      <c r="K65" s="5"/>
      <c r="L65" s="5"/>
      <c r="M65" s="5"/>
      <c r="N65" s="5"/>
      <c r="O65" s="4" t="s">
        <v>234</v>
      </c>
      <c r="P65" s="2">
        <f t="shared" si="0"/>
        <v>60</v>
      </c>
    </row>
    <row r="66" spans="1:16" x14ac:dyDescent="0.3">
      <c r="A66" s="2" t="s">
        <v>461</v>
      </c>
      <c r="B66" s="4" t="s">
        <v>235</v>
      </c>
      <c r="C66" s="4"/>
      <c r="E66" s="4" t="s">
        <v>460</v>
      </c>
      <c r="F66" s="5"/>
      <c r="G66" s="4" t="s">
        <v>235</v>
      </c>
      <c r="H66" s="5"/>
      <c r="I66" s="5"/>
      <c r="J66" s="5"/>
      <c r="K66" s="5"/>
      <c r="L66" s="4" t="s">
        <v>236</v>
      </c>
      <c r="M66" s="5"/>
      <c r="N66" s="5"/>
      <c r="O66" s="4" t="s">
        <v>237</v>
      </c>
      <c r="P66" s="2">
        <f t="shared" si="0"/>
        <v>61</v>
      </c>
    </row>
    <row r="67" spans="1:16" x14ac:dyDescent="0.2">
      <c r="A67" s="2" t="s">
        <v>461</v>
      </c>
      <c r="B67" s="4" t="s">
        <v>516</v>
      </c>
      <c r="C67" s="1" t="s">
        <v>470</v>
      </c>
      <c r="D67" s="1" t="s">
        <v>23</v>
      </c>
      <c r="E67" s="4" t="s">
        <v>23</v>
      </c>
      <c r="F67" s="4" t="s">
        <v>23</v>
      </c>
      <c r="G67" s="4" t="s">
        <v>22</v>
      </c>
      <c r="H67" s="4" t="s">
        <v>238</v>
      </c>
      <c r="I67" s="4" t="s">
        <v>191</v>
      </c>
      <c r="J67" s="5"/>
      <c r="K67" s="5"/>
      <c r="L67" s="4" t="s">
        <v>194</v>
      </c>
      <c r="M67" s="5"/>
      <c r="N67" s="5"/>
      <c r="O67" s="4" t="s">
        <v>239</v>
      </c>
      <c r="P67" s="2">
        <f t="shared" si="0"/>
        <v>62</v>
      </c>
    </row>
    <row r="68" spans="1:16" x14ac:dyDescent="0.2">
      <c r="A68" s="2" t="s">
        <v>461</v>
      </c>
      <c r="B68" s="4" t="s">
        <v>240</v>
      </c>
      <c r="C68" s="1" t="s">
        <v>471</v>
      </c>
      <c r="D68" s="1" t="s">
        <v>24</v>
      </c>
      <c r="E68" s="4" t="s">
        <v>24</v>
      </c>
      <c r="F68" s="4" t="s">
        <v>24</v>
      </c>
      <c r="G68" s="4" t="s">
        <v>240</v>
      </c>
      <c r="H68" s="4" t="s">
        <v>241</v>
      </c>
      <c r="I68" s="4" t="s">
        <v>198</v>
      </c>
      <c r="J68" s="5"/>
      <c r="K68" s="5"/>
      <c r="L68" s="4" t="s">
        <v>200</v>
      </c>
      <c r="M68" s="5"/>
      <c r="N68" s="5"/>
      <c r="O68" s="4" t="s">
        <v>242</v>
      </c>
      <c r="P68" s="2">
        <f t="shared" si="0"/>
        <v>63</v>
      </c>
    </row>
    <row r="69" spans="1:16" x14ac:dyDescent="0.2">
      <c r="A69" s="2" t="s">
        <v>461</v>
      </c>
      <c r="B69" s="4" t="s">
        <v>243</v>
      </c>
      <c r="C69" s="1" t="s">
        <v>472</v>
      </c>
      <c r="D69" s="1" t="s">
        <v>244</v>
      </c>
      <c r="E69" s="4" t="s">
        <v>244</v>
      </c>
      <c r="F69" s="4" t="s">
        <v>244</v>
      </c>
      <c r="G69" s="4" t="s">
        <v>243</v>
      </c>
      <c r="H69" s="4" t="s">
        <v>238</v>
      </c>
      <c r="I69" s="4" t="s">
        <v>164</v>
      </c>
      <c r="J69" s="5"/>
      <c r="K69" s="5"/>
      <c r="L69" s="4" t="s">
        <v>245</v>
      </c>
      <c r="M69" s="5"/>
      <c r="N69" s="5"/>
      <c r="O69" s="4" t="s">
        <v>246</v>
      </c>
      <c r="P69" s="2">
        <f t="shared" si="0"/>
        <v>64</v>
      </c>
    </row>
    <row r="70" spans="1:16" x14ac:dyDescent="0.2">
      <c r="A70" s="2" t="s">
        <v>461</v>
      </c>
      <c r="B70" s="4" t="s">
        <v>247</v>
      </c>
      <c r="C70" s="1" t="s">
        <v>473</v>
      </c>
      <c r="D70" s="1" t="s">
        <v>248</v>
      </c>
      <c r="E70" s="4" t="s">
        <v>248</v>
      </c>
      <c r="F70" s="4" t="s">
        <v>248</v>
      </c>
      <c r="G70" s="4" t="s">
        <v>247</v>
      </c>
      <c r="H70" s="4" t="s">
        <v>241</v>
      </c>
      <c r="I70" s="5" t="s">
        <v>508</v>
      </c>
      <c r="J70" s="5"/>
      <c r="K70" s="5"/>
      <c r="L70" s="4" t="s">
        <v>249</v>
      </c>
      <c r="M70" s="5"/>
      <c r="N70" s="5"/>
      <c r="O70" s="4" t="s">
        <v>250</v>
      </c>
      <c r="P70" s="2">
        <f t="shared" si="0"/>
        <v>65</v>
      </c>
    </row>
    <row r="71" spans="1:16" x14ac:dyDescent="0.2">
      <c r="A71" s="2" t="s">
        <v>461</v>
      </c>
      <c r="B71" s="4" t="s">
        <v>251</v>
      </c>
      <c r="D71" s="1" t="s">
        <v>70</v>
      </c>
      <c r="E71" s="4" t="s">
        <v>252</v>
      </c>
      <c r="F71" s="4" t="s">
        <v>252</v>
      </c>
      <c r="G71" s="4" t="s">
        <v>251</v>
      </c>
      <c r="H71" s="5"/>
      <c r="I71" s="5"/>
      <c r="J71" s="5"/>
      <c r="K71" s="4" t="s">
        <v>253</v>
      </c>
      <c r="L71" s="5"/>
      <c r="M71" s="5"/>
      <c r="N71" s="5"/>
      <c r="O71" s="4" t="s">
        <v>254</v>
      </c>
      <c r="P71" s="2">
        <f t="shared" ref="P71:P122" si="1">P70+1</f>
        <v>66</v>
      </c>
    </row>
    <row r="72" spans="1:16" x14ac:dyDescent="0.2">
      <c r="A72" s="2" t="s">
        <v>461</v>
      </c>
      <c r="B72" s="4" t="s">
        <v>255</v>
      </c>
      <c r="D72" s="1" t="s">
        <v>70</v>
      </c>
      <c r="E72" s="4" t="s">
        <v>256</v>
      </c>
      <c r="F72" s="4" t="s">
        <v>256</v>
      </c>
      <c r="G72" s="4" t="s">
        <v>255</v>
      </c>
      <c r="H72" s="5"/>
      <c r="I72" s="5"/>
      <c r="J72" s="5"/>
      <c r="K72" s="4" t="s">
        <v>257</v>
      </c>
      <c r="L72" s="5"/>
      <c r="M72" s="5"/>
      <c r="N72" s="5"/>
      <c r="O72" s="4" t="s">
        <v>258</v>
      </c>
      <c r="P72" s="2">
        <f t="shared" si="1"/>
        <v>67</v>
      </c>
    </row>
    <row r="73" spans="1:16" x14ac:dyDescent="0.2">
      <c r="A73" s="2" t="s">
        <v>461</v>
      </c>
      <c r="B73" s="4" t="s">
        <v>259</v>
      </c>
      <c r="C73" s="4"/>
      <c r="D73" s="1" t="s">
        <v>70</v>
      </c>
      <c r="E73" s="4" t="s">
        <v>460</v>
      </c>
      <c r="F73" s="5"/>
      <c r="G73" s="4" t="s">
        <v>259</v>
      </c>
      <c r="H73" s="5"/>
      <c r="I73" s="4" t="s">
        <v>260</v>
      </c>
      <c r="J73" s="5"/>
      <c r="K73" s="4" t="s">
        <v>261</v>
      </c>
      <c r="L73" s="5"/>
      <c r="M73" s="5"/>
      <c r="N73" s="5"/>
      <c r="O73" s="4" t="s">
        <v>262</v>
      </c>
      <c r="P73" s="2">
        <f t="shared" si="1"/>
        <v>68</v>
      </c>
    </row>
    <row r="74" spans="1:16" x14ac:dyDescent="0.2">
      <c r="A74" s="2" t="s">
        <v>461</v>
      </c>
      <c r="B74" s="4" t="s">
        <v>263</v>
      </c>
      <c r="C74" s="4"/>
      <c r="D74" s="1" t="s">
        <v>70</v>
      </c>
      <c r="E74" s="4" t="s">
        <v>460</v>
      </c>
      <c r="F74" s="5"/>
      <c r="G74" s="4" t="s">
        <v>263</v>
      </c>
      <c r="H74" s="4" t="s">
        <v>264</v>
      </c>
      <c r="I74" s="4" t="s">
        <v>84</v>
      </c>
      <c r="J74" s="5"/>
      <c r="K74" s="4" t="s">
        <v>265</v>
      </c>
      <c r="L74" s="5"/>
      <c r="M74" s="5"/>
      <c r="N74" s="5"/>
      <c r="O74" s="4" t="s">
        <v>266</v>
      </c>
      <c r="P74" s="2">
        <f t="shared" si="1"/>
        <v>69</v>
      </c>
    </row>
    <row r="75" spans="1:16" x14ac:dyDescent="0.3">
      <c r="A75" s="2" t="s">
        <v>461</v>
      </c>
      <c r="B75" s="4" t="s">
        <v>267</v>
      </c>
      <c r="C75" s="4"/>
      <c r="E75" s="4" t="s">
        <v>268</v>
      </c>
      <c r="F75" s="4" t="s">
        <v>268</v>
      </c>
      <c r="G75" s="4" t="s">
        <v>267</v>
      </c>
      <c r="H75" s="4" t="s">
        <v>71</v>
      </c>
      <c r="I75" s="4" t="s">
        <v>78</v>
      </c>
      <c r="J75" s="5"/>
      <c r="K75" s="4" t="s">
        <v>269</v>
      </c>
      <c r="L75" s="4" t="s">
        <v>270</v>
      </c>
      <c r="M75" s="5"/>
      <c r="N75" s="5"/>
      <c r="O75" s="4" t="s">
        <v>271</v>
      </c>
      <c r="P75" s="2">
        <f t="shared" si="1"/>
        <v>70</v>
      </c>
    </row>
    <row r="76" spans="1:16" x14ac:dyDescent="0.3">
      <c r="A76" s="2" t="s">
        <v>461</v>
      </c>
      <c r="B76" s="4" t="s">
        <v>272</v>
      </c>
      <c r="C76" s="4"/>
      <c r="E76" s="4" t="s">
        <v>273</v>
      </c>
      <c r="F76" s="4" t="s">
        <v>273</v>
      </c>
      <c r="G76" s="4" t="s">
        <v>272</v>
      </c>
      <c r="H76" s="4" t="s">
        <v>274</v>
      </c>
      <c r="I76" s="4" t="s">
        <v>72</v>
      </c>
      <c r="J76" s="5"/>
      <c r="K76" s="4" t="s">
        <v>275</v>
      </c>
      <c r="L76" s="4" t="s">
        <v>224</v>
      </c>
      <c r="M76" s="5"/>
      <c r="N76" s="5"/>
      <c r="O76" s="4" t="s">
        <v>276</v>
      </c>
      <c r="P76" s="2">
        <f t="shared" si="1"/>
        <v>71</v>
      </c>
    </row>
    <row r="77" spans="1:16" x14ac:dyDescent="0.3">
      <c r="A77" s="2" t="s">
        <v>461</v>
      </c>
      <c r="B77" s="4" t="s">
        <v>277</v>
      </c>
      <c r="C77" s="4"/>
      <c r="E77" s="4" t="s">
        <v>460</v>
      </c>
      <c r="F77" s="5"/>
      <c r="G77" s="4" t="s">
        <v>277</v>
      </c>
      <c r="H77" s="4" t="s">
        <v>260</v>
      </c>
      <c r="I77" s="4" t="s">
        <v>191</v>
      </c>
      <c r="J77" s="4" t="s">
        <v>278</v>
      </c>
      <c r="K77" s="5"/>
      <c r="L77" s="4" t="s">
        <v>194</v>
      </c>
      <c r="M77" s="5"/>
      <c r="N77" s="5"/>
      <c r="O77" s="4" t="s">
        <v>279</v>
      </c>
      <c r="P77" s="2">
        <f t="shared" si="1"/>
        <v>72</v>
      </c>
    </row>
    <row r="78" spans="1:16" x14ac:dyDescent="0.3">
      <c r="A78" s="2" t="s">
        <v>461</v>
      </c>
      <c r="B78" s="4" t="s">
        <v>280</v>
      </c>
      <c r="C78" s="4"/>
      <c r="E78" s="4" t="s">
        <v>460</v>
      </c>
      <c r="F78" s="5"/>
      <c r="G78" s="4" t="s">
        <v>280</v>
      </c>
      <c r="H78" s="4" t="s">
        <v>84</v>
      </c>
      <c r="I78" s="4" t="s">
        <v>198</v>
      </c>
      <c r="J78" s="4" t="s">
        <v>149</v>
      </c>
      <c r="K78" s="5"/>
      <c r="L78" s="4" t="s">
        <v>200</v>
      </c>
      <c r="M78" s="5"/>
      <c r="N78" s="5"/>
      <c r="O78" s="4" t="s">
        <v>281</v>
      </c>
      <c r="P78" s="2">
        <f t="shared" si="1"/>
        <v>73</v>
      </c>
    </row>
    <row r="79" spans="1:16" x14ac:dyDescent="0.2">
      <c r="A79" s="2" t="s">
        <v>461</v>
      </c>
      <c r="B79" s="4" t="s">
        <v>282</v>
      </c>
      <c r="C79" s="1" t="s">
        <v>474</v>
      </c>
      <c r="D79" s="4"/>
      <c r="E79" s="4" t="s">
        <v>460</v>
      </c>
      <c r="F79" s="5"/>
      <c r="G79" s="4" t="s">
        <v>282</v>
      </c>
      <c r="H79" s="4" t="s">
        <v>64</v>
      </c>
      <c r="I79" s="4" t="s">
        <v>153</v>
      </c>
      <c r="J79" s="4" t="s">
        <v>225</v>
      </c>
      <c r="K79" s="4" t="s">
        <v>283</v>
      </c>
      <c r="L79" s="4" t="s">
        <v>141</v>
      </c>
      <c r="M79" s="5"/>
      <c r="N79" s="5"/>
      <c r="O79" s="4" t="s">
        <v>284</v>
      </c>
      <c r="P79" s="2">
        <f t="shared" si="1"/>
        <v>74</v>
      </c>
    </row>
    <row r="80" spans="1:16" x14ac:dyDescent="0.2">
      <c r="A80" s="2" t="s">
        <v>461</v>
      </c>
      <c r="B80" s="4" t="s">
        <v>285</v>
      </c>
      <c r="C80" s="1" t="s">
        <v>475</v>
      </c>
      <c r="D80" s="4"/>
      <c r="E80" s="4" t="s">
        <v>460</v>
      </c>
      <c r="F80" s="5"/>
      <c r="G80" s="4" t="s">
        <v>285</v>
      </c>
      <c r="H80" s="4" t="s">
        <v>60</v>
      </c>
      <c r="I80" s="4" t="s">
        <v>159</v>
      </c>
      <c r="J80" s="4" t="s">
        <v>230</v>
      </c>
      <c r="K80" s="4" t="s">
        <v>286</v>
      </c>
      <c r="L80" s="4" t="s">
        <v>136</v>
      </c>
      <c r="M80" s="5"/>
      <c r="N80" s="5"/>
      <c r="O80" s="4" t="s">
        <v>287</v>
      </c>
      <c r="P80" s="2">
        <f t="shared" si="1"/>
        <v>75</v>
      </c>
    </row>
    <row r="81" spans="1:16" x14ac:dyDescent="0.3">
      <c r="A81" s="2" t="s">
        <v>461</v>
      </c>
      <c r="B81" s="4" t="s">
        <v>288</v>
      </c>
      <c r="C81" s="4"/>
      <c r="D81" s="4"/>
      <c r="E81" s="4" t="s">
        <v>460</v>
      </c>
      <c r="F81" s="5"/>
      <c r="G81" s="4" t="s">
        <v>288</v>
      </c>
      <c r="H81" s="4" t="s">
        <v>190</v>
      </c>
      <c r="I81" s="4" t="s">
        <v>180</v>
      </c>
      <c r="J81" s="4" t="s">
        <v>174</v>
      </c>
      <c r="K81" s="4" t="s">
        <v>289</v>
      </c>
      <c r="L81" s="4" t="s">
        <v>181</v>
      </c>
      <c r="M81" s="5"/>
      <c r="N81" s="5"/>
      <c r="O81" s="4" t="s">
        <v>290</v>
      </c>
      <c r="P81" s="2">
        <f t="shared" si="1"/>
        <v>76</v>
      </c>
    </row>
    <row r="82" spans="1:16" x14ac:dyDescent="0.3">
      <c r="A82" s="2" t="s">
        <v>461</v>
      </c>
      <c r="B82" s="4" t="s">
        <v>291</v>
      </c>
      <c r="C82" s="4"/>
      <c r="D82" s="4"/>
      <c r="E82" s="4" t="s">
        <v>460</v>
      </c>
      <c r="F82" s="5"/>
      <c r="G82" s="4" t="s">
        <v>291</v>
      </c>
      <c r="H82" s="4" t="s">
        <v>197</v>
      </c>
      <c r="I82" s="4" t="s">
        <v>184</v>
      </c>
      <c r="J82" s="4" t="s">
        <v>199</v>
      </c>
      <c r="K82" s="4" t="s">
        <v>292</v>
      </c>
      <c r="L82" s="4" t="s">
        <v>186</v>
      </c>
      <c r="M82" s="5"/>
      <c r="N82" s="5"/>
      <c r="O82" s="4" t="s">
        <v>293</v>
      </c>
      <c r="P82" s="2">
        <f t="shared" si="1"/>
        <v>77</v>
      </c>
    </row>
    <row r="83" spans="1:16" x14ac:dyDescent="0.3">
      <c r="A83" s="2" t="s">
        <v>461</v>
      </c>
      <c r="B83" s="4" t="s">
        <v>294</v>
      </c>
      <c r="C83" s="4"/>
      <c r="D83" s="4"/>
      <c r="E83" s="4" t="s">
        <v>460</v>
      </c>
      <c r="F83" s="5"/>
      <c r="G83" s="4" t="s">
        <v>294</v>
      </c>
      <c r="H83" s="4" t="s">
        <v>295</v>
      </c>
      <c r="I83" s="5"/>
      <c r="J83" s="5"/>
      <c r="K83" s="4" t="s">
        <v>296</v>
      </c>
      <c r="L83" s="4" t="s">
        <v>297</v>
      </c>
      <c r="M83" s="5"/>
      <c r="N83" s="5"/>
      <c r="O83" s="4" t="s">
        <v>298</v>
      </c>
      <c r="P83" s="2">
        <f t="shared" si="1"/>
        <v>78</v>
      </c>
    </row>
    <row r="84" spans="1:16" x14ac:dyDescent="0.3">
      <c r="A84" s="2" t="s">
        <v>461</v>
      </c>
      <c r="B84" s="4" t="s">
        <v>299</v>
      </c>
      <c r="C84" s="4"/>
      <c r="D84" s="4"/>
      <c r="E84" s="4" t="s">
        <v>460</v>
      </c>
      <c r="F84" s="5"/>
      <c r="G84" s="4" t="s">
        <v>299</v>
      </c>
      <c r="H84" s="4" t="s">
        <v>300</v>
      </c>
      <c r="I84" s="5"/>
      <c r="J84" s="5"/>
      <c r="K84" s="4" t="s">
        <v>301</v>
      </c>
      <c r="L84" s="4" t="s">
        <v>302</v>
      </c>
      <c r="M84" s="5"/>
      <c r="N84" s="5"/>
      <c r="O84" s="4" t="s">
        <v>303</v>
      </c>
      <c r="P84" s="2">
        <f t="shared" si="1"/>
        <v>79</v>
      </c>
    </row>
    <row r="85" spans="1:16" x14ac:dyDescent="0.3">
      <c r="A85" s="2" t="s">
        <v>461</v>
      </c>
      <c r="B85" s="4" t="s">
        <v>304</v>
      </c>
      <c r="C85" s="4"/>
      <c r="D85" s="4"/>
      <c r="E85" s="4" t="s">
        <v>460</v>
      </c>
      <c r="F85" s="5"/>
      <c r="G85" s="4" t="s">
        <v>304</v>
      </c>
      <c r="H85" s="4" t="s">
        <v>305</v>
      </c>
      <c r="I85" s="5"/>
      <c r="J85" s="5"/>
      <c r="K85" s="4" t="s">
        <v>306</v>
      </c>
      <c r="L85" s="4" t="s">
        <v>173</v>
      </c>
      <c r="M85" s="5"/>
      <c r="N85" s="5"/>
      <c r="O85" s="4" t="s">
        <v>307</v>
      </c>
      <c r="P85" s="2">
        <f t="shared" si="1"/>
        <v>80</v>
      </c>
    </row>
    <row r="86" spans="1:16" x14ac:dyDescent="0.3">
      <c r="A86" s="2" t="s">
        <v>461</v>
      </c>
      <c r="B86" s="4" t="s">
        <v>308</v>
      </c>
      <c r="C86" s="4"/>
      <c r="D86" s="4"/>
      <c r="E86" s="4" t="s">
        <v>460</v>
      </c>
      <c r="F86" s="5"/>
      <c r="G86" s="4" t="s">
        <v>308</v>
      </c>
      <c r="H86" s="4" t="s">
        <v>309</v>
      </c>
      <c r="I86" s="4" t="s">
        <v>310</v>
      </c>
      <c r="J86" s="5"/>
      <c r="K86" s="4" t="s">
        <v>311</v>
      </c>
      <c r="L86" s="5"/>
      <c r="M86" s="5"/>
      <c r="N86" s="5"/>
      <c r="O86" s="4" t="s">
        <v>312</v>
      </c>
      <c r="P86" s="2">
        <f t="shared" si="1"/>
        <v>81</v>
      </c>
    </row>
    <row r="87" spans="1:16" x14ac:dyDescent="0.2">
      <c r="A87" s="2" t="s">
        <v>461</v>
      </c>
      <c r="B87" s="4" t="s">
        <v>313</v>
      </c>
      <c r="C87" s="1" t="s">
        <v>476</v>
      </c>
      <c r="D87" s="1" t="s">
        <v>314</v>
      </c>
      <c r="E87" s="4" t="s">
        <v>314</v>
      </c>
      <c r="F87" s="4" t="s">
        <v>314</v>
      </c>
      <c r="G87" s="4" t="s">
        <v>313</v>
      </c>
      <c r="H87" s="4" t="s">
        <v>315</v>
      </c>
      <c r="I87" s="4" t="s">
        <v>316</v>
      </c>
      <c r="J87" s="5"/>
      <c r="K87" s="4" t="s">
        <v>317</v>
      </c>
      <c r="L87" s="4" t="s">
        <v>205</v>
      </c>
      <c r="M87" s="5"/>
      <c r="N87" s="5"/>
      <c r="O87" s="4" t="s">
        <v>318</v>
      </c>
      <c r="P87" s="2">
        <f t="shared" si="1"/>
        <v>82</v>
      </c>
    </row>
    <row r="88" spans="1:16" x14ac:dyDescent="0.2">
      <c r="A88" s="2" t="s">
        <v>461</v>
      </c>
      <c r="B88" s="4" t="s">
        <v>517</v>
      </c>
      <c r="C88" s="1" t="s">
        <v>417</v>
      </c>
      <c r="D88" s="1" t="s">
        <v>319</v>
      </c>
      <c r="E88" s="4" t="s">
        <v>319</v>
      </c>
      <c r="F88" s="4" t="s">
        <v>319</v>
      </c>
      <c r="G88" s="4" t="s">
        <v>25</v>
      </c>
      <c r="H88" s="4" t="s">
        <v>320</v>
      </c>
      <c r="I88" s="4" t="s">
        <v>61</v>
      </c>
      <c r="J88" s="4" t="s">
        <v>165</v>
      </c>
      <c r="K88" s="4" t="s">
        <v>321</v>
      </c>
      <c r="L88" s="4" t="s">
        <v>193</v>
      </c>
      <c r="M88" s="5"/>
      <c r="N88" s="5"/>
      <c r="O88" s="4" t="s">
        <v>322</v>
      </c>
      <c r="P88" s="2">
        <f t="shared" si="1"/>
        <v>83</v>
      </c>
    </row>
    <row r="89" spans="1:16" x14ac:dyDescent="0.2">
      <c r="A89" s="2" t="s">
        <v>461</v>
      </c>
      <c r="B89" s="4" t="s">
        <v>323</v>
      </c>
      <c r="C89" s="1" t="s">
        <v>271</v>
      </c>
      <c r="D89" s="1" t="s">
        <v>26</v>
      </c>
      <c r="E89" s="4" t="s">
        <v>26</v>
      </c>
      <c r="F89" s="4" t="s">
        <v>26</v>
      </c>
      <c r="G89" s="4" t="s">
        <v>323</v>
      </c>
      <c r="H89" s="4" t="s">
        <v>324</v>
      </c>
      <c r="I89" s="4" t="s">
        <v>325</v>
      </c>
      <c r="J89" s="4" t="s">
        <v>167</v>
      </c>
      <c r="K89" s="4" t="s">
        <v>326</v>
      </c>
      <c r="L89" s="4" t="s">
        <v>199</v>
      </c>
      <c r="M89" s="5"/>
      <c r="N89" s="5"/>
      <c r="O89" s="4" t="s">
        <v>327</v>
      </c>
      <c r="P89" s="2">
        <f t="shared" si="1"/>
        <v>84</v>
      </c>
    </row>
    <row r="90" spans="1:16" x14ac:dyDescent="0.2">
      <c r="A90" s="2" t="s">
        <v>461</v>
      </c>
      <c r="B90" s="4" t="s">
        <v>518</v>
      </c>
      <c r="C90" s="1" t="s">
        <v>477</v>
      </c>
      <c r="D90" s="1" t="s">
        <v>328</v>
      </c>
      <c r="E90" s="4" t="s">
        <v>328</v>
      </c>
      <c r="F90" s="4" t="s">
        <v>328</v>
      </c>
      <c r="G90" s="4" t="s">
        <v>27</v>
      </c>
      <c r="H90" s="4" t="s">
        <v>329</v>
      </c>
      <c r="I90" s="4" t="s">
        <v>330</v>
      </c>
      <c r="J90" s="4" t="s">
        <v>172</v>
      </c>
      <c r="K90" s="4" t="s">
        <v>331</v>
      </c>
      <c r="L90" s="4" t="s">
        <v>174</v>
      </c>
      <c r="M90" s="5"/>
      <c r="N90" s="5"/>
      <c r="O90" s="4" t="s">
        <v>332</v>
      </c>
      <c r="P90" s="2">
        <f t="shared" si="1"/>
        <v>85</v>
      </c>
    </row>
    <row r="91" spans="1:16" x14ac:dyDescent="0.2">
      <c r="A91" s="2" t="s">
        <v>461</v>
      </c>
      <c r="B91" s="4" t="s">
        <v>519</v>
      </c>
      <c r="C91" s="1" t="s">
        <v>339</v>
      </c>
      <c r="D91" s="1" t="s">
        <v>70</v>
      </c>
      <c r="E91" s="4" t="s">
        <v>460</v>
      </c>
      <c r="F91" s="5"/>
      <c r="G91" s="4" t="s">
        <v>28</v>
      </c>
      <c r="H91" s="4" t="s">
        <v>203</v>
      </c>
      <c r="I91" s="4" t="s">
        <v>333</v>
      </c>
      <c r="J91" s="4" t="s">
        <v>334</v>
      </c>
      <c r="K91" s="4" t="s">
        <v>335</v>
      </c>
      <c r="L91" s="4" t="s">
        <v>302</v>
      </c>
      <c r="M91" s="5"/>
      <c r="N91" s="5"/>
      <c r="O91" s="4" t="s">
        <v>336</v>
      </c>
      <c r="P91" s="2">
        <f t="shared" si="1"/>
        <v>86</v>
      </c>
    </row>
    <row r="92" spans="1:16" x14ac:dyDescent="0.2">
      <c r="A92" s="2" t="s">
        <v>461</v>
      </c>
      <c r="B92" s="4" t="s">
        <v>520</v>
      </c>
      <c r="C92" s="1" t="s">
        <v>478</v>
      </c>
      <c r="D92" s="1" t="s">
        <v>70</v>
      </c>
      <c r="E92" s="4" t="s">
        <v>460</v>
      </c>
      <c r="F92" s="5"/>
      <c r="G92" s="4" t="s">
        <v>29</v>
      </c>
      <c r="H92" s="4" t="s">
        <v>208</v>
      </c>
      <c r="I92" s="4" t="s">
        <v>337</v>
      </c>
      <c r="J92" s="4" t="s">
        <v>209</v>
      </c>
      <c r="K92" s="4" t="s">
        <v>338</v>
      </c>
      <c r="L92" s="4" t="s">
        <v>297</v>
      </c>
      <c r="M92" s="4" t="s">
        <v>172</v>
      </c>
      <c r="N92" s="5"/>
      <c r="O92" s="4" t="s">
        <v>339</v>
      </c>
      <c r="P92" s="2">
        <f t="shared" si="1"/>
        <v>87</v>
      </c>
    </row>
    <row r="93" spans="1:16" x14ac:dyDescent="0.2">
      <c r="A93" s="2" t="s">
        <v>461</v>
      </c>
      <c r="B93" s="4" t="s">
        <v>521</v>
      </c>
      <c r="C93" s="1" t="s">
        <v>479</v>
      </c>
      <c r="D93" s="1" t="s">
        <v>340</v>
      </c>
      <c r="E93" s="4" t="s">
        <v>340</v>
      </c>
      <c r="F93" s="4" t="s">
        <v>340</v>
      </c>
      <c r="G93" s="4" t="s">
        <v>30</v>
      </c>
      <c r="H93" s="4" t="s">
        <v>212</v>
      </c>
      <c r="I93" s="4" t="s">
        <v>316</v>
      </c>
      <c r="J93" s="4" t="s">
        <v>204</v>
      </c>
      <c r="K93" s="4" t="s">
        <v>341</v>
      </c>
      <c r="L93" s="4" t="s">
        <v>85</v>
      </c>
      <c r="M93" s="5"/>
      <c r="N93" s="5"/>
      <c r="O93" s="4" t="s">
        <v>342</v>
      </c>
      <c r="P93" s="2">
        <f t="shared" si="1"/>
        <v>88</v>
      </c>
    </row>
    <row r="94" spans="1:16" x14ac:dyDescent="0.2">
      <c r="A94" s="2" t="s">
        <v>461</v>
      </c>
      <c r="B94" s="4" t="s">
        <v>343</v>
      </c>
      <c r="C94" s="1" t="s">
        <v>480</v>
      </c>
      <c r="D94" s="1" t="s">
        <v>344</v>
      </c>
      <c r="E94" s="4" t="s">
        <v>344</v>
      </c>
      <c r="F94" s="4" t="s">
        <v>344</v>
      </c>
      <c r="G94" s="4" t="s">
        <v>343</v>
      </c>
      <c r="H94" s="4" t="s">
        <v>218</v>
      </c>
      <c r="I94" s="4" t="s">
        <v>87</v>
      </c>
      <c r="J94" s="4" t="s">
        <v>213</v>
      </c>
      <c r="K94" s="4" t="s">
        <v>345</v>
      </c>
      <c r="L94" s="5"/>
      <c r="M94" s="5"/>
      <c r="N94" s="5"/>
      <c r="O94" s="4" t="s">
        <v>346</v>
      </c>
      <c r="P94" s="2">
        <f t="shared" si="1"/>
        <v>89</v>
      </c>
    </row>
    <row r="95" spans="1:16" x14ac:dyDescent="0.2">
      <c r="A95" s="2" t="s">
        <v>461</v>
      </c>
      <c r="B95" s="4" t="s">
        <v>347</v>
      </c>
      <c r="C95" s="1" t="s">
        <v>391</v>
      </c>
      <c r="E95" s="4" t="s">
        <v>31</v>
      </c>
      <c r="F95" s="4" t="s">
        <v>31</v>
      </c>
      <c r="G95" s="4" t="s">
        <v>347</v>
      </c>
      <c r="H95" s="5"/>
      <c r="I95" s="4" t="s">
        <v>348</v>
      </c>
      <c r="J95" s="4" t="s">
        <v>85</v>
      </c>
      <c r="K95" s="4" t="s">
        <v>349</v>
      </c>
      <c r="L95" s="5"/>
      <c r="M95" s="5"/>
      <c r="N95" s="5"/>
      <c r="O95" s="4" t="s">
        <v>350</v>
      </c>
      <c r="P95" s="2">
        <f t="shared" si="1"/>
        <v>90</v>
      </c>
    </row>
    <row r="96" spans="1:16" x14ac:dyDescent="0.2">
      <c r="A96" s="2" t="s">
        <v>461</v>
      </c>
      <c r="B96" s="4" t="s">
        <v>351</v>
      </c>
      <c r="C96" s="1" t="s">
        <v>481</v>
      </c>
      <c r="E96" s="4" t="s">
        <v>32</v>
      </c>
      <c r="F96" s="4" t="s">
        <v>32</v>
      </c>
      <c r="G96" s="4" t="s">
        <v>351</v>
      </c>
      <c r="H96" s="5"/>
      <c r="I96" s="4" t="s">
        <v>352</v>
      </c>
      <c r="J96" s="4" t="s">
        <v>204</v>
      </c>
      <c r="K96" s="4" t="s">
        <v>353</v>
      </c>
      <c r="L96" s="4" t="s">
        <v>354</v>
      </c>
      <c r="M96" s="5"/>
      <c r="N96" s="5"/>
      <c r="O96" s="4" t="s">
        <v>355</v>
      </c>
      <c r="P96" s="2">
        <f t="shared" si="1"/>
        <v>91</v>
      </c>
    </row>
    <row r="97" spans="1:16" x14ac:dyDescent="0.2">
      <c r="A97" s="2" t="s">
        <v>461</v>
      </c>
      <c r="B97" s="4" t="s">
        <v>356</v>
      </c>
      <c r="C97" s="1" t="s">
        <v>482</v>
      </c>
      <c r="D97" s="4"/>
      <c r="E97" s="4" t="s">
        <v>357</v>
      </c>
      <c r="F97" s="4" t="s">
        <v>357</v>
      </c>
      <c r="G97" s="4" t="s">
        <v>356</v>
      </c>
      <c r="H97" s="4" t="s">
        <v>358</v>
      </c>
      <c r="I97" s="4" t="s">
        <v>359</v>
      </c>
      <c r="J97" s="4" t="s">
        <v>213</v>
      </c>
      <c r="K97" s="4" t="s">
        <v>360</v>
      </c>
      <c r="L97" s="5"/>
      <c r="M97" s="5"/>
      <c r="N97" s="5"/>
      <c r="O97" s="4" t="s">
        <v>361</v>
      </c>
      <c r="P97" s="2">
        <f t="shared" si="1"/>
        <v>92</v>
      </c>
    </row>
    <row r="98" spans="1:16" x14ac:dyDescent="0.2">
      <c r="A98" s="2" t="s">
        <v>461</v>
      </c>
      <c r="B98" s="4" t="s">
        <v>522</v>
      </c>
      <c r="C98" s="1" t="s">
        <v>483</v>
      </c>
      <c r="D98" s="4"/>
      <c r="E98" s="4" t="s">
        <v>362</v>
      </c>
      <c r="F98" s="4" t="s">
        <v>362</v>
      </c>
      <c r="G98" s="4" t="s">
        <v>33</v>
      </c>
      <c r="H98" s="4" t="s">
        <v>363</v>
      </c>
      <c r="I98" s="4" t="s">
        <v>364</v>
      </c>
      <c r="J98" s="4" t="s">
        <v>214</v>
      </c>
      <c r="K98" s="4" t="s">
        <v>365</v>
      </c>
      <c r="L98" s="5"/>
      <c r="M98" s="5"/>
      <c r="N98" s="5"/>
      <c r="O98" s="4" t="s">
        <v>366</v>
      </c>
      <c r="P98" s="2">
        <f t="shared" si="1"/>
        <v>93</v>
      </c>
    </row>
    <row r="99" spans="1:16" x14ac:dyDescent="0.3">
      <c r="A99" s="2" t="s">
        <v>461</v>
      </c>
      <c r="B99" s="4" t="s">
        <v>367</v>
      </c>
      <c r="C99" s="4"/>
      <c r="D99" s="4"/>
      <c r="E99" s="4" t="s">
        <v>460</v>
      </c>
      <c r="F99" s="5"/>
      <c r="G99" s="4" t="s">
        <v>367</v>
      </c>
      <c r="H99" s="5"/>
      <c r="I99" s="4" t="s">
        <v>368</v>
      </c>
      <c r="J99" s="5"/>
      <c r="K99" s="4" t="s">
        <v>369</v>
      </c>
      <c r="L99" s="4" t="s">
        <v>370</v>
      </c>
      <c r="M99" s="5"/>
      <c r="N99" s="5"/>
      <c r="O99" s="4" t="s">
        <v>371</v>
      </c>
      <c r="P99" s="2">
        <f t="shared" si="1"/>
        <v>94</v>
      </c>
    </row>
    <row r="100" spans="1:16" x14ac:dyDescent="0.3">
      <c r="A100" s="2" t="s">
        <v>461</v>
      </c>
      <c r="B100" s="4" t="s">
        <v>372</v>
      </c>
      <c r="C100" s="4"/>
      <c r="D100" s="4"/>
      <c r="E100" s="4" t="s">
        <v>460</v>
      </c>
      <c r="F100" s="5"/>
      <c r="G100" s="4" t="s">
        <v>372</v>
      </c>
      <c r="H100" s="5"/>
      <c r="I100" s="4" t="s">
        <v>144</v>
      </c>
      <c r="J100" s="5"/>
      <c r="K100" s="4" t="s">
        <v>373</v>
      </c>
      <c r="L100" s="5"/>
      <c r="M100" s="5"/>
      <c r="N100" s="5"/>
      <c r="O100" s="4" t="s">
        <v>374</v>
      </c>
      <c r="P100" s="2">
        <f t="shared" si="1"/>
        <v>95</v>
      </c>
    </row>
    <row r="101" spans="1:16" x14ac:dyDescent="0.3">
      <c r="A101" s="2" t="s">
        <v>461</v>
      </c>
      <c r="B101" s="4" t="s">
        <v>375</v>
      </c>
      <c r="C101" s="4"/>
      <c r="D101" s="4"/>
      <c r="E101" s="4" t="s">
        <v>460</v>
      </c>
      <c r="F101" s="5"/>
      <c r="G101" s="4" t="s">
        <v>375</v>
      </c>
      <c r="H101" s="5"/>
      <c r="I101" s="4" t="s">
        <v>140</v>
      </c>
      <c r="J101" s="5"/>
      <c r="K101" s="4" t="s">
        <v>376</v>
      </c>
      <c r="L101" s="5"/>
      <c r="M101" s="5"/>
      <c r="N101" s="5"/>
      <c r="O101" s="4" t="s">
        <v>377</v>
      </c>
      <c r="P101" s="2">
        <f t="shared" si="1"/>
        <v>96</v>
      </c>
    </row>
    <row r="102" spans="1:16" x14ac:dyDescent="0.3">
      <c r="A102" s="2" t="s">
        <v>461</v>
      </c>
      <c r="B102" s="4" t="s">
        <v>378</v>
      </c>
      <c r="C102" s="4"/>
      <c r="D102" s="4"/>
      <c r="E102" s="4" t="s">
        <v>460</v>
      </c>
      <c r="F102" s="5"/>
      <c r="G102" s="4" t="s">
        <v>378</v>
      </c>
      <c r="H102" s="5"/>
      <c r="I102" s="4" t="s">
        <v>135</v>
      </c>
      <c r="J102" s="5"/>
      <c r="K102" s="4" t="s">
        <v>379</v>
      </c>
      <c r="L102" s="5"/>
      <c r="M102" s="5"/>
      <c r="N102" s="5"/>
      <c r="O102" s="4" t="s">
        <v>380</v>
      </c>
      <c r="P102" s="2">
        <f t="shared" si="1"/>
        <v>97</v>
      </c>
    </row>
    <row r="103" spans="1:16" x14ac:dyDescent="0.2">
      <c r="A103" s="2" t="s">
        <v>461</v>
      </c>
      <c r="B103" s="4" t="s">
        <v>381</v>
      </c>
      <c r="C103" s="4"/>
      <c r="D103" s="1" t="s">
        <v>31</v>
      </c>
      <c r="E103" s="4" t="s">
        <v>460</v>
      </c>
      <c r="F103" s="5"/>
      <c r="G103" s="4" t="s">
        <v>381</v>
      </c>
      <c r="H103" s="5"/>
      <c r="I103" s="4" t="s">
        <v>78</v>
      </c>
      <c r="J103" s="5"/>
      <c r="K103" s="5" t="s">
        <v>504</v>
      </c>
      <c r="L103" s="5"/>
      <c r="M103" s="5"/>
      <c r="N103" s="5"/>
      <c r="O103" s="4" t="s">
        <v>382</v>
      </c>
      <c r="P103" s="2">
        <f t="shared" si="1"/>
        <v>98</v>
      </c>
    </row>
    <row r="104" spans="1:16" x14ac:dyDescent="0.2">
      <c r="A104" s="2" t="s">
        <v>461</v>
      </c>
      <c r="B104" s="4" t="s">
        <v>383</v>
      </c>
      <c r="C104" s="4"/>
      <c r="D104" s="1" t="s">
        <v>32</v>
      </c>
      <c r="E104" s="4" t="s">
        <v>460</v>
      </c>
      <c r="F104" s="5"/>
      <c r="G104" s="4" t="s">
        <v>383</v>
      </c>
      <c r="H104" s="5"/>
      <c r="I104" s="4" t="s">
        <v>72</v>
      </c>
      <c r="J104" s="5"/>
      <c r="K104" s="5" t="s">
        <v>505</v>
      </c>
      <c r="L104" s="5"/>
      <c r="M104" s="5"/>
      <c r="N104" s="5"/>
      <c r="O104" s="4" t="s">
        <v>384</v>
      </c>
      <c r="P104" s="2">
        <f t="shared" si="1"/>
        <v>99</v>
      </c>
    </row>
    <row r="105" spans="1:16" x14ac:dyDescent="0.2">
      <c r="A105" s="2" t="s">
        <v>461</v>
      </c>
      <c r="B105" s="4" t="s">
        <v>385</v>
      </c>
      <c r="C105" s="4"/>
      <c r="D105" s="1" t="s">
        <v>357</v>
      </c>
      <c r="E105" s="4" t="s">
        <v>460</v>
      </c>
      <c r="F105" s="5"/>
      <c r="G105" s="4" t="s">
        <v>385</v>
      </c>
      <c r="H105" s="5"/>
      <c r="I105" s="4" t="s">
        <v>260</v>
      </c>
      <c r="J105" s="5"/>
      <c r="K105" s="4" t="s">
        <v>506</v>
      </c>
      <c r="L105" s="5"/>
      <c r="M105" s="5"/>
      <c r="N105" s="5"/>
      <c r="O105" s="4" t="s">
        <v>386</v>
      </c>
      <c r="P105" s="2">
        <f t="shared" si="1"/>
        <v>100</v>
      </c>
    </row>
    <row r="106" spans="1:16" x14ac:dyDescent="0.2">
      <c r="A106" s="2" t="s">
        <v>461</v>
      </c>
      <c r="B106" s="4" t="s">
        <v>387</v>
      </c>
      <c r="C106" s="4"/>
      <c r="D106" s="1" t="s">
        <v>362</v>
      </c>
      <c r="E106" s="4" t="s">
        <v>460</v>
      </c>
      <c r="F106" s="5"/>
      <c r="G106" s="4" t="s">
        <v>387</v>
      </c>
      <c r="H106" s="5"/>
      <c r="I106" s="4" t="s">
        <v>84</v>
      </c>
      <c r="J106" s="5"/>
      <c r="K106" s="4" t="s">
        <v>34</v>
      </c>
      <c r="L106" s="4" t="s">
        <v>388</v>
      </c>
      <c r="M106" s="5"/>
      <c r="N106" s="5"/>
      <c r="O106" s="4" t="s">
        <v>389</v>
      </c>
      <c r="P106" s="2">
        <f t="shared" si="1"/>
        <v>101</v>
      </c>
    </row>
    <row r="107" spans="1:16" x14ac:dyDescent="0.2">
      <c r="A107" s="2" t="s">
        <v>461</v>
      </c>
      <c r="B107" s="4" t="s">
        <v>523</v>
      </c>
      <c r="C107" s="1" t="s">
        <v>484</v>
      </c>
      <c r="D107" s="1" t="s">
        <v>70</v>
      </c>
      <c r="E107" s="4" t="s">
        <v>460</v>
      </c>
      <c r="F107" s="5"/>
      <c r="G107" s="4" t="s">
        <v>35</v>
      </c>
      <c r="H107" s="4" t="s">
        <v>203</v>
      </c>
      <c r="I107" s="4" t="s">
        <v>390</v>
      </c>
      <c r="J107" s="4" t="s">
        <v>80</v>
      </c>
      <c r="K107" s="5" t="s">
        <v>507</v>
      </c>
      <c r="L107" s="5"/>
      <c r="M107" s="5"/>
      <c r="N107" s="5"/>
      <c r="O107" s="4" t="s">
        <v>391</v>
      </c>
      <c r="P107" s="2">
        <f t="shared" si="1"/>
        <v>102</v>
      </c>
    </row>
    <row r="108" spans="1:16" x14ac:dyDescent="0.2">
      <c r="A108" s="2" t="s">
        <v>461</v>
      </c>
      <c r="B108" s="4" t="s">
        <v>392</v>
      </c>
      <c r="C108" s="1" t="s">
        <v>485</v>
      </c>
      <c r="D108" s="1" t="s">
        <v>393</v>
      </c>
      <c r="E108" s="4" t="s">
        <v>393</v>
      </c>
      <c r="F108" s="4" t="s">
        <v>393</v>
      </c>
      <c r="G108" s="4" t="s">
        <v>392</v>
      </c>
      <c r="H108" s="4" t="s">
        <v>208</v>
      </c>
      <c r="I108" s="4" t="s">
        <v>394</v>
      </c>
      <c r="J108" s="4" t="s">
        <v>86</v>
      </c>
      <c r="K108" s="4" t="s">
        <v>395</v>
      </c>
      <c r="L108" s="5"/>
      <c r="M108" s="5"/>
      <c r="N108" s="5"/>
      <c r="O108" s="4" t="s">
        <v>396</v>
      </c>
      <c r="P108" s="2">
        <f t="shared" si="1"/>
        <v>103</v>
      </c>
    </row>
    <row r="109" spans="1:16" x14ac:dyDescent="0.2">
      <c r="A109" s="2" t="s">
        <v>461</v>
      </c>
      <c r="B109" s="4" t="s">
        <v>524</v>
      </c>
      <c r="C109" s="1" t="s">
        <v>262</v>
      </c>
      <c r="D109" s="1" t="s">
        <v>70</v>
      </c>
      <c r="E109" s="4" t="s">
        <v>460</v>
      </c>
      <c r="F109" s="5"/>
      <c r="G109" s="4" t="s">
        <v>36</v>
      </c>
      <c r="H109" s="4" t="s">
        <v>212</v>
      </c>
      <c r="I109" s="4" t="s">
        <v>397</v>
      </c>
      <c r="J109" s="4" t="s">
        <v>398</v>
      </c>
      <c r="K109" s="4" t="s">
        <v>399</v>
      </c>
      <c r="L109" s="5"/>
      <c r="M109" s="4" t="s">
        <v>238</v>
      </c>
      <c r="N109" s="5"/>
      <c r="O109" s="4" t="s">
        <v>400</v>
      </c>
      <c r="P109" s="2">
        <f t="shared" si="1"/>
        <v>104</v>
      </c>
    </row>
    <row r="110" spans="1:16" x14ac:dyDescent="0.2">
      <c r="A110" s="2" t="s">
        <v>461</v>
      </c>
      <c r="B110" s="4" t="s">
        <v>401</v>
      </c>
      <c r="C110" s="1" t="s">
        <v>486</v>
      </c>
      <c r="D110" s="1" t="s">
        <v>70</v>
      </c>
      <c r="E110" s="4" t="s">
        <v>460</v>
      </c>
      <c r="F110" s="5"/>
      <c r="G110" s="4" t="s">
        <v>401</v>
      </c>
      <c r="H110" s="4" t="s">
        <v>218</v>
      </c>
      <c r="I110" s="4" t="s">
        <v>402</v>
      </c>
      <c r="J110" s="4" t="s">
        <v>403</v>
      </c>
      <c r="K110" s="4" t="s">
        <v>404</v>
      </c>
      <c r="L110" s="5"/>
      <c r="M110" s="4" t="s">
        <v>241</v>
      </c>
      <c r="N110" s="5"/>
      <c r="O110" s="4" t="s">
        <v>405</v>
      </c>
      <c r="P110" s="2">
        <f t="shared" si="1"/>
        <v>105</v>
      </c>
    </row>
    <row r="111" spans="1:16" x14ac:dyDescent="0.2">
      <c r="A111" s="2" t="s">
        <v>461</v>
      </c>
      <c r="B111" s="4" t="s">
        <v>510</v>
      </c>
      <c r="C111" s="1" t="s">
        <v>487</v>
      </c>
      <c r="D111" s="1" t="s">
        <v>70</v>
      </c>
      <c r="E111" s="4" t="s">
        <v>460</v>
      </c>
      <c r="F111" s="5"/>
      <c r="G111" s="4" t="s">
        <v>37</v>
      </c>
      <c r="H111" s="4" t="s">
        <v>329</v>
      </c>
      <c r="I111" s="4" t="s">
        <v>164</v>
      </c>
      <c r="J111" s="4" t="s">
        <v>278</v>
      </c>
      <c r="K111" s="4" t="s">
        <v>406</v>
      </c>
      <c r="L111" s="4" t="s">
        <v>141</v>
      </c>
      <c r="M111" s="5"/>
      <c r="N111" s="5"/>
      <c r="O111" s="4" t="s">
        <v>407</v>
      </c>
      <c r="P111" s="2">
        <f t="shared" si="1"/>
        <v>106</v>
      </c>
    </row>
    <row r="112" spans="1:16" x14ac:dyDescent="0.2">
      <c r="A112" s="2" t="s">
        <v>461</v>
      </c>
      <c r="B112" s="4" t="s">
        <v>408</v>
      </c>
      <c r="C112" s="1" t="s">
        <v>407</v>
      </c>
      <c r="D112" s="1" t="s">
        <v>409</v>
      </c>
      <c r="E112" s="4" t="s">
        <v>409</v>
      </c>
      <c r="F112" s="4" t="s">
        <v>409</v>
      </c>
      <c r="G112" s="4" t="s">
        <v>408</v>
      </c>
      <c r="H112" s="4" t="s">
        <v>324</v>
      </c>
      <c r="I112" s="5" t="s">
        <v>508</v>
      </c>
      <c r="J112" s="4" t="s">
        <v>149</v>
      </c>
      <c r="K112" s="4" t="s">
        <v>410</v>
      </c>
      <c r="L112" s="4" t="s">
        <v>136</v>
      </c>
      <c r="M112" s="5"/>
      <c r="N112" s="5"/>
      <c r="O112" s="4" t="s">
        <v>411</v>
      </c>
      <c r="P112" s="2">
        <f t="shared" si="1"/>
        <v>107</v>
      </c>
    </row>
    <row r="113" spans="1:16" x14ac:dyDescent="0.2">
      <c r="A113" s="2" t="s">
        <v>461</v>
      </c>
      <c r="B113" s="4" t="s">
        <v>509</v>
      </c>
      <c r="C113" s="1" t="s">
        <v>411</v>
      </c>
      <c r="D113" s="1" t="s">
        <v>412</v>
      </c>
      <c r="E113" s="4" t="s">
        <v>412</v>
      </c>
      <c r="F113" s="4" t="s">
        <v>412</v>
      </c>
      <c r="G113" s="4" t="s">
        <v>38</v>
      </c>
      <c r="H113" s="4" t="s">
        <v>320</v>
      </c>
      <c r="I113" s="4" t="s">
        <v>153</v>
      </c>
      <c r="J113" s="4" t="s">
        <v>154</v>
      </c>
      <c r="K113" s="4" t="s">
        <v>413</v>
      </c>
      <c r="L113" s="4" t="s">
        <v>249</v>
      </c>
      <c r="M113" s="5"/>
      <c r="N113" s="5"/>
      <c r="O113" s="4" t="s">
        <v>414</v>
      </c>
      <c r="P113" s="2">
        <f t="shared" si="1"/>
        <v>108</v>
      </c>
    </row>
    <row r="114" spans="1:16" x14ac:dyDescent="0.2">
      <c r="A114" s="2" t="s">
        <v>461</v>
      </c>
      <c r="B114" s="4" t="s">
        <v>415</v>
      </c>
      <c r="C114" s="1" t="s">
        <v>488</v>
      </c>
      <c r="D114" s="1" t="s">
        <v>70</v>
      </c>
      <c r="E114" s="4" t="s">
        <v>460</v>
      </c>
      <c r="F114" s="5"/>
      <c r="G114" s="4" t="s">
        <v>415</v>
      </c>
      <c r="H114" s="4" t="s">
        <v>416</v>
      </c>
      <c r="I114" s="4" t="s">
        <v>159</v>
      </c>
      <c r="J114" s="4" t="s">
        <v>160</v>
      </c>
      <c r="K114" s="5"/>
      <c r="L114" s="4" t="s">
        <v>270</v>
      </c>
      <c r="M114" s="5"/>
      <c r="N114" s="5"/>
      <c r="O114" s="4" t="s">
        <v>417</v>
      </c>
      <c r="P114" s="2">
        <f t="shared" si="1"/>
        <v>109</v>
      </c>
    </row>
    <row r="115" spans="1:16" x14ac:dyDescent="0.3">
      <c r="A115" s="2" t="s">
        <v>461</v>
      </c>
      <c r="B115" s="4" t="s">
        <v>418</v>
      </c>
      <c r="C115" s="4"/>
      <c r="E115" s="4" t="s">
        <v>460</v>
      </c>
      <c r="F115" s="5"/>
      <c r="G115" s="4" t="s">
        <v>418</v>
      </c>
      <c r="H115" s="4" t="s">
        <v>238</v>
      </c>
      <c r="I115" s="4" t="s">
        <v>419</v>
      </c>
      <c r="J115" s="5"/>
      <c r="K115" s="5"/>
      <c r="L115" s="4" t="s">
        <v>420</v>
      </c>
      <c r="M115" s="5"/>
      <c r="N115" s="5"/>
      <c r="O115" s="4" t="s">
        <v>421</v>
      </c>
      <c r="P115" s="2">
        <f t="shared" si="1"/>
        <v>110</v>
      </c>
    </row>
    <row r="116" spans="1:16" x14ac:dyDescent="0.3">
      <c r="A116" s="2" t="s">
        <v>461</v>
      </c>
      <c r="B116" s="4" t="s">
        <v>422</v>
      </c>
      <c r="C116" s="4"/>
      <c r="E116" s="4" t="s">
        <v>460</v>
      </c>
      <c r="F116" s="5"/>
      <c r="G116" s="4" t="s">
        <v>422</v>
      </c>
      <c r="H116" s="4" t="s">
        <v>241</v>
      </c>
      <c r="I116" s="4" t="s">
        <v>423</v>
      </c>
      <c r="J116" s="5"/>
      <c r="K116" s="5"/>
      <c r="L116" s="4" t="s">
        <v>424</v>
      </c>
      <c r="M116" s="5"/>
      <c r="N116" s="5"/>
      <c r="O116" s="4" t="s">
        <v>425</v>
      </c>
      <c r="P116" s="2">
        <f t="shared" si="1"/>
        <v>111</v>
      </c>
    </row>
    <row r="117" spans="1:16" x14ac:dyDescent="0.3">
      <c r="A117" s="2" t="s">
        <v>461</v>
      </c>
      <c r="B117" s="4" t="s">
        <v>426</v>
      </c>
      <c r="C117" s="4"/>
      <c r="E117" s="4" t="s">
        <v>460</v>
      </c>
      <c r="F117" s="5"/>
      <c r="G117" s="4" t="s">
        <v>426</v>
      </c>
      <c r="H117" s="5"/>
      <c r="I117" s="4" t="s">
        <v>427</v>
      </c>
      <c r="J117" s="5"/>
      <c r="K117" s="5"/>
      <c r="L117" s="4" t="s">
        <v>428</v>
      </c>
      <c r="M117" s="5"/>
      <c r="N117" s="5"/>
      <c r="O117" s="4" t="s">
        <v>429</v>
      </c>
      <c r="P117" s="2">
        <f t="shared" si="1"/>
        <v>112</v>
      </c>
    </row>
    <row r="118" spans="1:16" x14ac:dyDescent="0.3">
      <c r="A118" s="2" t="s">
        <v>461</v>
      </c>
      <c r="B118" s="4" t="s">
        <v>430</v>
      </c>
      <c r="C118" s="4"/>
      <c r="E118" s="4" t="s">
        <v>460</v>
      </c>
      <c r="F118" s="5"/>
      <c r="G118" s="4" t="s">
        <v>430</v>
      </c>
      <c r="H118" s="4" t="s">
        <v>295</v>
      </c>
      <c r="I118" s="4" t="s">
        <v>431</v>
      </c>
      <c r="J118" s="4" t="s">
        <v>432</v>
      </c>
      <c r="K118" s="5"/>
      <c r="L118" s="4" t="s">
        <v>433</v>
      </c>
      <c r="M118" s="5"/>
      <c r="N118" s="5"/>
      <c r="O118" s="4" t="s">
        <v>434</v>
      </c>
      <c r="P118" s="2">
        <f t="shared" si="1"/>
        <v>113</v>
      </c>
    </row>
    <row r="119" spans="1:16" x14ac:dyDescent="0.3">
      <c r="A119" s="2" t="s">
        <v>461</v>
      </c>
      <c r="B119" s="4" t="s">
        <v>435</v>
      </c>
      <c r="C119" s="4"/>
      <c r="E119" s="4" t="s">
        <v>460</v>
      </c>
      <c r="F119" s="5"/>
      <c r="G119" s="4" t="s">
        <v>435</v>
      </c>
      <c r="H119" s="4" t="s">
        <v>300</v>
      </c>
      <c r="I119" s="4" t="s">
        <v>370</v>
      </c>
      <c r="J119" s="4" t="s">
        <v>436</v>
      </c>
      <c r="K119" s="5"/>
      <c r="L119" s="4" t="s">
        <v>437</v>
      </c>
      <c r="M119" s="5"/>
      <c r="N119" s="5"/>
      <c r="O119" s="4" t="s">
        <v>438</v>
      </c>
      <c r="P119" s="2">
        <f t="shared" si="1"/>
        <v>114</v>
      </c>
    </row>
    <row r="120" spans="1:16" x14ac:dyDescent="0.3">
      <c r="A120" s="2" t="s">
        <v>461</v>
      </c>
      <c r="B120" s="4" t="s">
        <v>439</v>
      </c>
      <c r="C120" s="4"/>
      <c r="E120" s="4" t="s">
        <v>460</v>
      </c>
      <c r="F120" s="5"/>
      <c r="G120" s="4" t="s">
        <v>439</v>
      </c>
      <c r="H120" s="4" t="s">
        <v>305</v>
      </c>
      <c r="I120" s="5"/>
      <c r="J120" s="4" t="s">
        <v>440</v>
      </c>
      <c r="K120" s="5"/>
      <c r="L120" s="4" t="s">
        <v>441</v>
      </c>
      <c r="M120" s="5"/>
      <c r="N120" s="5"/>
      <c r="O120" s="4" t="s">
        <v>442</v>
      </c>
      <c r="P120" s="2">
        <f t="shared" si="1"/>
        <v>115</v>
      </c>
    </row>
    <row r="121" spans="1:16" x14ac:dyDescent="0.3">
      <c r="A121" s="2" t="s">
        <v>461</v>
      </c>
      <c r="B121" s="4" t="s">
        <v>443</v>
      </c>
      <c r="C121" s="4"/>
      <c r="E121" s="4" t="s">
        <v>460</v>
      </c>
      <c r="F121" s="5"/>
      <c r="G121" s="4" t="s">
        <v>443</v>
      </c>
      <c r="H121" s="4" t="s">
        <v>309</v>
      </c>
      <c r="I121" s="5"/>
      <c r="J121" s="4" t="s">
        <v>444</v>
      </c>
      <c r="K121" s="5"/>
      <c r="L121" s="4" t="s">
        <v>445</v>
      </c>
      <c r="M121" s="5"/>
      <c r="N121" s="5"/>
      <c r="O121" s="4" t="s">
        <v>446</v>
      </c>
      <c r="P121" s="2">
        <f t="shared" si="1"/>
        <v>116</v>
      </c>
    </row>
    <row r="122" spans="1:16" x14ac:dyDescent="0.3">
      <c r="A122" s="2" t="s">
        <v>461</v>
      </c>
      <c r="B122" s="4" t="s">
        <v>447</v>
      </c>
      <c r="C122" s="4"/>
      <c r="E122" s="4" t="s">
        <v>460</v>
      </c>
      <c r="F122" s="5"/>
      <c r="G122" s="4" t="s">
        <v>447</v>
      </c>
      <c r="H122" s="4" t="s">
        <v>448</v>
      </c>
      <c r="I122" s="5"/>
      <c r="J122" s="4" t="s">
        <v>449</v>
      </c>
      <c r="K122" s="5"/>
      <c r="L122" s="4" t="s">
        <v>450</v>
      </c>
      <c r="M122" s="5"/>
      <c r="N122" s="5"/>
      <c r="O122" s="4" t="s">
        <v>451</v>
      </c>
      <c r="P122" s="2">
        <f t="shared" si="1"/>
        <v>117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K22 Sub-Family - Reference Manual</dc:title>
  <dc:subject>K22P121M120SF5RM: This document describes the features, architecture, and programming model of the Freescale K22 microcontroller. Supports: MK22FX512VMC12, MK22FN1M.</dc:subject>
  <dc:creator>Freescale Semiconductor, Inc.</dc:creator>
  <cp:lastModifiedBy>Peter O'Donoghue</cp:lastModifiedBy>
  <dcterms:created xsi:type="dcterms:W3CDTF">2016-01-30T23:28:56Z</dcterms:created>
  <dcterms:modified xsi:type="dcterms:W3CDTF">2016-01-30T12:53:36Z</dcterms:modified>
</cp:coreProperties>
</file>