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653c6d4474c51/"/>
    </mc:Choice>
  </mc:AlternateContent>
  <xr:revisionPtr revIDLastSave="312" documentId="8_{5433AE1A-E9C6-4963-B68A-09EB3D497424}" xr6:coauthVersionLast="47" xr6:coauthVersionMax="47" xr10:uidLastSave="{8E5A837F-9026-40EF-803A-7FD071C46A3C}"/>
  <bookViews>
    <workbookView xWindow="-120" yWindow="-120" windowWidth="29040" windowHeight="15720" xr2:uid="{C9F296B3-AD20-4DFD-9D46-C221707E2E09}"/>
  </bookViews>
  <sheets>
    <sheet name="Debt_Snowball_Template" sheetId="1" r:id="rId1"/>
    <sheet name="Dim" sheetId="2" state="hidden" r:id="rId2"/>
  </sheets>
  <definedNames>
    <definedName name="_xlnm._FilterDatabase" localSheetId="1" hidden="1">Dim!$A$1:$A$6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I13" i="1"/>
  <c r="I12" i="1"/>
  <c r="J13" i="1"/>
  <c r="J12" i="1"/>
  <c r="J7" i="1"/>
  <c r="I7" i="1"/>
  <c r="I8" i="1"/>
  <c r="F6" i="1"/>
  <c r="L12" i="1" l="1"/>
  <c r="L13" i="1" s="1"/>
  <c r="J8" i="1"/>
  <c r="K7" i="1" s="1"/>
  <c r="M13" i="1" l="1"/>
  <c r="M12" i="1"/>
  <c r="K8" i="1"/>
  <c r="L7" i="1" s="1"/>
  <c r="N13" i="1" l="1"/>
  <c r="N12" i="1"/>
  <c r="L8" i="1"/>
  <c r="M7" i="1" s="1"/>
  <c r="O13" i="1" l="1"/>
  <c r="O12" i="1"/>
  <c r="M8" i="1"/>
  <c r="N7" i="1" s="1"/>
  <c r="P13" i="1" l="1"/>
  <c r="Q12" i="1" s="1"/>
  <c r="P12" i="1"/>
  <c r="Q13" i="1" l="1"/>
  <c r="R12" i="1"/>
  <c r="R13" i="1" l="1"/>
  <c r="P8" i="1"/>
  <c r="Q7" i="1" s="1"/>
  <c r="Q8" i="1"/>
  <c r="R7" i="1" s="1"/>
  <c r="N8" i="1"/>
  <c r="O7" i="1" s="1"/>
  <c r="O8" i="1"/>
  <c r="P7" i="1" s="1"/>
  <c r="S13" i="1" l="1"/>
  <c r="S12" i="1"/>
  <c r="R8" i="1"/>
  <c r="T13" i="1" l="1"/>
  <c r="T12" i="1"/>
  <c r="S7" i="1"/>
  <c r="S8" i="1" s="1"/>
  <c r="T7" i="1" l="1"/>
  <c r="T8" i="1" l="1"/>
  <c r="G6" i="1" l="1"/>
</calcChain>
</file>

<file path=xl/sharedStrings.xml><?xml version="1.0" encoding="utf-8"?>
<sst xmlns="http://schemas.openxmlformats.org/spreadsheetml/2006/main" count="56" uniqueCount="32">
  <si>
    <t>Monthly Minimum ($)</t>
  </si>
  <si>
    <t>Total Plan ($)</t>
  </si>
  <si>
    <t>Remaining Balance ($)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</si>
  <si>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</si>
  <si>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</si>
  <si>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</si>
  <si>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</si>
  <si>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</si>
  <si>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</si>
  <si>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</si>
  <si>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</si>
  <si>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</si>
  <si>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</si>
  <si>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</si>
  <si>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</si>
  <si>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Auto Debt</t>
  </si>
  <si>
    <t>Personal Debt</t>
  </si>
  <si>
    <t>Student Debt</t>
  </si>
  <si>
    <t>Credit Card Debt</t>
  </si>
  <si>
    <t>Beginning  Amount ($)</t>
  </si>
  <si>
    <t>Debt Type</t>
  </si>
  <si>
    <t>Balance ($)</t>
  </si>
  <si>
    <t>Payment ($)</t>
  </si>
  <si>
    <t>Interest ($)</t>
  </si>
  <si>
    <t>Interest Rate (%)</t>
  </si>
  <si>
    <t>Other</t>
  </si>
  <si>
    <t>Type</t>
  </si>
  <si>
    <t>Home Equity Loan</t>
  </si>
  <si>
    <t>Medical Debt</t>
  </si>
  <si>
    <t>Mortgage</t>
  </si>
  <si>
    <t>Pay Day Loan</t>
  </si>
  <si>
    <t>Tax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</si>
</sst>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36666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DC"/>
        <bgColor indexed="64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3" fillId="2" borderId="0" xfId="0" applyFont="1" applyFill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0" fillId="3" borderId="1" xfId="0" applyNumberFormat="1" applyFill="1" applyBorder="1"/>
    <xf numFmtId="164" fontId="0" fillId="0" borderId="2" xfId="1" applyNumberFormat="1" applyFon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3" borderId="2" xfId="0" applyNumberForma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3" borderId="3" xfId="0" applyNumberFormat="1" applyFill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3" borderId="4" xfId="0" applyNumberForma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F5DC"/>
      <color rgb="FF000080"/>
      <color rgb="FFFF6F61"/>
      <color rgb="FFD9D9D9"/>
      <color rgb="FFD3D3D3"/>
      <color rgb="FF03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D036-5E64-431E-960C-886872302F89}">
  <dimension ref="A1:T13"/>
  <sheetViews>
    <sheetView showGridLines="0" tabSelected="1" workbookViewId="0">
      <selection activeCell="D18" sqref="D18"/>
    </sheetView>
  </sheetViews>
  <sheetFormatPr defaultRowHeight="15" x14ac:dyDescent="0.25"/>
  <cols>
    <col min="1" max="1" width="5.85546875" customWidth="1"/>
    <col min="2" max="2" width="18.85546875" customWidth="1"/>
    <col min="3" max="7" width="13.42578125" customWidth="1"/>
    <col min="8" max="8" width="13.5703125" customWidth="1"/>
    <col min="9" max="19" width="12.42578125" customWidth="1"/>
    <col min="20" max="20" width="12.7109375" customWidth="1"/>
  </cols>
  <sheetData>
    <row r="1" spans="1:20" x14ac:dyDescent="0.25">
      <c r="C1" s="1"/>
    </row>
    <row r="2" spans="1:20" x14ac:dyDescent="0.25">
      <c r="C2" s="2"/>
    </row>
    <row r="5" spans="1:20" ht="30" x14ac:dyDescent="0.25">
      <c r="B5" s="15" t="s">
        <v>20</v>
      </c>
      <c r="C5" s="15" t="s">
        <v>24</v>
      </c>
      <c r="D5" s="15" t="s">
        <v>19</v>
      </c>
      <c r="E5" s="15" t="s">
        <v>0</v>
      </c>
      <c r="F5" s="15" t="s">
        <v>1</v>
      </c>
      <c r="G5" s="15" t="s">
        <v>2</v>
      </c>
      <c r="H5" s="15" t="s">
        <v>26</v>
      </c>
      <c r="I5" s="3" t="s">
        <v>3</v>
      </c>
      <c r="J5" s="3" t="s">
        <v>4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13</v>
      </c>
      <c r="T5" s="3" t="s">
        <v>14</v>
      </c>
    </row>
    <row r="6" spans="1:20" x14ac:dyDescent="0.25">
      <c r="A6" s="21">
        <v>1</v>
      </c>
      <c r="B6" s="18" t="s">
        <v>15</v>
      </c>
      <c r="C6" s="6">
        <v>0.08</v>
      </c>
      <c r="D6" s="7">
        <v>16000</v>
      </c>
      <c r="E6" s="7">
        <v>361.7</v>
      </c>
      <c r="F6" s="8">
        <f>SUM(I$6:T$6)</f>
        <v>4340.3999999999987</v>
      </c>
      <c r="G6" s="8">
        <f>T$8</f>
        <v>12824.853867078667</v>
      </c>
      <c r="H6" s="16" t="s">
        <v>22</v>
      </c>
      <c r="I6" s="4">
        <v>361.7</v>
      </c>
      <c r="J6" s="4">
        <v>361.7</v>
      </c>
      <c r="K6" s="4">
        <v>361.7</v>
      </c>
      <c r="L6" s="4">
        <v>361.7</v>
      </c>
      <c r="M6" s="4">
        <v>361.7</v>
      </c>
      <c r="N6" s="4">
        <v>361.7</v>
      </c>
      <c r="O6" s="4">
        <v>361.7</v>
      </c>
      <c r="P6" s="4">
        <v>361.7</v>
      </c>
      <c r="Q6" s="4">
        <v>361.7</v>
      </c>
      <c r="R6" s="4">
        <v>361.7</v>
      </c>
      <c r="S6" s="4">
        <v>361.7</v>
      </c>
      <c r="T6" s="4">
        <v>361.7</v>
      </c>
    </row>
    <row r="7" spans="1:20" x14ac:dyDescent="0.25">
      <c r="A7" s="22"/>
      <c r="B7" s="19"/>
      <c r="C7" s="9"/>
      <c r="D7" s="10"/>
      <c r="E7" s="10"/>
      <c r="F7" s="11"/>
      <c r="G7" s="11"/>
      <c r="H7" s="17" t="s">
        <v>23</v>
      </c>
      <c r="I7" s="5">
        <f>(C$6/12)*D$6</f>
        <v>106.66666666666667</v>
      </c>
      <c r="J7" s="5">
        <f>($C$6/12)*I$8</f>
        <v>104.96644444444445</v>
      </c>
      <c r="K7" s="5">
        <f t="shared" ref="K7:T7" si="0">($C$6/12)*J$8</f>
        <v>103.2548874074074</v>
      </c>
      <c r="L7" s="5">
        <f t="shared" si="0"/>
        <v>101.53191999012344</v>
      </c>
      <c r="M7" s="5">
        <f t="shared" si="0"/>
        <v>99.797466123390933</v>
      </c>
      <c r="N7" s="5">
        <f t="shared" si="0"/>
        <v>98.051449230880195</v>
      </c>
      <c r="O7" s="5">
        <f t="shared" si="0"/>
        <v>96.293792225752725</v>
      </c>
      <c r="P7" s="5">
        <f t="shared" si="0"/>
        <v>94.524417507257738</v>
      </c>
      <c r="Q7" s="5">
        <f t="shared" si="0"/>
        <v>92.743246957306127</v>
      </c>
      <c r="R7" s="5">
        <f t="shared" si="0"/>
        <v>90.950201937021504</v>
      </c>
      <c r="S7" s="5">
        <f t="shared" si="0"/>
        <v>89.145203283268302</v>
      </c>
      <c r="T7" s="5">
        <f t="shared" si="0"/>
        <v>87.328171305156744</v>
      </c>
    </row>
    <row r="8" spans="1:20" x14ac:dyDescent="0.25">
      <c r="A8" s="23"/>
      <c r="B8" s="20"/>
      <c r="C8" s="12"/>
      <c r="D8" s="13"/>
      <c r="E8" s="13"/>
      <c r="F8" s="14"/>
      <c r="G8" s="14"/>
      <c r="H8" s="17" t="s">
        <v>21</v>
      </c>
      <c r="I8" s="5">
        <f>D$6-I$6+I$7</f>
        <v>15744.966666666665</v>
      </c>
      <c r="J8" s="5">
        <f>I$8-J$6+J$7</f>
        <v>15488.233111111109</v>
      </c>
      <c r="K8" s="5">
        <f t="shared" ref="K8:T8" si="1">J$8-K$6+K$7</f>
        <v>15229.787998518515</v>
      </c>
      <c r="L8" s="5">
        <f t="shared" si="1"/>
        <v>14969.619918508639</v>
      </c>
      <c r="M8" s="5">
        <f t="shared" si="1"/>
        <v>14707.717384632029</v>
      </c>
      <c r="N8" s="5">
        <f t="shared" si="1"/>
        <v>14444.068833862908</v>
      </c>
      <c r="O8" s="5">
        <f t="shared" si="1"/>
        <v>14178.662626088661</v>
      </c>
      <c r="P8" s="5">
        <f t="shared" si="1"/>
        <v>13911.487043595918</v>
      </c>
      <c r="Q8" s="5">
        <f t="shared" si="1"/>
        <v>13642.530290553224</v>
      </c>
      <c r="R8" s="5">
        <f t="shared" si="1"/>
        <v>13371.780492490245</v>
      </c>
      <c r="S8" s="5">
        <f t="shared" si="1"/>
        <v>13099.225695773512</v>
      </c>
      <c r="T8" s="5">
        <f t="shared" si="1"/>
        <v>12824.853867078667</v>
      </c>
    </row>
    <row r="10" spans="1:20" ht="30" x14ac:dyDescent="0.25">
      <c r="B10" s="15" t="s">
        <v>20</v>
      </c>
      <c r="C10" s="15" t="s">
        <v>24</v>
      </c>
      <c r="D10" s="15" t="s">
        <v>19</v>
      </c>
      <c r="E10" s="15" t="s">
        <v>0</v>
      </c>
      <c r="F10" s="15" t="s">
        <v>1</v>
      </c>
      <c r="G10" s="15" t="s">
        <v>2</v>
      </c>
      <c r="H10" s="15" t="s">
        <v>26</v>
      </c>
      <c r="I10" s="3" t="s">
        <v>3</v>
      </c>
      <c r="J10" s="3" t="s">
        <v>4</v>
      </c>
      <c r="K10" s="3" t="s">
        <v>5</v>
      </c>
      <c r="L10" s="3" t="s">
        <v>6</v>
      </c>
      <c r="M10" s="3" t="s">
        <v>7</v>
      </c>
      <c r="N10" s="3" t="s">
        <v>8</v>
      </c>
      <c r="O10" s="3" t="s">
        <v>9</v>
      </c>
      <c r="P10" s="3" t="s">
        <v>10</v>
      </c>
      <c r="Q10" s="3" t="s">
        <v>11</v>
      </c>
      <c r="R10" s="3" t="s">
        <v>12</v>
      </c>
      <c r="S10" s="3" t="s">
        <v>13</v>
      </c>
      <c r="T10" s="3" t="s">
        <v>14</v>
      </c>
    </row>
    <row r="11" spans="1:20" x14ac:dyDescent="0.25">
      <c r="A11" s="21">
        <v>2</v>
      </c>
      <c r="B11" s="18"/>
      <c r="C11" s="6"/>
      <c r="D11" s="7"/>
      <c r="E11" s="7"/>
      <c r="F11" s="8"/>
      <c r="G11" s="8"/>
      <c r="H11" s="16" t="s">
        <v>22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22"/>
      <c r="B12" s="19"/>
      <c r="C12" s="9"/>
      <c r="D12" s="10"/>
      <c r="E12" s="10"/>
      <c r="F12" s="11"/>
      <c r="G12" s="11"/>
      <c r="H12" s="17" t="s">
        <v>23</v>
      </c>
      <c r="I12" s="5">
        <f>($C$11/12)*D$11</f>
        <v>0</v>
      </c>
      <c r="J12" s="5">
        <f>($C$11/12)*I$13</f>
        <v>0</v>
      </c>
      <c r="K12" s="5">
        <f t="shared" ref="K12:T12" si="2">($C$11/12)*J$13</f>
        <v>0</v>
      </c>
      <c r="L12" s="5">
        <f t="shared" si="2"/>
        <v>0</v>
      </c>
      <c r="M12" s="5">
        <f t="shared" si="2"/>
        <v>0</v>
      </c>
      <c r="N12" s="5">
        <f t="shared" si="2"/>
        <v>0</v>
      </c>
      <c r="O12" s="5">
        <f t="shared" si="2"/>
        <v>0</v>
      </c>
      <c r="P12" s="5">
        <f t="shared" si="2"/>
        <v>0</v>
      </c>
      <c r="Q12" s="5">
        <f t="shared" si="2"/>
        <v>0</v>
      </c>
      <c r="R12" s="5">
        <f t="shared" si="2"/>
        <v>0</v>
      </c>
      <c r="S12" s="5">
        <f t="shared" si="2"/>
        <v>0</v>
      </c>
      <c r="T12" s="5">
        <f t="shared" si="2"/>
        <v>0</v>
      </c>
    </row>
    <row r="13" spans="1:20" x14ac:dyDescent="0.25">
      <c r="A13" s="23"/>
      <c r="B13" s="20"/>
      <c r="C13" s="12"/>
      <c r="D13" s="13"/>
      <c r="E13" s="13"/>
      <c r="F13" s="14"/>
      <c r="G13" s="14"/>
      <c r="H13" s="17" t="s">
        <v>21</v>
      </c>
      <c r="I13" s="5">
        <f>D$11-I$11+I$12</f>
        <v>0</v>
      </c>
      <c r="J13" s="5">
        <f>I$13-J$11+J$12</f>
        <v>0</v>
      </c>
      <c r="K13" s="5">
        <f t="shared" ref="K13:T13" si="3">J$13-K$11+K$12</f>
        <v>0</v>
      </c>
      <c r="L13" s="5">
        <f t="shared" si="3"/>
        <v>0</v>
      </c>
      <c r="M13" s="5">
        <f t="shared" si="3"/>
        <v>0</v>
      </c>
      <c r="N13" s="5">
        <f t="shared" si="3"/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0</v>
      </c>
      <c r="S13" s="5">
        <f t="shared" si="3"/>
        <v>0</v>
      </c>
      <c r="T13" s="5">
        <f t="shared" si="3"/>
        <v>0</v>
      </c>
    </row>
  </sheetData>
  <mergeCells count="14">
    <mergeCell ref="F11:F13"/>
    <mergeCell ref="G11:G13"/>
    <mergeCell ref="A11:A13"/>
    <mergeCell ref="B11:B13"/>
    <mergeCell ref="C11:C13"/>
    <mergeCell ref="D11:D13"/>
    <mergeCell ref="E11:E13"/>
    <mergeCell ref="A6:A8"/>
    <mergeCell ref="G6:G8"/>
    <mergeCell ref="C6:C8"/>
    <mergeCell ref="D6:D8"/>
    <mergeCell ref="E6:E8"/>
    <mergeCell ref="F6:F8"/>
    <mergeCell ref="B6:B8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E141F4-A7D8-4632-8185-5BAB122EE4A4}">
          <x14:formula1>
            <xm:f>Dim!$A$2:$A$11</xm:f>
          </x14:formula1>
          <xm:sqref>B6:B8 B11:B13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8D07-E173-4A9D-B0B4-FF2B4A2EC35E}">
  <dimension ref="A1:A11"/>
  <sheetViews>
    <sheetView workbookViewId="0">
      <selection activeCell="Q24" sqref="Q24"/>
    </sheetView>
  </sheetViews>
  <sheetFormatPr defaultRowHeight="15" x14ac:dyDescent="0.25"/>
  <cols>
    <col min="1" max="1" width="16.7109375" bestFit="1" customWidth="1"/>
  </cols>
  <sheetData>
    <row r="1" spans="1:1" x14ac:dyDescent="0.25">
      <c r="A1" t="s">
        <v>26</v>
      </c>
    </row>
    <row r="2" spans="1:1" x14ac:dyDescent="0.25">
      <c r="A2" t="s">
        <v>15</v>
      </c>
    </row>
    <row r="3" spans="1:1" x14ac:dyDescent="0.25">
      <c r="A3" t="s">
        <v>18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31</v>
      </c>
    </row>
    <row r="11" spans="1:1" x14ac:dyDescent="0.25">
      <c r="A11" t="s">
        <v>25</v>
      </c>
    </row>
  </sheetData>
  <autoFilter ref="A1:A6" xr:uid="{18D48D07-E173-4A9D-B0B4-FF2B4A2EC35E}">
    <sortState xmlns:xlrd2="http://schemas.microsoft.com/office/spreadsheetml/2017/richdata2" ref="A2:A11">
      <sortCondition ref="A1:A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Debt_Snowball_Template</vt:lpstr>
      <vt:lpstr>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McKown Patrick</dc:creator>
  <cp:lastModifiedBy>McKown Patrick</cp:lastModifiedBy>
  <dcterms:created xsi:type="dcterms:W3CDTF">2024-07-09T00:21:01Z</dcterms:created>
  <dcterms:modified xsi:type="dcterms:W3CDTF">2024-07-13T20:50:22Z</dcterms:modified>
</cp:coreProperties>
</file>