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Murray\Desktop\"/>
    </mc:Choice>
  </mc:AlternateContent>
  <xr:revisionPtr revIDLastSave="0" documentId="8_{C83D92B2-B32F-43FE-A13C-1BD022F97C4C}" xr6:coauthVersionLast="47" xr6:coauthVersionMax="47" xr10:uidLastSave="{00000000-0000-0000-0000-000000000000}"/>
  <bookViews>
    <workbookView xWindow="-38520" yWindow="-120" windowWidth="38640" windowHeight="15720" tabRatio="406" xr2:uid="{00000000-000D-0000-FFFF-FFFF00000000}"/>
  </bookViews>
  <sheets>
    <sheet name="Example GL07" sheetId="7" r:id="rId1"/>
    <sheet name="_GL07_55" sheetId="6" r:id="rId2"/>
    <sheet name="transactions" sheetId="5" state="hidden" r:id="rId3"/>
    <sheet name="Orchard Report" sheetId="8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8" i="5" l="1"/>
  <c r="Q78" i="5"/>
  <c r="R77" i="5"/>
  <c r="Q77" i="5"/>
  <c r="R76" i="5"/>
  <c r="Q76" i="5"/>
  <c r="P78" i="5"/>
  <c r="P77" i="5"/>
  <c r="P76" i="5"/>
  <c r="O78" i="5"/>
  <c r="N78" i="5"/>
  <c r="O77" i="5"/>
  <c r="N77" i="5"/>
  <c r="O76" i="5"/>
  <c r="N76" i="5"/>
</calcChain>
</file>

<file path=xl/sharedStrings.xml><?xml version="1.0" encoding="utf-8"?>
<sst xmlns="http://schemas.openxmlformats.org/spreadsheetml/2006/main" count="467" uniqueCount="123">
  <si>
    <t>Field Name</t>
  </si>
  <si>
    <t>Width</t>
  </si>
  <si>
    <t>Mandatory</t>
  </si>
  <si>
    <t>Right Justify</t>
  </si>
  <si>
    <t>Format</t>
  </si>
  <si>
    <t>Multiplier</t>
  </si>
  <si>
    <t>batch_id</t>
  </si>
  <si>
    <t/>
  </si>
  <si>
    <t>interface</t>
  </si>
  <si>
    <t>voucher_type</t>
  </si>
  <si>
    <t>trans_type</t>
  </si>
  <si>
    <t>client</t>
  </si>
  <si>
    <t>account</t>
  </si>
  <si>
    <t>tax_code</t>
  </si>
  <si>
    <t>tax_system</t>
  </si>
  <si>
    <t>currency</t>
  </si>
  <si>
    <t>dc_flag</t>
  </si>
  <si>
    <t>cur_amount</t>
  </si>
  <si>
    <t>Y</t>
  </si>
  <si>
    <t>0</t>
  </si>
  <si>
    <t>100</t>
  </si>
  <si>
    <t>amount</t>
  </si>
  <si>
    <t>number_1</t>
  </si>
  <si>
    <t>value_1</t>
  </si>
  <si>
    <t>value_2</t>
  </si>
  <si>
    <t>value_3</t>
  </si>
  <si>
    <t>description</t>
  </si>
  <si>
    <t>trans_date</t>
  </si>
  <si>
    <t>yyyymmdd</t>
  </si>
  <si>
    <t>voucher_date</t>
  </si>
  <si>
    <t>voucher_no</t>
  </si>
  <si>
    <t>period</t>
  </si>
  <si>
    <t>tax_id</t>
  </si>
  <si>
    <t>ext_inv_ref</t>
  </si>
  <si>
    <t>due_date</t>
  </si>
  <si>
    <t>disc_date</t>
  </si>
  <si>
    <t>discount</t>
  </si>
  <si>
    <t>commitment</t>
  </si>
  <si>
    <t>order_id</t>
  </si>
  <si>
    <t>kid</t>
  </si>
  <si>
    <t>pay_transfer</t>
  </si>
  <si>
    <t>status</t>
  </si>
  <si>
    <t>apar_type</t>
  </si>
  <si>
    <t>apar_id</t>
  </si>
  <si>
    <t>pay_flag</t>
  </si>
  <si>
    <t>voucher_ref</t>
  </si>
  <si>
    <t>sequence_ref</t>
  </si>
  <si>
    <t>intrule_id</t>
  </si>
  <si>
    <t>factor_short</t>
  </si>
  <si>
    <t>responsible</t>
  </si>
  <si>
    <t>apar_name</t>
  </si>
  <si>
    <t>address</t>
  </si>
  <si>
    <t>province</t>
  </si>
  <si>
    <t>place</t>
  </si>
  <si>
    <t>bank_account</t>
  </si>
  <si>
    <t>pay_method</t>
  </si>
  <si>
    <t>vat_reg_no</t>
  </si>
  <si>
    <t>zip_code</t>
  </si>
  <si>
    <t>curr_licence</t>
  </si>
  <si>
    <t>arrive_id</t>
  </si>
  <si>
    <t>type</t>
  </si>
  <si>
    <t>filename</t>
  </si>
  <si>
    <t>default</t>
  </si>
  <si>
    <t>columns</t>
  </si>
  <si>
    <t>end</t>
  </si>
  <si>
    <t>account2</t>
  </si>
  <si>
    <t>base_amount</t>
  </si>
  <si>
    <t>base_curr</t>
  </si>
  <si>
    <t>pay_temp_id</t>
  </si>
  <si>
    <t>allocation_key</t>
  </si>
  <si>
    <t>period_no</t>
  </si>
  <si>
    <t>clearing_code</t>
  </si>
  <si>
    <t>swift</t>
  </si>
  <si>
    <t>BI</t>
  </si>
  <si>
    <t>GL</t>
  </si>
  <si>
    <t xml:space="preserve"> </t>
  </si>
  <si>
    <t>GBP</t>
  </si>
  <si>
    <t>N</t>
  </si>
  <si>
    <t>GL07_55</t>
  </si>
  <si>
    <t>Agresso Format 55</t>
  </si>
  <si>
    <t>bank_acc_type</t>
  </si>
  <si>
    <t>dim_1</t>
  </si>
  <si>
    <t>dim_2</t>
  </si>
  <si>
    <t>dim_3</t>
  </si>
  <si>
    <t>dim_4</t>
  </si>
  <si>
    <t>dim_5</t>
  </si>
  <si>
    <t>dim_6</t>
  </si>
  <si>
    <t>dim_7</t>
  </si>
  <si>
    <t>ext_ref</t>
  </si>
  <si>
    <t>A</t>
  </si>
  <si>
    <t>EC</t>
  </si>
  <si>
    <t>th123</t>
  </si>
  <si>
    <t>GJ</t>
  </si>
  <si>
    <t>c:\\gl07kw.txt</t>
  </si>
  <si>
    <t>Account</t>
  </si>
  <si>
    <t>Cost Centre</t>
  </si>
  <si>
    <t>VAT Code</t>
  </si>
  <si>
    <t>Vat System</t>
  </si>
  <si>
    <t>Currency</t>
  </si>
  <si>
    <t>Amount</t>
  </si>
  <si>
    <t>Currency Amount</t>
  </si>
  <si>
    <t>Description</t>
  </si>
  <si>
    <t>Transaction Date</t>
  </si>
  <si>
    <t>Invoice Date</t>
  </si>
  <si>
    <t>Period</t>
  </si>
  <si>
    <t>Invoice No</t>
  </si>
  <si>
    <t>Due Date</t>
  </si>
  <si>
    <t>Customer/Supplier?</t>
  </si>
  <si>
    <t>Customer/Supplier id?</t>
  </si>
  <si>
    <t>Fred Smith accrual Jun 12 Inv 00001234</t>
  </si>
  <si>
    <t>Tom Jones accrual Jun 12 Inv 00002345</t>
  </si>
  <si>
    <t>Harry Brown accrual Jun 12 Inv 00003456</t>
  </si>
  <si>
    <t>QUERY</t>
  </si>
  <si>
    <t>COLUMNS</t>
  </si>
  <si>
    <t>DETAIL</t>
  </si>
  <si>
    <t xml:space="preserve">SQL SELECT 'W' as status,i.client,i.apar_id,i.account,i.voucher_type,i.voucher_no as ap_trans_no,i.amount,i.ext_inv_ref,i.description,g.voucher_no as gl_trans_no
FROM acrtrans i
LEFT JOIN agltransact g ON i.client = g.client AND i.apar_id = g.apar_id AND i.ext_inv_ref = g.ext_inv_ref AND g.voucher_type = 'OR' AND g.account &lt;&gt; '99899'
WHERE i.client = 'TA'  
AND i.account = '99899' 
AND i.voucher_type = 'II' 
union
SELECT 'F',i.client,i.apar_id,i.account,i.voucher_type,i.voucher_no as ap_trans_no,i.amount,i.ext_inv_ref,i.description,g.voucher_no as gl_trans_no
FROM agltransact i
LEFT JOIN agltransact g ON i.client = g.client AND i.apar_id = g.apar_id AND i.ext_inv_ref = g.ext_inv_ref AND g.voucher_type = 'OR' AND g.account &lt;&gt; '99899'
WHERE i.client = 'TA'  
AND i.account = '99899' 
AND i.voucher_type = 'IY' </t>
  </si>
  <si>
    <t>ap_trans_no</t>
  </si>
  <si>
    <t>gl_trans_no</t>
  </si>
  <si>
    <t>Status</t>
  </si>
  <si>
    <t>Client</t>
  </si>
  <si>
    <t>Supplier ID</t>
  </si>
  <si>
    <t>Trans Type</t>
  </si>
  <si>
    <t>AP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</si>
</sst>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"/>
    <numFmt numFmtId="165" formatCode="dd/mm/yyyy;@"/>
    <numFmt numFmtId="166" formatCode="#,##0.00_ ;\-#,##0.00\ "/>
  </numFmts>
  <fonts count="11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3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22" fontId="0" fillId="0" borderId="0" xfId="0" applyNumberFormat="1"/>
    <xf numFmtId="164" fontId="0" fillId="0" borderId="0" xfId="0" applyNumberFormat="1"/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left" vertical="center"/>
    </xf>
    <xf numFmtId="166" fontId="10" fillId="0" borderId="0" xfId="2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49" fontId="8" fillId="0" borderId="0" xfId="0" applyNumberFormat="1" applyFont="1" applyAlignment="1">
      <alignment horizontal="left" vertical="center"/>
    </xf>
    <xf numFmtId="14" fontId="10" fillId="0" borderId="0" xfId="0" applyNumberFormat="1" applyFont="1"/>
    <xf numFmtId="0" fontId="10" fillId="0" borderId="0" xfId="0" applyFont="1" applyAlignment="1">
      <alignment vertical="center"/>
    </xf>
    <xf numFmtId="49" fontId="6" fillId="0" borderId="0" xfId="1" applyNumberFormat="1" applyFill="1" applyBorder="1" applyAlignment="1" applyProtection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192.12.72.13\abwr66\data%20import\kwgl07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showGridLines="0" tabSelected="1" zoomScale="90" zoomScaleNormal="90" workbookViewId="0">
      <selection activeCell="C14" sqref="C14"/>
    </sheetView>
  </sheetViews>
  <sheetFormatPr defaultColWidth="9.109375" defaultRowHeight="15" customHeight="1" x14ac:dyDescent="0.25"/>
  <cols>
    <col min="1" max="1" width="14.33203125" style="20" customWidth="1"/>
    <col min="2" max="2" width="20.44140625" style="21" customWidth="1"/>
    <col min="3" max="3" width="19.88671875" style="21" customWidth="1"/>
    <col min="4" max="4" width="21" style="21" customWidth="1"/>
    <col min="5" max="5" width="11.88671875" style="21" customWidth="1"/>
    <col min="6" max="6" width="6.6640625" style="21" customWidth="1"/>
    <col min="7" max="15" width="15.6640625" style="21" customWidth="1"/>
    <col min="16" max="16" width="24.33203125" style="21" customWidth="1"/>
    <col min="17" max="17" width="25.44140625" style="21" customWidth="1"/>
    <col min="18" max="18" width="7.6640625" style="21" bestFit="1" customWidth="1"/>
    <col min="19" max="20" width="10.6640625" style="21" customWidth="1"/>
    <col min="21" max="21" width="10.109375" style="21" bestFit="1" customWidth="1"/>
    <col min="22" max="24" width="8.109375" style="21" bestFit="1" customWidth="1"/>
    <col min="25" max="25" width="20.6640625" style="21" bestFit="1" customWidth="1"/>
    <col min="26" max="27" width="16.44140625" style="22" bestFit="1" customWidth="1"/>
    <col min="28" max="28" width="11.44140625" style="21" bestFit="1" customWidth="1"/>
    <col min="29" max="29" width="6.88671875" style="21" bestFit="1" customWidth="1"/>
    <col min="30" max="30" width="6.6640625" style="21" bestFit="1" customWidth="1"/>
    <col min="31" max="31" width="14.5546875" style="21" bestFit="1" customWidth="1"/>
    <col min="32" max="32" width="7.6640625" style="21" bestFit="1" customWidth="1"/>
    <col min="33" max="34" width="10.5546875" style="21" bestFit="1" customWidth="1"/>
    <col min="35" max="35" width="8.5546875" style="21" bestFit="1" customWidth="1"/>
    <col min="36" max="36" width="12.6640625" style="21" bestFit="1" customWidth="1"/>
    <col min="37" max="37" width="8.5546875" style="21" bestFit="1" customWidth="1"/>
    <col min="38" max="38" width="3.88671875" style="21" bestFit="1" customWidth="1"/>
    <col min="39" max="39" width="12.44140625" style="21" bestFit="1" customWidth="1"/>
    <col min="40" max="40" width="6.5546875" style="21" bestFit="1" customWidth="1"/>
    <col min="41" max="41" width="10.109375" style="21" bestFit="1" customWidth="1"/>
    <col min="42" max="42" width="11.33203125" style="21" bestFit="1" customWidth="1"/>
    <col min="43" max="43" width="8.88671875" style="21" bestFit="1" customWidth="1"/>
    <col min="44" max="44" width="11.6640625" style="21" bestFit="1" customWidth="1"/>
    <col min="45" max="45" width="13.33203125" style="21" bestFit="1" customWidth="1"/>
    <col min="46" max="46" width="9.6640625" style="21" bestFit="1" customWidth="1"/>
    <col min="47" max="47" width="12" style="21" bestFit="1" customWidth="1"/>
    <col min="48" max="48" width="11.44140625" style="21" bestFit="1" customWidth="1"/>
    <col min="49" max="49" width="11.33203125" style="21" bestFit="1" customWidth="1"/>
    <col min="50" max="50" width="8" style="21" bestFit="1" customWidth="1"/>
    <col min="51" max="51" width="8.6640625" style="21" bestFit="1" customWidth="1"/>
    <col min="52" max="52" width="5.88671875" style="21" bestFit="1" customWidth="1"/>
    <col min="53" max="53" width="13.44140625" style="21" bestFit="1" customWidth="1"/>
    <col min="54" max="54" width="12.33203125" style="21" bestFit="1" customWidth="1"/>
    <col min="55" max="55" width="11.33203125" style="21" bestFit="1" customWidth="1"/>
    <col min="56" max="56" width="8.88671875" style="21" bestFit="1" customWidth="1"/>
    <col min="57" max="57" width="11.6640625" style="21" bestFit="1" customWidth="1"/>
    <col min="58" max="58" width="9.109375" style="21" bestFit="1" customWidth="1"/>
    <col min="59" max="59" width="13.109375" style="21" bestFit="1" customWidth="1"/>
    <col min="60" max="60" width="9.88671875" style="21" bestFit="1" customWidth="1"/>
    <col min="61" max="61" width="12.88671875" style="21" bestFit="1" customWidth="1"/>
    <col min="62" max="62" width="14.33203125" style="21" bestFit="1" customWidth="1"/>
    <col min="63" max="63" width="10.109375" style="21" bestFit="1" customWidth="1"/>
    <col min="64" max="64" width="13.44140625" style="21" bestFit="1" customWidth="1"/>
    <col min="65" max="65" width="5.6640625" style="21" bestFit="1" customWidth="1"/>
    <col min="66" max="66" width="9.109375" style="21" bestFit="1" customWidth="1"/>
    <col min="67" max="67" width="14.5546875" style="21" bestFit="1" customWidth="1"/>
    <col min="68" max="68" width="10.44140625" style="22" bestFit="1" customWidth="1"/>
    <col min="69" max="16384" width="9.109375" style="21"/>
  </cols>
  <sheetData>
    <row r="1" spans="1:67" ht="15" customHeight="1" x14ac:dyDescent="0.25">
      <c r="A1" s="20" t="s">
        <v>60</v>
      </c>
      <c r="B1" s="21" t="s">
        <v>78</v>
      </c>
    </row>
    <row r="2" spans="1:67" ht="13.2" x14ac:dyDescent="0.25">
      <c r="A2" s="20" t="s">
        <v>61</v>
      </c>
      <c r="B2" s="34"/>
    </row>
    <row r="3" spans="1:67" ht="13.2" x14ac:dyDescent="0.25">
      <c r="B3" s="23"/>
    </row>
    <row r="4" spans="1:67" ht="13.2" x14ac:dyDescent="0.25">
      <c r="B4" s="23"/>
    </row>
    <row r="5" spans="1:67" ht="15" customHeight="1" x14ac:dyDescent="0.25">
      <c r="A5" s="20" t="s">
        <v>63</v>
      </c>
      <c r="B5" s="24" t="s">
        <v>6</v>
      </c>
      <c r="C5" s="24" t="s">
        <v>8</v>
      </c>
      <c r="D5" s="24" t="s">
        <v>9</v>
      </c>
      <c r="E5" s="24" t="s">
        <v>10</v>
      </c>
      <c r="F5" s="24" t="s">
        <v>11</v>
      </c>
      <c r="G5" s="24" t="s">
        <v>12</v>
      </c>
      <c r="H5" s="24" t="s">
        <v>81</v>
      </c>
      <c r="I5" s="24" t="s">
        <v>82</v>
      </c>
      <c r="J5" s="24" t="s">
        <v>83</v>
      </c>
      <c r="K5" s="24" t="s">
        <v>84</v>
      </c>
      <c r="L5" s="24" t="s">
        <v>85</v>
      </c>
      <c r="M5" s="24" t="s">
        <v>86</v>
      </c>
      <c r="N5" s="24" t="s">
        <v>87</v>
      </c>
      <c r="O5" s="24" t="s">
        <v>13</v>
      </c>
      <c r="P5" s="24" t="s">
        <v>14</v>
      </c>
      <c r="Q5" s="24" t="s">
        <v>15</v>
      </c>
      <c r="R5" s="24" t="s">
        <v>16</v>
      </c>
      <c r="S5" s="24" t="s">
        <v>17</v>
      </c>
      <c r="T5" s="24" t="s">
        <v>21</v>
      </c>
      <c r="U5" s="24" t="s">
        <v>22</v>
      </c>
      <c r="V5" s="24" t="s">
        <v>23</v>
      </c>
      <c r="W5" s="24" t="s">
        <v>24</v>
      </c>
      <c r="X5" s="24" t="s">
        <v>25</v>
      </c>
      <c r="Y5" s="24" t="s">
        <v>26</v>
      </c>
      <c r="Z5" s="25" t="s">
        <v>27</v>
      </c>
      <c r="AA5" s="25" t="s">
        <v>29</v>
      </c>
      <c r="AB5" s="24" t="s">
        <v>30</v>
      </c>
      <c r="AC5" s="24" t="s">
        <v>31</v>
      </c>
      <c r="AD5" s="24" t="s">
        <v>32</v>
      </c>
      <c r="AE5" s="24" t="s">
        <v>33</v>
      </c>
      <c r="AF5" s="24" t="s">
        <v>88</v>
      </c>
      <c r="AG5" s="24" t="s">
        <v>34</v>
      </c>
      <c r="AH5" s="24" t="s">
        <v>35</v>
      </c>
      <c r="AI5" s="24" t="s">
        <v>36</v>
      </c>
      <c r="AJ5" s="24" t="s">
        <v>37</v>
      </c>
      <c r="AK5" s="24" t="s">
        <v>38</v>
      </c>
      <c r="AL5" s="24" t="s">
        <v>39</v>
      </c>
      <c r="AM5" s="24" t="s">
        <v>40</v>
      </c>
      <c r="AN5" s="24" t="s">
        <v>41</v>
      </c>
      <c r="AO5" s="24" t="s">
        <v>42</v>
      </c>
      <c r="AP5" s="24" t="s">
        <v>43</v>
      </c>
      <c r="AQ5" s="24" t="s">
        <v>44</v>
      </c>
      <c r="AR5" s="24" t="s">
        <v>45</v>
      </c>
      <c r="AS5" s="24" t="s">
        <v>46</v>
      </c>
      <c r="AT5" s="24" t="s">
        <v>47</v>
      </c>
      <c r="AU5" s="24" t="s">
        <v>48</v>
      </c>
      <c r="AV5" s="24" t="s">
        <v>49</v>
      </c>
      <c r="AW5" s="24" t="s">
        <v>50</v>
      </c>
      <c r="AX5" s="24" t="s">
        <v>51</v>
      </c>
      <c r="AY5" s="24" t="s">
        <v>52</v>
      </c>
      <c r="AZ5" s="24" t="s">
        <v>53</v>
      </c>
      <c r="BA5" s="24" t="s">
        <v>54</v>
      </c>
      <c r="BB5" s="24" t="s">
        <v>55</v>
      </c>
      <c r="BC5" s="24" t="s">
        <v>56</v>
      </c>
      <c r="BD5" s="24" t="s">
        <v>57</v>
      </c>
      <c r="BE5" s="24" t="s">
        <v>58</v>
      </c>
      <c r="BF5" s="24" t="s">
        <v>65</v>
      </c>
      <c r="BG5" s="24" t="s">
        <v>66</v>
      </c>
      <c r="BH5" s="24" t="s">
        <v>67</v>
      </c>
      <c r="BI5" s="24" t="s">
        <v>68</v>
      </c>
      <c r="BJ5" s="24" t="s">
        <v>69</v>
      </c>
      <c r="BK5" s="24" t="s">
        <v>70</v>
      </c>
      <c r="BL5" s="24" t="s">
        <v>71</v>
      </c>
      <c r="BM5" s="24" t="s">
        <v>72</v>
      </c>
      <c r="BN5" s="24" t="s">
        <v>59</v>
      </c>
      <c r="BO5" s="24" t="s">
        <v>80</v>
      </c>
    </row>
    <row r="6" spans="1:67" ht="15" customHeight="1" x14ac:dyDescent="0.2">
      <c r="B6" s="26"/>
      <c r="C6" s="26"/>
      <c r="D6" s="26"/>
      <c r="E6" s="27"/>
      <c r="F6" s="26"/>
      <c r="G6" s="28"/>
      <c r="H6" s="28"/>
      <c r="I6" s="28"/>
      <c r="J6" s="28"/>
      <c r="K6" s="28"/>
      <c r="L6" s="33"/>
      <c r="M6" s="28"/>
      <c r="N6" s="27"/>
      <c r="O6" s="27"/>
      <c r="P6" s="27"/>
      <c r="Q6" s="27"/>
      <c r="R6" s="27"/>
      <c r="S6" s="29"/>
      <c r="T6" s="29"/>
      <c r="U6" s="27"/>
      <c r="V6" s="27"/>
      <c r="W6" s="27"/>
      <c r="X6" s="27"/>
      <c r="Y6" s="30"/>
      <c r="Z6" s="32"/>
      <c r="AA6" s="32"/>
      <c r="AB6" s="27"/>
      <c r="AC6" s="27"/>
      <c r="AD6" s="27"/>
      <c r="AE6" s="26"/>
      <c r="AF6" s="27"/>
      <c r="AG6" s="27"/>
      <c r="AH6" s="27"/>
      <c r="AI6" s="27"/>
      <c r="AJ6" s="27"/>
      <c r="AK6" s="27"/>
      <c r="AL6" s="27"/>
      <c r="AM6" s="27"/>
      <c r="AN6" s="27"/>
      <c r="AO6" s="26"/>
      <c r="AP6" s="31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</row>
    <row r="7" spans="1:67" ht="15" customHeight="1" x14ac:dyDescent="0.2">
      <c r="A7" s="20" t="s">
        <v>64</v>
      </c>
      <c r="Z7" s="32"/>
      <c r="AA7" s="32"/>
    </row>
    <row r="8" spans="1:67" ht="15" customHeight="1" x14ac:dyDescent="0.2">
      <c r="Z8" s="32"/>
      <c r="AA8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G25" sqref="G25"/>
    </sheetView>
  </sheetViews>
  <sheetFormatPr defaultColWidth="9.109375" defaultRowHeight="13.2" x14ac:dyDescent="0.25"/>
  <cols>
    <col min="1" max="1" width="17.33203125" style="3" customWidth="1"/>
    <col min="2" max="2" width="14" style="4" customWidth="1"/>
    <col min="3" max="3" width="10.5546875" style="3" customWidth="1"/>
    <col min="4" max="4" width="15.6640625" style="3" customWidth="1"/>
    <col min="5" max="5" width="11" style="3" customWidth="1"/>
    <col min="6" max="6" width="12.33203125" style="3" customWidth="1"/>
    <col min="7" max="7" width="27.109375" style="3" customWidth="1"/>
    <col min="8" max="16384" width="9.109375" style="3"/>
  </cols>
  <sheetData>
    <row r="1" spans="1:6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>
        <v>25</v>
      </c>
      <c r="C2" s="3" t="s">
        <v>7</v>
      </c>
      <c r="D2" s="3" t="s">
        <v>7</v>
      </c>
    </row>
    <row r="3" spans="1:6" x14ac:dyDescent="0.25">
      <c r="A3" s="3" t="s">
        <v>8</v>
      </c>
      <c r="B3" s="4">
        <v>25</v>
      </c>
    </row>
    <row r="4" spans="1:6" x14ac:dyDescent="0.25">
      <c r="A4" s="3" t="s">
        <v>9</v>
      </c>
      <c r="B4" s="4">
        <v>25</v>
      </c>
      <c r="C4" s="3" t="s">
        <v>7</v>
      </c>
      <c r="D4" s="3" t="s">
        <v>7</v>
      </c>
    </row>
    <row r="5" spans="1:6" x14ac:dyDescent="0.25">
      <c r="A5" s="3" t="s">
        <v>10</v>
      </c>
      <c r="B5" s="4">
        <v>2</v>
      </c>
      <c r="C5" s="3" t="s">
        <v>7</v>
      </c>
      <c r="D5" s="3" t="s">
        <v>7</v>
      </c>
    </row>
    <row r="6" spans="1:6" x14ac:dyDescent="0.25">
      <c r="A6" s="3" t="s">
        <v>11</v>
      </c>
      <c r="B6" s="4">
        <v>25</v>
      </c>
      <c r="C6" s="3" t="s">
        <v>7</v>
      </c>
      <c r="D6" s="3" t="s">
        <v>7</v>
      </c>
    </row>
    <row r="7" spans="1:6" x14ac:dyDescent="0.25">
      <c r="A7" s="3" t="s">
        <v>12</v>
      </c>
      <c r="B7" s="4">
        <v>25</v>
      </c>
      <c r="C7" s="3" t="s">
        <v>7</v>
      </c>
      <c r="D7" s="3" t="s">
        <v>7</v>
      </c>
    </row>
    <row r="8" spans="1:6" x14ac:dyDescent="0.25">
      <c r="A8" s="3" t="s">
        <v>81</v>
      </c>
      <c r="B8" s="4">
        <v>25</v>
      </c>
      <c r="C8" s="3" t="s">
        <v>7</v>
      </c>
      <c r="D8" s="3" t="s">
        <v>7</v>
      </c>
    </row>
    <row r="9" spans="1:6" x14ac:dyDescent="0.25">
      <c r="A9" s="3" t="s">
        <v>82</v>
      </c>
      <c r="B9" s="4">
        <v>25</v>
      </c>
      <c r="C9" s="3" t="s">
        <v>7</v>
      </c>
      <c r="D9" s="3" t="s">
        <v>7</v>
      </c>
    </row>
    <row r="10" spans="1:6" x14ac:dyDescent="0.25">
      <c r="A10" s="3" t="s">
        <v>83</v>
      </c>
      <c r="B10" s="4">
        <v>25</v>
      </c>
      <c r="C10" s="3" t="s">
        <v>7</v>
      </c>
      <c r="D10" s="3" t="s">
        <v>7</v>
      </c>
    </row>
    <row r="11" spans="1:6" x14ac:dyDescent="0.25">
      <c r="A11" s="3" t="s">
        <v>84</v>
      </c>
      <c r="B11" s="4">
        <v>25</v>
      </c>
      <c r="C11" s="3" t="s">
        <v>7</v>
      </c>
      <c r="D11" s="3" t="s">
        <v>7</v>
      </c>
    </row>
    <row r="12" spans="1:6" x14ac:dyDescent="0.25">
      <c r="A12" s="3" t="s">
        <v>85</v>
      </c>
      <c r="B12" s="4">
        <v>25</v>
      </c>
      <c r="C12" s="3" t="s">
        <v>7</v>
      </c>
      <c r="D12" s="3" t="s">
        <v>7</v>
      </c>
    </row>
    <row r="13" spans="1:6" x14ac:dyDescent="0.25">
      <c r="A13" s="3" t="s">
        <v>86</v>
      </c>
      <c r="B13" s="4">
        <v>25</v>
      </c>
      <c r="C13" s="3" t="s">
        <v>7</v>
      </c>
      <c r="D13" s="3" t="s">
        <v>7</v>
      </c>
    </row>
    <row r="14" spans="1:6" x14ac:dyDescent="0.25">
      <c r="A14" s="3" t="s">
        <v>87</v>
      </c>
      <c r="B14" s="4">
        <v>25</v>
      </c>
      <c r="C14" s="3" t="s">
        <v>7</v>
      </c>
      <c r="D14" s="3" t="s">
        <v>7</v>
      </c>
    </row>
    <row r="15" spans="1:6" x14ac:dyDescent="0.25">
      <c r="A15" s="3" t="s">
        <v>13</v>
      </c>
      <c r="B15" s="4">
        <v>25</v>
      </c>
      <c r="C15" s="3" t="s">
        <v>7</v>
      </c>
      <c r="D15" s="3" t="s">
        <v>7</v>
      </c>
    </row>
    <row r="16" spans="1:6" x14ac:dyDescent="0.25">
      <c r="A16" s="3" t="s">
        <v>14</v>
      </c>
      <c r="B16" s="4">
        <v>25</v>
      </c>
    </row>
    <row r="17" spans="1:6" x14ac:dyDescent="0.25">
      <c r="A17" s="3" t="s">
        <v>15</v>
      </c>
      <c r="B17" s="4">
        <v>25</v>
      </c>
      <c r="C17" s="3" t="s">
        <v>7</v>
      </c>
      <c r="D17" s="3" t="s">
        <v>7</v>
      </c>
    </row>
    <row r="18" spans="1:6" x14ac:dyDescent="0.25">
      <c r="A18" s="3" t="s">
        <v>16</v>
      </c>
      <c r="B18" s="4">
        <v>2</v>
      </c>
    </row>
    <row r="19" spans="1:6" x14ac:dyDescent="0.25">
      <c r="A19" s="3" t="s">
        <v>17</v>
      </c>
      <c r="B19" s="4">
        <v>20</v>
      </c>
      <c r="C19" s="3" t="s">
        <v>7</v>
      </c>
      <c r="D19" s="3" t="s">
        <v>18</v>
      </c>
      <c r="E19" s="3" t="s">
        <v>19</v>
      </c>
      <c r="F19" s="3" t="s">
        <v>20</v>
      </c>
    </row>
    <row r="20" spans="1:6" x14ac:dyDescent="0.25">
      <c r="A20" s="3" t="s">
        <v>21</v>
      </c>
      <c r="B20" s="4">
        <v>20</v>
      </c>
      <c r="C20" s="3" t="s">
        <v>7</v>
      </c>
      <c r="D20" s="3" t="s">
        <v>18</v>
      </c>
      <c r="E20" s="3" t="s">
        <v>19</v>
      </c>
      <c r="F20" s="3" t="s">
        <v>20</v>
      </c>
    </row>
    <row r="21" spans="1:6" x14ac:dyDescent="0.25">
      <c r="A21" s="3" t="s">
        <v>22</v>
      </c>
      <c r="B21" s="4">
        <v>11</v>
      </c>
      <c r="C21" s="3" t="s">
        <v>7</v>
      </c>
      <c r="D21" s="3" t="s">
        <v>18</v>
      </c>
      <c r="E21" s="3" t="s">
        <v>19</v>
      </c>
    </row>
    <row r="22" spans="1:6" x14ac:dyDescent="0.25">
      <c r="A22" s="3" t="s">
        <v>23</v>
      </c>
      <c r="B22" s="4">
        <v>20</v>
      </c>
      <c r="C22" s="3" t="s">
        <v>7</v>
      </c>
      <c r="D22" s="3" t="s">
        <v>18</v>
      </c>
      <c r="E22" s="3" t="s">
        <v>19</v>
      </c>
      <c r="F22" s="3" t="s">
        <v>20</v>
      </c>
    </row>
    <row r="23" spans="1:6" x14ac:dyDescent="0.25">
      <c r="A23" s="3" t="s">
        <v>24</v>
      </c>
      <c r="B23" s="4">
        <v>20</v>
      </c>
      <c r="D23" s="3" t="s">
        <v>18</v>
      </c>
      <c r="E23" s="3" t="s">
        <v>19</v>
      </c>
      <c r="F23" s="3" t="s">
        <v>20</v>
      </c>
    </row>
    <row r="24" spans="1:6" x14ac:dyDescent="0.25">
      <c r="A24" s="3" t="s">
        <v>25</v>
      </c>
      <c r="B24" s="4">
        <v>20</v>
      </c>
      <c r="D24" s="3" t="s">
        <v>18</v>
      </c>
      <c r="E24" s="3" t="s">
        <v>19</v>
      </c>
      <c r="F24" s="3" t="s">
        <v>20</v>
      </c>
    </row>
    <row r="25" spans="1:6" x14ac:dyDescent="0.25">
      <c r="A25" s="3" t="s">
        <v>26</v>
      </c>
      <c r="B25" s="4">
        <v>255</v>
      </c>
      <c r="C25" s="3" t="s">
        <v>7</v>
      </c>
      <c r="D25" s="3" t="s">
        <v>7</v>
      </c>
    </row>
    <row r="26" spans="1:6" x14ac:dyDescent="0.25">
      <c r="A26" s="3" t="s">
        <v>27</v>
      </c>
      <c r="B26" s="4">
        <v>8</v>
      </c>
      <c r="C26" s="3" t="s">
        <v>7</v>
      </c>
      <c r="D26" s="3" t="s">
        <v>7</v>
      </c>
      <c r="E26" s="3" t="s">
        <v>28</v>
      </c>
    </row>
    <row r="27" spans="1:6" x14ac:dyDescent="0.25">
      <c r="A27" s="3" t="s">
        <v>29</v>
      </c>
      <c r="B27" s="4">
        <v>8</v>
      </c>
      <c r="C27" s="3" t="s">
        <v>7</v>
      </c>
      <c r="D27" s="3" t="s">
        <v>7</v>
      </c>
      <c r="E27" s="3" t="s">
        <v>28</v>
      </c>
    </row>
    <row r="28" spans="1:6" x14ac:dyDescent="0.25">
      <c r="A28" s="3" t="s">
        <v>30</v>
      </c>
      <c r="B28" s="4">
        <v>15</v>
      </c>
      <c r="C28" s="3" t="s">
        <v>7</v>
      </c>
      <c r="D28" s="3" t="s">
        <v>7</v>
      </c>
    </row>
    <row r="29" spans="1:6" x14ac:dyDescent="0.25">
      <c r="A29" s="3" t="s">
        <v>31</v>
      </c>
      <c r="B29" s="4">
        <v>6</v>
      </c>
      <c r="C29" s="3" t="s">
        <v>7</v>
      </c>
      <c r="D29" s="3" t="s">
        <v>7</v>
      </c>
    </row>
    <row r="30" spans="1:6" x14ac:dyDescent="0.25">
      <c r="A30" s="3" t="s">
        <v>32</v>
      </c>
      <c r="B30" s="4">
        <v>1</v>
      </c>
    </row>
    <row r="31" spans="1:6" x14ac:dyDescent="0.25">
      <c r="A31" s="3" t="s">
        <v>33</v>
      </c>
      <c r="B31" s="4">
        <v>100</v>
      </c>
      <c r="C31" s="3" t="s">
        <v>7</v>
      </c>
      <c r="D31" s="3" t="s">
        <v>7</v>
      </c>
    </row>
    <row r="32" spans="1:6" x14ac:dyDescent="0.25">
      <c r="A32" s="3" t="s">
        <v>88</v>
      </c>
      <c r="B32" s="4">
        <v>255</v>
      </c>
    </row>
    <row r="33" spans="1:7" x14ac:dyDescent="0.25">
      <c r="A33" s="3" t="s">
        <v>34</v>
      </c>
      <c r="B33" s="4">
        <v>8</v>
      </c>
      <c r="C33" s="3" t="s">
        <v>7</v>
      </c>
      <c r="D33" s="3" t="s">
        <v>7</v>
      </c>
      <c r="E33" s="3" t="s">
        <v>28</v>
      </c>
    </row>
    <row r="34" spans="1:7" x14ac:dyDescent="0.25">
      <c r="A34" s="3" t="s">
        <v>35</v>
      </c>
      <c r="B34" s="4">
        <v>8</v>
      </c>
      <c r="C34" s="3" t="s">
        <v>7</v>
      </c>
      <c r="D34" s="3" t="s">
        <v>7</v>
      </c>
      <c r="E34" s="3" t="s">
        <v>28</v>
      </c>
    </row>
    <row r="35" spans="1:7" x14ac:dyDescent="0.25">
      <c r="A35" s="3" t="s">
        <v>36</v>
      </c>
      <c r="B35" s="4">
        <v>20</v>
      </c>
      <c r="C35" s="3" t="s">
        <v>7</v>
      </c>
      <c r="D35" s="3" t="s">
        <v>18</v>
      </c>
      <c r="E35" s="3" t="s">
        <v>19</v>
      </c>
    </row>
    <row r="36" spans="1:7" x14ac:dyDescent="0.25">
      <c r="A36" s="3" t="s">
        <v>37</v>
      </c>
      <c r="B36" s="4">
        <v>25</v>
      </c>
      <c r="C36" s="3" t="s">
        <v>7</v>
      </c>
      <c r="D36" s="3" t="s">
        <v>7</v>
      </c>
    </row>
    <row r="37" spans="1:7" x14ac:dyDescent="0.25">
      <c r="A37" s="3" t="s">
        <v>38</v>
      </c>
      <c r="B37" s="4">
        <v>15</v>
      </c>
      <c r="C37" s="3" t="s">
        <v>7</v>
      </c>
      <c r="D37" s="3" t="s">
        <v>7</v>
      </c>
    </row>
    <row r="38" spans="1:7" x14ac:dyDescent="0.25">
      <c r="A38" s="3" t="s">
        <v>39</v>
      </c>
      <c r="B38" s="4">
        <v>27</v>
      </c>
      <c r="C38" s="3" t="s">
        <v>7</v>
      </c>
      <c r="D38" s="3" t="s">
        <v>7</v>
      </c>
    </row>
    <row r="39" spans="1:7" x14ac:dyDescent="0.25">
      <c r="A39" s="3" t="s">
        <v>40</v>
      </c>
      <c r="B39" s="4">
        <v>2</v>
      </c>
      <c r="C39" s="3" t="s">
        <v>7</v>
      </c>
      <c r="D39" s="3" t="s">
        <v>7</v>
      </c>
      <c r="G39" s="7" t="s">
        <v>75</v>
      </c>
    </row>
    <row r="40" spans="1:7" x14ac:dyDescent="0.25">
      <c r="A40" s="3" t="s">
        <v>41</v>
      </c>
      <c r="B40" s="4">
        <v>1</v>
      </c>
      <c r="C40" s="3" t="s">
        <v>7</v>
      </c>
      <c r="D40" s="3" t="s">
        <v>7</v>
      </c>
    </row>
    <row r="41" spans="1:7" x14ac:dyDescent="0.25">
      <c r="A41" s="3" t="s">
        <v>42</v>
      </c>
      <c r="B41" s="4">
        <v>1</v>
      </c>
      <c r="C41" s="3" t="s">
        <v>7</v>
      </c>
      <c r="D41" s="3" t="s">
        <v>7</v>
      </c>
    </row>
    <row r="42" spans="1:7" x14ac:dyDescent="0.25">
      <c r="A42" s="3" t="s">
        <v>43</v>
      </c>
      <c r="B42" s="4">
        <v>25</v>
      </c>
      <c r="C42" s="3" t="s">
        <v>75</v>
      </c>
      <c r="D42" s="3" t="s">
        <v>7</v>
      </c>
    </row>
    <row r="43" spans="1:7" x14ac:dyDescent="0.25">
      <c r="A43" s="3" t="s">
        <v>44</v>
      </c>
      <c r="B43" s="4">
        <v>1</v>
      </c>
    </row>
    <row r="44" spans="1:7" x14ac:dyDescent="0.25">
      <c r="A44" s="3" t="s">
        <v>45</v>
      </c>
      <c r="B44" s="4">
        <v>15</v>
      </c>
    </row>
    <row r="45" spans="1:7" x14ac:dyDescent="0.25">
      <c r="A45" s="3" t="s">
        <v>46</v>
      </c>
      <c r="B45" s="4">
        <v>9</v>
      </c>
    </row>
    <row r="46" spans="1:7" x14ac:dyDescent="0.25">
      <c r="A46" s="3" t="s">
        <v>47</v>
      </c>
      <c r="B46" s="4">
        <v>25</v>
      </c>
    </row>
    <row r="47" spans="1:7" x14ac:dyDescent="0.25">
      <c r="A47" s="3" t="s">
        <v>48</v>
      </c>
      <c r="B47" s="4">
        <v>25</v>
      </c>
    </row>
    <row r="48" spans="1:7" x14ac:dyDescent="0.25">
      <c r="A48" s="3" t="s">
        <v>49</v>
      </c>
      <c r="B48" s="4">
        <v>25</v>
      </c>
    </row>
    <row r="49" spans="1:5" x14ac:dyDescent="0.25">
      <c r="A49" s="3" t="s">
        <v>50</v>
      </c>
      <c r="B49" s="4">
        <v>255</v>
      </c>
      <c r="C49" s="3" t="s">
        <v>7</v>
      </c>
      <c r="D49" s="3" t="s">
        <v>7</v>
      </c>
    </row>
    <row r="50" spans="1:5" x14ac:dyDescent="0.25">
      <c r="A50" s="3" t="s">
        <v>51</v>
      </c>
      <c r="B50" s="4">
        <v>160</v>
      </c>
      <c r="C50" s="3" t="s">
        <v>7</v>
      </c>
      <c r="D50" s="3" t="s">
        <v>7</v>
      </c>
    </row>
    <row r="51" spans="1:5" x14ac:dyDescent="0.25">
      <c r="A51" s="3" t="s">
        <v>52</v>
      </c>
      <c r="B51" s="4">
        <v>40</v>
      </c>
    </row>
    <row r="52" spans="1:5" x14ac:dyDescent="0.25">
      <c r="A52" s="3" t="s">
        <v>53</v>
      </c>
      <c r="B52" s="4">
        <v>40</v>
      </c>
      <c r="C52" s="3" t="s">
        <v>7</v>
      </c>
      <c r="D52" s="3" t="s">
        <v>7</v>
      </c>
    </row>
    <row r="53" spans="1:5" x14ac:dyDescent="0.25">
      <c r="A53" s="3" t="s">
        <v>54</v>
      </c>
      <c r="B53" s="4">
        <v>35</v>
      </c>
      <c r="C53" s="3" t="s">
        <v>7</v>
      </c>
      <c r="D53" s="3" t="s">
        <v>7</v>
      </c>
    </row>
    <row r="54" spans="1:5" x14ac:dyDescent="0.25">
      <c r="A54" s="3" t="s">
        <v>55</v>
      </c>
      <c r="B54" s="4">
        <v>2</v>
      </c>
      <c r="C54" s="3" t="s">
        <v>7</v>
      </c>
      <c r="D54" s="3" t="s">
        <v>7</v>
      </c>
    </row>
    <row r="55" spans="1:5" x14ac:dyDescent="0.25">
      <c r="A55" s="3" t="s">
        <v>56</v>
      </c>
      <c r="B55" s="4">
        <v>25</v>
      </c>
      <c r="C55" s="3" t="s">
        <v>7</v>
      </c>
      <c r="D55" s="3" t="s">
        <v>7</v>
      </c>
    </row>
    <row r="56" spans="1:5" x14ac:dyDescent="0.25">
      <c r="A56" s="3" t="s">
        <v>57</v>
      </c>
      <c r="B56" s="4">
        <v>15</v>
      </c>
      <c r="C56" s="3" t="s">
        <v>7</v>
      </c>
      <c r="D56" s="3" t="s">
        <v>7</v>
      </c>
    </row>
    <row r="57" spans="1:5" x14ac:dyDescent="0.25">
      <c r="A57" s="3" t="s">
        <v>58</v>
      </c>
      <c r="B57" s="4">
        <v>3</v>
      </c>
    </row>
    <row r="58" spans="1:5" x14ac:dyDescent="0.25">
      <c r="A58" s="3" t="s">
        <v>65</v>
      </c>
      <c r="B58" s="4">
        <v>25</v>
      </c>
    </row>
    <row r="59" spans="1:5" x14ac:dyDescent="0.25">
      <c r="A59" s="3" t="s">
        <v>66</v>
      </c>
      <c r="B59" s="4">
        <v>20</v>
      </c>
      <c r="D59" s="3" t="s">
        <v>18</v>
      </c>
      <c r="E59" s="3" t="s">
        <v>19</v>
      </c>
    </row>
    <row r="60" spans="1:5" x14ac:dyDescent="0.25">
      <c r="A60" s="3" t="s">
        <v>67</v>
      </c>
      <c r="B60" s="4">
        <v>20</v>
      </c>
      <c r="D60" s="3" t="s">
        <v>18</v>
      </c>
      <c r="E60" s="3" t="s">
        <v>19</v>
      </c>
    </row>
    <row r="61" spans="1:5" x14ac:dyDescent="0.25">
      <c r="A61" s="3" t="s">
        <v>68</v>
      </c>
      <c r="B61" s="4">
        <v>4</v>
      </c>
    </row>
    <row r="62" spans="1:5" x14ac:dyDescent="0.25">
      <c r="A62" s="3" t="s">
        <v>69</v>
      </c>
      <c r="B62" s="4">
        <v>2</v>
      </c>
    </row>
    <row r="63" spans="1:5" x14ac:dyDescent="0.25">
      <c r="A63" s="3" t="s">
        <v>70</v>
      </c>
      <c r="B63" s="4">
        <v>2</v>
      </c>
    </row>
    <row r="64" spans="1:5" x14ac:dyDescent="0.25">
      <c r="A64" s="3" t="s">
        <v>71</v>
      </c>
      <c r="B64" s="4">
        <v>13</v>
      </c>
    </row>
    <row r="65" spans="1:2" x14ac:dyDescent="0.25">
      <c r="A65" s="3" t="s">
        <v>72</v>
      </c>
      <c r="B65" s="4">
        <v>11</v>
      </c>
    </row>
    <row r="66" spans="1:2" x14ac:dyDescent="0.25">
      <c r="A66" s="3" t="s">
        <v>59</v>
      </c>
      <c r="B66" s="4">
        <v>15</v>
      </c>
    </row>
    <row r="67" spans="1:2" x14ac:dyDescent="0.25">
      <c r="A67" s="3" t="s">
        <v>80</v>
      </c>
      <c r="B67" s="4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9"/>
  <sheetViews>
    <sheetView topLeftCell="A61" workbookViewId="0">
      <selection activeCell="B19" sqref="B19"/>
    </sheetView>
  </sheetViews>
  <sheetFormatPr defaultRowHeight="13.2" x14ac:dyDescent="0.25"/>
  <cols>
    <col min="2" max="2" width="15.44140625" customWidth="1"/>
    <col min="3" max="3" width="19.33203125" customWidth="1"/>
    <col min="4" max="4" width="10.88671875" bestFit="1" customWidth="1"/>
    <col min="5" max="5" width="15.44140625" bestFit="1" customWidth="1"/>
    <col min="16" max="16" width="10" bestFit="1" customWidth="1"/>
    <col min="17" max="17" width="10.109375" bestFit="1" customWidth="1"/>
    <col min="18" max="18" width="12.6640625" customWidth="1"/>
    <col min="19" max="19" width="12.5546875" customWidth="1"/>
    <col min="20" max="20" width="7" bestFit="1" customWidth="1"/>
    <col min="21" max="21" width="9.6640625" bestFit="1" customWidth="1"/>
    <col min="22" max="22" width="8.6640625" bestFit="1" customWidth="1"/>
    <col min="23" max="23" width="17.5546875" bestFit="1" customWidth="1"/>
    <col min="24" max="24" width="19.5546875" bestFit="1" customWidth="1"/>
  </cols>
  <sheetData>
    <row r="1" spans="1:7" x14ac:dyDescent="0.25">
      <c r="A1" t="s">
        <v>60</v>
      </c>
      <c r="B1" t="s">
        <v>78</v>
      </c>
      <c r="C1" s="6" t="s">
        <v>79</v>
      </c>
    </row>
    <row r="2" spans="1:7" x14ac:dyDescent="0.25">
      <c r="A2" t="s">
        <v>61</v>
      </c>
      <c r="B2" s="11" t="s">
        <v>93</v>
      </c>
    </row>
    <row r="4" spans="1:7" x14ac:dyDescent="0.25">
      <c r="A4" t="s">
        <v>62</v>
      </c>
      <c r="B4" t="s">
        <v>6</v>
      </c>
      <c r="C4" t="s">
        <v>91</v>
      </c>
      <c r="E4" s="8"/>
      <c r="F4" s="9"/>
      <c r="G4" s="9"/>
    </row>
    <row r="5" spans="1:7" x14ac:dyDescent="0.25">
      <c r="A5" t="s">
        <v>62</v>
      </c>
      <c r="B5" t="s">
        <v>8</v>
      </c>
      <c r="C5" s="10" t="s">
        <v>73</v>
      </c>
    </row>
    <row r="6" spans="1:7" x14ac:dyDescent="0.25">
      <c r="A6" t="s">
        <v>62</v>
      </c>
      <c r="B6" t="s">
        <v>9</v>
      </c>
      <c r="C6" s="10" t="s">
        <v>92</v>
      </c>
    </row>
    <row r="7" spans="1:7" x14ac:dyDescent="0.25">
      <c r="A7" t="s">
        <v>62</v>
      </c>
      <c r="B7" t="s">
        <v>10</v>
      </c>
    </row>
    <row r="8" spans="1:7" x14ac:dyDescent="0.25">
      <c r="A8" t="s">
        <v>62</v>
      </c>
      <c r="B8" t="s">
        <v>11</v>
      </c>
      <c r="C8" s="10" t="s">
        <v>90</v>
      </c>
    </row>
    <row r="9" spans="1:7" x14ac:dyDescent="0.25">
      <c r="A9" t="s">
        <v>62</v>
      </c>
      <c r="B9" t="s">
        <v>12</v>
      </c>
    </row>
    <row r="10" spans="1:7" x14ac:dyDescent="0.25">
      <c r="A10" t="s">
        <v>62</v>
      </c>
      <c r="B10" t="s">
        <v>81</v>
      </c>
      <c r="C10" t="s">
        <v>75</v>
      </c>
    </row>
    <row r="11" spans="1:7" x14ac:dyDescent="0.25">
      <c r="A11" t="s">
        <v>62</v>
      </c>
      <c r="B11" t="s">
        <v>82</v>
      </c>
      <c r="C11" t="s">
        <v>75</v>
      </c>
    </row>
    <row r="12" spans="1:7" x14ac:dyDescent="0.25">
      <c r="A12" t="s">
        <v>62</v>
      </c>
      <c r="B12" t="s">
        <v>83</v>
      </c>
    </row>
    <row r="13" spans="1:7" x14ac:dyDescent="0.25">
      <c r="A13" t="s">
        <v>62</v>
      </c>
      <c r="B13" t="s">
        <v>84</v>
      </c>
    </row>
    <row r="14" spans="1:7" x14ac:dyDescent="0.25">
      <c r="A14" t="s">
        <v>62</v>
      </c>
      <c r="B14" t="s">
        <v>85</v>
      </c>
    </row>
    <row r="15" spans="1:7" x14ac:dyDescent="0.25">
      <c r="A15" t="s">
        <v>62</v>
      </c>
      <c r="B15" t="s">
        <v>86</v>
      </c>
    </row>
    <row r="16" spans="1:7" x14ac:dyDescent="0.25">
      <c r="A16" t="s">
        <v>62</v>
      </c>
      <c r="B16" t="s">
        <v>87</v>
      </c>
    </row>
    <row r="17" spans="1:3" x14ac:dyDescent="0.25">
      <c r="A17" t="s">
        <v>62</v>
      </c>
      <c r="B17" t="s">
        <v>13</v>
      </c>
      <c r="C17">
        <v>0</v>
      </c>
    </row>
    <row r="18" spans="1:3" x14ac:dyDescent="0.25">
      <c r="A18" t="s">
        <v>62</v>
      </c>
      <c r="B18" t="s">
        <v>14</v>
      </c>
    </row>
    <row r="19" spans="1:3" x14ac:dyDescent="0.25">
      <c r="A19" t="s">
        <v>62</v>
      </c>
      <c r="B19" t="s">
        <v>15</v>
      </c>
      <c r="C19" t="s">
        <v>76</v>
      </c>
    </row>
    <row r="20" spans="1:3" x14ac:dyDescent="0.25">
      <c r="A20" t="s">
        <v>62</v>
      </c>
      <c r="B20" t="s">
        <v>16</v>
      </c>
    </row>
    <row r="21" spans="1:3" x14ac:dyDescent="0.25">
      <c r="A21" t="s">
        <v>62</v>
      </c>
      <c r="B21" t="s">
        <v>17</v>
      </c>
      <c r="C21" s="10"/>
    </row>
    <row r="22" spans="1:3" x14ac:dyDescent="0.25">
      <c r="A22" t="s">
        <v>62</v>
      </c>
      <c r="B22" t="s">
        <v>21</v>
      </c>
      <c r="C22" s="10"/>
    </row>
    <row r="23" spans="1:3" x14ac:dyDescent="0.25">
      <c r="A23" t="s">
        <v>62</v>
      </c>
      <c r="B23" t="s">
        <v>22</v>
      </c>
    </row>
    <row r="24" spans="1:3" x14ac:dyDescent="0.25">
      <c r="A24" t="s">
        <v>62</v>
      </c>
      <c r="B24" t="s">
        <v>23</v>
      </c>
    </row>
    <row r="25" spans="1:3" x14ac:dyDescent="0.25">
      <c r="A25" t="s">
        <v>62</v>
      </c>
      <c r="B25" t="s">
        <v>24</v>
      </c>
    </row>
    <row r="26" spans="1:3" x14ac:dyDescent="0.25">
      <c r="A26" t="s">
        <v>62</v>
      </c>
      <c r="B26" t="s">
        <v>25</v>
      </c>
    </row>
    <row r="27" spans="1:3" x14ac:dyDescent="0.25">
      <c r="A27" t="s">
        <v>62</v>
      </c>
      <c r="B27" t="s">
        <v>26</v>
      </c>
    </row>
    <row r="28" spans="1:3" x14ac:dyDescent="0.25">
      <c r="A28" t="s">
        <v>62</v>
      </c>
      <c r="B28" t="s">
        <v>27</v>
      </c>
    </row>
    <row r="29" spans="1:3" x14ac:dyDescent="0.25">
      <c r="A29" t="s">
        <v>62</v>
      </c>
      <c r="B29" t="s">
        <v>29</v>
      </c>
    </row>
    <row r="30" spans="1:3" x14ac:dyDescent="0.25">
      <c r="A30" t="s">
        <v>62</v>
      </c>
      <c r="B30" t="s">
        <v>30</v>
      </c>
      <c r="C30">
        <v>1</v>
      </c>
    </row>
    <row r="31" spans="1:3" x14ac:dyDescent="0.25">
      <c r="A31" t="s">
        <v>62</v>
      </c>
      <c r="B31" t="s">
        <v>31</v>
      </c>
    </row>
    <row r="32" spans="1:3" x14ac:dyDescent="0.25">
      <c r="A32" t="s">
        <v>62</v>
      </c>
      <c r="B32" t="s">
        <v>32</v>
      </c>
    </row>
    <row r="33" spans="1:3" x14ac:dyDescent="0.25">
      <c r="A33" t="s">
        <v>62</v>
      </c>
      <c r="B33" t="s">
        <v>33</v>
      </c>
    </row>
    <row r="34" spans="1:3" x14ac:dyDescent="0.25">
      <c r="A34" t="s">
        <v>62</v>
      </c>
      <c r="B34" t="s">
        <v>88</v>
      </c>
    </row>
    <row r="35" spans="1:3" x14ac:dyDescent="0.25">
      <c r="A35" t="s">
        <v>62</v>
      </c>
      <c r="B35" t="s">
        <v>34</v>
      </c>
    </row>
    <row r="36" spans="1:3" x14ac:dyDescent="0.25">
      <c r="A36" t="s">
        <v>62</v>
      </c>
      <c r="B36" t="s">
        <v>35</v>
      </c>
    </row>
    <row r="37" spans="1:3" x14ac:dyDescent="0.25">
      <c r="A37" t="s">
        <v>62</v>
      </c>
      <c r="B37" t="s">
        <v>36</v>
      </c>
    </row>
    <row r="38" spans="1:3" x14ac:dyDescent="0.25">
      <c r="A38" t="s">
        <v>62</v>
      </c>
      <c r="B38" t="s">
        <v>37</v>
      </c>
    </row>
    <row r="39" spans="1:3" x14ac:dyDescent="0.25">
      <c r="A39" t="s">
        <v>62</v>
      </c>
      <c r="B39" t="s">
        <v>38</v>
      </c>
      <c r="C39" t="s">
        <v>75</v>
      </c>
    </row>
    <row r="40" spans="1:3" x14ac:dyDescent="0.25">
      <c r="A40" t="s">
        <v>62</v>
      </c>
      <c r="B40" t="s">
        <v>39</v>
      </c>
      <c r="C40" s="4" t="s">
        <v>75</v>
      </c>
    </row>
    <row r="41" spans="1:3" x14ac:dyDescent="0.25">
      <c r="A41" t="s">
        <v>62</v>
      </c>
      <c r="B41" t="s">
        <v>40</v>
      </c>
      <c r="C41" t="s">
        <v>89</v>
      </c>
    </row>
    <row r="42" spans="1:3" x14ac:dyDescent="0.25">
      <c r="A42" t="s">
        <v>62</v>
      </c>
      <c r="B42" t="s">
        <v>41</v>
      </c>
      <c r="C42" t="s">
        <v>77</v>
      </c>
    </row>
    <row r="43" spans="1:3" x14ac:dyDescent="0.25">
      <c r="A43" t="s">
        <v>62</v>
      </c>
      <c r="B43" t="s">
        <v>42</v>
      </c>
      <c r="C43" t="s">
        <v>75</v>
      </c>
    </row>
    <row r="44" spans="1:3" x14ac:dyDescent="0.25">
      <c r="A44" t="s">
        <v>62</v>
      </c>
      <c r="B44" t="s">
        <v>43</v>
      </c>
    </row>
    <row r="45" spans="1:3" x14ac:dyDescent="0.25">
      <c r="A45" t="s">
        <v>62</v>
      </c>
      <c r="B45" t="s">
        <v>44</v>
      </c>
    </row>
    <row r="46" spans="1:3" x14ac:dyDescent="0.25">
      <c r="A46" t="s">
        <v>62</v>
      </c>
      <c r="B46" t="s">
        <v>45</v>
      </c>
    </row>
    <row r="47" spans="1:3" x14ac:dyDescent="0.25">
      <c r="A47" t="s">
        <v>62</v>
      </c>
      <c r="B47" t="s">
        <v>46</v>
      </c>
    </row>
    <row r="48" spans="1:3" x14ac:dyDescent="0.25">
      <c r="A48" t="s">
        <v>62</v>
      </c>
      <c r="B48" t="s">
        <v>47</v>
      </c>
    </row>
    <row r="49" spans="1:2" x14ac:dyDescent="0.25">
      <c r="A49" t="s">
        <v>62</v>
      </c>
      <c r="B49" t="s">
        <v>48</v>
      </c>
    </row>
    <row r="50" spans="1:2" x14ac:dyDescent="0.25">
      <c r="A50" t="s">
        <v>62</v>
      </c>
      <c r="B50" t="s">
        <v>49</v>
      </c>
    </row>
    <row r="51" spans="1:2" x14ac:dyDescent="0.25">
      <c r="A51" t="s">
        <v>62</v>
      </c>
      <c r="B51" t="s">
        <v>50</v>
      </c>
    </row>
    <row r="52" spans="1:2" x14ac:dyDescent="0.25">
      <c r="A52" t="s">
        <v>62</v>
      </c>
      <c r="B52" t="s">
        <v>51</v>
      </c>
    </row>
    <row r="53" spans="1:2" x14ac:dyDescent="0.25">
      <c r="A53" t="s">
        <v>62</v>
      </c>
      <c r="B53" t="s">
        <v>52</v>
      </c>
    </row>
    <row r="54" spans="1:2" x14ac:dyDescent="0.25">
      <c r="A54" t="s">
        <v>62</v>
      </c>
      <c r="B54" t="s">
        <v>53</v>
      </c>
    </row>
    <row r="55" spans="1:2" x14ac:dyDescent="0.25">
      <c r="A55" t="s">
        <v>62</v>
      </c>
      <c r="B55" t="s">
        <v>54</v>
      </c>
    </row>
    <row r="56" spans="1:2" x14ac:dyDescent="0.25">
      <c r="A56" t="s">
        <v>62</v>
      </c>
      <c r="B56" t="s">
        <v>55</v>
      </c>
    </row>
    <row r="57" spans="1:2" x14ac:dyDescent="0.25">
      <c r="A57" t="s">
        <v>62</v>
      </c>
      <c r="B57" t="s">
        <v>56</v>
      </c>
    </row>
    <row r="58" spans="1:2" x14ac:dyDescent="0.25">
      <c r="A58" t="s">
        <v>62</v>
      </c>
      <c r="B58" t="s">
        <v>57</v>
      </c>
    </row>
    <row r="59" spans="1:2" x14ac:dyDescent="0.25">
      <c r="A59" t="s">
        <v>62</v>
      </c>
      <c r="B59" t="s">
        <v>58</v>
      </c>
    </row>
    <row r="60" spans="1:2" x14ac:dyDescent="0.25">
      <c r="A60" t="s">
        <v>62</v>
      </c>
      <c r="B60" t="s">
        <v>65</v>
      </c>
    </row>
    <row r="61" spans="1:2" x14ac:dyDescent="0.25">
      <c r="A61" t="s">
        <v>62</v>
      </c>
      <c r="B61" t="s">
        <v>66</v>
      </c>
    </row>
    <row r="62" spans="1:2" x14ac:dyDescent="0.25">
      <c r="A62" t="s">
        <v>62</v>
      </c>
      <c r="B62" t="s">
        <v>67</v>
      </c>
    </row>
    <row r="63" spans="1:2" x14ac:dyDescent="0.25">
      <c r="A63" t="s">
        <v>62</v>
      </c>
      <c r="B63" t="s">
        <v>68</v>
      </c>
    </row>
    <row r="64" spans="1:2" x14ac:dyDescent="0.25">
      <c r="A64" t="s">
        <v>62</v>
      </c>
      <c r="B64" t="s">
        <v>69</v>
      </c>
    </row>
    <row r="65" spans="1:25" x14ac:dyDescent="0.25">
      <c r="A65" t="s">
        <v>62</v>
      </c>
      <c r="B65" t="s">
        <v>70</v>
      </c>
    </row>
    <row r="66" spans="1:25" x14ac:dyDescent="0.25">
      <c r="A66" t="s">
        <v>62</v>
      </c>
      <c r="B66" t="s">
        <v>71</v>
      </c>
    </row>
    <row r="67" spans="1:25" x14ac:dyDescent="0.25">
      <c r="A67" t="s">
        <v>62</v>
      </c>
      <c r="B67" t="s">
        <v>72</v>
      </c>
    </row>
    <row r="68" spans="1:25" x14ac:dyDescent="0.25">
      <c r="A68" t="s">
        <v>62</v>
      </c>
      <c r="B68" t="s">
        <v>59</v>
      </c>
    </row>
    <row r="69" spans="1:25" x14ac:dyDescent="0.25">
      <c r="A69" t="s">
        <v>62</v>
      </c>
      <c r="B69" t="s">
        <v>80</v>
      </c>
    </row>
    <row r="71" spans="1:25" x14ac:dyDescent="0.25">
      <c r="A71" s="18"/>
      <c r="B71" s="18"/>
      <c r="C71" s="19" t="s">
        <v>94</v>
      </c>
      <c r="D71" s="19" t="s">
        <v>95</v>
      </c>
      <c r="E71" s="18"/>
      <c r="F71" s="18"/>
      <c r="G71" s="18"/>
      <c r="H71" s="18"/>
      <c r="I71" s="18"/>
      <c r="J71" s="18"/>
      <c r="K71" s="19" t="s">
        <v>96</v>
      </c>
      <c r="L71" s="19" t="s">
        <v>97</v>
      </c>
      <c r="M71" s="19" t="s">
        <v>98</v>
      </c>
      <c r="N71" s="19" t="s">
        <v>100</v>
      </c>
      <c r="O71" s="19" t="s">
        <v>99</v>
      </c>
      <c r="P71" s="19" t="s">
        <v>101</v>
      </c>
      <c r="Q71" s="19" t="s">
        <v>102</v>
      </c>
      <c r="R71" s="19" t="s">
        <v>103</v>
      </c>
      <c r="S71" s="18"/>
      <c r="T71" s="19" t="s">
        <v>104</v>
      </c>
      <c r="U71" s="19" t="s">
        <v>105</v>
      </c>
      <c r="V71" s="19" t="s">
        <v>106</v>
      </c>
      <c r="W71" s="19" t="s">
        <v>107</v>
      </c>
      <c r="X71" s="19" t="s">
        <v>108</v>
      </c>
    </row>
    <row r="72" spans="1:25" x14ac:dyDescent="0.25">
      <c r="A72" t="s">
        <v>63</v>
      </c>
      <c r="B72" t="s">
        <v>10</v>
      </c>
      <c r="C72" t="s">
        <v>12</v>
      </c>
      <c r="D72" t="s">
        <v>81</v>
      </c>
      <c r="E72" t="s">
        <v>82</v>
      </c>
      <c r="F72" t="s">
        <v>83</v>
      </c>
      <c r="G72" t="s">
        <v>84</v>
      </c>
      <c r="H72" t="s">
        <v>85</v>
      </c>
      <c r="I72" t="s">
        <v>86</v>
      </c>
      <c r="J72" t="s">
        <v>87</v>
      </c>
      <c r="K72" t="s">
        <v>13</v>
      </c>
      <c r="L72" t="s">
        <v>14</v>
      </c>
      <c r="M72" t="s">
        <v>15</v>
      </c>
      <c r="N72" t="s">
        <v>17</v>
      </c>
      <c r="O72" t="s">
        <v>21</v>
      </c>
      <c r="P72" t="s">
        <v>26</v>
      </c>
      <c r="Q72" t="s">
        <v>27</v>
      </c>
      <c r="R72" t="s">
        <v>29</v>
      </c>
      <c r="S72" t="s">
        <v>30</v>
      </c>
      <c r="T72" t="s">
        <v>31</v>
      </c>
      <c r="U72" t="s">
        <v>33</v>
      </c>
      <c r="V72" t="s">
        <v>34</v>
      </c>
      <c r="W72" t="s">
        <v>42</v>
      </c>
      <c r="X72" t="s">
        <v>43</v>
      </c>
      <c r="Y72" t="s">
        <v>75</v>
      </c>
    </row>
    <row r="73" spans="1:25" x14ac:dyDescent="0.25">
      <c r="B73" t="s">
        <v>74</v>
      </c>
      <c r="C73" s="12">
        <v>2001</v>
      </c>
      <c r="D73">
        <v>100</v>
      </c>
      <c r="N73" s="14">
        <v>100</v>
      </c>
      <c r="O73" s="14">
        <v>748.2</v>
      </c>
      <c r="P73" s="17" t="s">
        <v>109</v>
      </c>
      <c r="Q73" s="15">
        <v>41113</v>
      </c>
      <c r="R73" s="16">
        <v>40998</v>
      </c>
      <c r="T73">
        <v>201211</v>
      </c>
      <c r="V73" s="5"/>
    </row>
    <row r="74" spans="1:25" x14ac:dyDescent="0.25">
      <c r="B74" t="s">
        <v>74</v>
      </c>
      <c r="C74" s="12">
        <v>2001</v>
      </c>
      <c r="D74">
        <v>100</v>
      </c>
      <c r="N74" s="14">
        <v>378.26</v>
      </c>
      <c r="O74" s="14">
        <v>1747.66</v>
      </c>
      <c r="P74" s="17" t="s">
        <v>110</v>
      </c>
      <c r="Q74" s="15">
        <v>41113</v>
      </c>
      <c r="R74" s="16">
        <v>40998</v>
      </c>
      <c r="T74">
        <v>201211</v>
      </c>
      <c r="V74" s="5"/>
    </row>
    <row r="75" spans="1:25" x14ac:dyDescent="0.25">
      <c r="B75" t="s">
        <v>74</v>
      </c>
      <c r="C75" s="12">
        <v>2001</v>
      </c>
      <c r="D75">
        <v>100</v>
      </c>
      <c r="N75" s="14">
        <v>79.2</v>
      </c>
      <c r="O75" s="14">
        <v>79.2</v>
      </c>
      <c r="P75" s="17" t="s">
        <v>111</v>
      </c>
      <c r="Q75" s="15">
        <v>41113</v>
      </c>
      <c r="R75" s="16">
        <v>41029</v>
      </c>
      <c r="T75">
        <v>201211</v>
      </c>
    </row>
    <row r="76" spans="1:25" x14ac:dyDescent="0.25">
      <c r="B76" t="s">
        <v>74</v>
      </c>
      <c r="C76" s="12">
        <v>2001</v>
      </c>
      <c r="D76">
        <v>100</v>
      </c>
      <c r="N76" s="14">
        <f t="shared" ref="N76:O78" si="0">-N73</f>
        <v>-100</v>
      </c>
      <c r="O76" s="14">
        <f t="shared" si="0"/>
        <v>-748.2</v>
      </c>
      <c r="P76" t="str">
        <f t="shared" ref="P76:R78" si="1">P73</f>
        <v>Fred Smith accrual Jun 12 Inv 00001234</v>
      </c>
      <c r="Q76" s="15">
        <f t="shared" si="1"/>
        <v>41113</v>
      </c>
      <c r="R76" s="15">
        <f t="shared" si="1"/>
        <v>40998</v>
      </c>
      <c r="T76">
        <v>201212</v>
      </c>
    </row>
    <row r="77" spans="1:25" x14ac:dyDescent="0.25">
      <c r="B77" t="s">
        <v>74</v>
      </c>
      <c r="C77" s="12">
        <v>2001</v>
      </c>
      <c r="D77">
        <v>100</v>
      </c>
      <c r="N77" s="14">
        <f t="shared" si="0"/>
        <v>-378.26</v>
      </c>
      <c r="O77" s="14">
        <f t="shared" si="0"/>
        <v>-1747.66</v>
      </c>
      <c r="P77" t="str">
        <f t="shared" si="1"/>
        <v>Tom Jones accrual Jun 12 Inv 00002345</v>
      </c>
      <c r="Q77" s="15">
        <f t="shared" si="1"/>
        <v>41113</v>
      </c>
      <c r="R77" s="15">
        <f t="shared" si="1"/>
        <v>40998</v>
      </c>
      <c r="T77">
        <v>201212</v>
      </c>
    </row>
    <row r="78" spans="1:25" x14ac:dyDescent="0.25">
      <c r="B78" t="s">
        <v>74</v>
      </c>
      <c r="C78" s="12">
        <v>2001</v>
      </c>
      <c r="D78">
        <v>100</v>
      </c>
      <c r="N78" s="14">
        <f t="shared" si="0"/>
        <v>-79.2</v>
      </c>
      <c r="O78" s="14">
        <f t="shared" si="0"/>
        <v>-79.2</v>
      </c>
      <c r="P78" t="str">
        <f t="shared" si="1"/>
        <v>Harry Brown accrual Jun 12 Inv 00003456</v>
      </c>
      <c r="Q78" s="15">
        <f t="shared" si="1"/>
        <v>41113</v>
      </c>
      <c r="R78" s="15">
        <f t="shared" si="1"/>
        <v>41029</v>
      </c>
      <c r="T78">
        <v>201212</v>
      </c>
    </row>
    <row r="79" spans="1:25" x14ac:dyDescent="0.25">
      <c r="A79" s="13" t="s">
        <v>64</v>
      </c>
    </row>
  </sheetData>
  <phoneticPr fontId="0" type="noConversion"/>
  <hyperlinks>
    <hyperlink ref="B2" r:id="rId1" display="\\192.12.72.13\abwr66\data import\kwgl07.txt" xr:uid="{00000000-0004-0000-0200-000000000000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I5" sqref="I5"/>
    </sheetView>
  </sheetViews>
  <sheetFormatPr defaultRowHeight="13.2" x14ac:dyDescent="0.25"/>
  <cols>
    <col min="1" max="1" width="11.88671875" customWidth="1"/>
    <col min="6" max="6" width="11.88671875" bestFit="1" customWidth="1"/>
    <col min="7" max="7" width="11.109375" bestFit="1" customWidth="1"/>
    <col min="8" max="8" width="7.109375" bestFit="1" customWidth="1"/>
    <col min="9" max="9" width="9.6640625" bestFit="1" customWidth="1"/>
    <col min="10" max="10" width="10" bestFit="1" customWidth="1"/>
    <col min="11" max="11" width="10.5546875" bestFit="1" customWidth="1"/>
  </cols>
  <sheetData>
    <row r="1" spans="1:11" ht="12.75" customHeight="1" x14ac:dyDescent="0.25">
      <c r="A1" s="17" t="s">
        <v>115</v>
      </c>
    </row>
    <row r="3" spans="1:11" x14ac:dyDescent="0.25">
      <c r="A3" s="17" t="s">
        <v>112</v>
      </c>
    </row>
    <row r="4" spans="1:11" x14ac:dyDescent="0.25">
      <c r="A4" s="17"/>
      <c r="B4" s="17" t="s">
        <v>118</v>
      </c>
      <c r="C4" s="17" t="s">
        <v>119</v>
      </c>
      <c r="D4" s="17" t="s">
        <v>120</v>
      </c>
      <c r="E4" s="17" t="s">
        <v>94</v>
      </c>
      <c r="F4" s="17" t="s">
        <v>121</v>
      </c>
      <c r="G4" s="17" t="s">
        <v>122</v>
      </c>
    </row>
    <row r="5" spans="1:11" x14ac:dyDescent="0.25">
      <c r="A5" s="17" t="s">
        <v>113</v>
      </c>
      <c r="B5" s="17" t="s">
        <v>41</v>
      </c>
      <c r="C5" s="17" t="s">
        <v>11</v>
      </c>
      <c r="D5" s="17" t="s">
        <v>43</v>
      </c>
      <c r="E5" s="17" t="s">
        <v>12</v>
      </c>
      <c r="F5" s="17" t="s">
        <v>9</v>
      </c>
      <c r="G5" s="17" t="s">
        <v>116</v>
      </c>
      <c r="H5" s="17" t="s">
        <v>21</v>
      </c>
      <c r="I5" s="17" t="s">
        <v>33</v>
      </c>
      <c r="J5" s="17" t="s">
        <v>26</v>
      </c>
      <c r="K5" s="17" t="s">
        <v>117</v>
      </c>
    </row>
    <row r="6" spans="1:11" x14ac:dyDescent="0.25">
      <c r="A6" s="17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A0E78415EF4F926F2137226EDE09" ma:contentTypeVersion="0" ma:contentTypeDescription="Create a new document." ma:contentTypeScope="" ma:versionID="f16e9f703b794e9c6af375e8914ef5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686F4-4308-4638-B92F-2B3A6BD43D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3B4F5-2677-443C-B94B-87776299151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E7B493-382A-4DA8-90DA-CFEDEBEB7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a941e211-12bc-4af4-b89d-b422848c8f90}" enabled="0" method="" siteId="{a941e211-12bc-4af4-b89d-b422848c8f9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GL07</vt:lpstr>
      <vt:lpstr>_GL07_55</vt:lpstr>
      <vt:lpstr>transactions</vt:lpstr>
      <vt:lpstr>Orchard Report</vt:lpstr>
    </vt:vector>
  </TitlesOfParts>
  <Company>agresso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Mulcaire</dc:creator>
  <cp:lastModifiedBy>Patrick Murray</cp:lastModifiedBy>
  <dcterms:created xsi:type="dcterms:W3CDTF">2003-01-22T13:01:48Z</dcterms:created>
  <dcterms:modified xsi:type="dcterms:W3CDTF">2025-03-14T11:51:15Z</dcterms:modified>
</cp:coreProperties>
</file>