
<file path=[Content_Types].xml><?xml version="1.0" encoding="utf-8"?>
<Types xmlns="http://schemas.openxmlformats.org/package/2006/content-types">
  <Default Extension="bin" ContentType="application/vnd.openxmlformats-officedocument.spreadsheetml.printerSettings"/>
  <Default Extension="gif" ContentType="image/gi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130"/>
  <workbookPr defaultThemeVersion="124226"/>
  <mc:AlternateContent xmlns:mc="http://schemas.openxmlformats.org/markup-compatibility/2006">
    <mc:Choice Requires="x15">
      <x15ac:absPath xmlns:x15ac="http://schemas.microsoft.com/office/spreadsheetml/2010/11/ac" url="C:\Users\PatrickMurray\Desktop\"/>
    </mc:Choice>
  </mc:AlternateContent>
  <xr:revisionPtr revIDLastSave="0" documentId="13_ncr:1_{A555024B-55D7-49A5-8FA9-CD2E8155BA3B}" xr6:coauthVersionLast="47" xr6:coauthVersionMax="47" xr10:uidLastSave="{00000000-0000-0000-0000-000000000000}"/>
  <bookViews>
    <workbookView xWindow="-38520" yWindow="-120" windowWidth="38640" windowHeight="15990" tabRatio="701" activeTab="6" xr2:uid="{00000000-000D-0000-FFFF-FFFF00000000}"/>
  </bookViews>
  <sheets>
    <sheet name="Fixed Parameters" sheetId="8" r:id="rId1"/>
    <sheet name="CS15 Trade Suppliers Dataload" sheetId="18" state="hidden" r:id="rId2"/>
    <sheet name="CS15 Trade Customers Dataload" sheetId="19" state="hidden" r:id="rId3"/>
    <sheet name="CS15 Student Dataload" sheetId="11" state="hidden" r:id="rId4"/>
    <sheet name="CS15 Sponsor Dataload" sheetId="15" state="hidden" r:id="rId5"/>
    <sheet name="APAR Transactions" sheetId="6" state="hidden" r:id="rId6"/>
    <sheet name="Sales Orders" sheetId="10" r:id="rId7"/>
    <sheet name="_LG04_55" sheetId="9" r:id="rId8"/>
  </sheets>
  <externalReferences>
    <externalReference r:id="rId9"/>
    <externalReference r:id="rId10"/>
    <externalReference r:id="rId11"/>
  </externalReferences>
  <definedNames>
    <definedName name="File_Name" localSheetId="4">#REF!</definedName>
    <definedName name="File_Name" localSheetId="3">#REF!</definedName>
    <definedName name="File_Name">#REF!</definedName>
    <definedName name="File_Type" localSheetId="4">#REF!</definedName>
    <definedName name="File_Type" localSheetId="3">#REF!</definedName>
    <definedName name="File_Type">#REF!</definedName>
    <definedName name="format">[1]_Codes!$D$1:$D$3</definedName>
    <definedName name="ImportExport">[1]_Codes!$C$1:$C$2</definedName>
    <definedName name="PostEmail">[1]_Codes!$B$1:$B$2</definedName>
    <definedName name="Sheet_Name" localSheetId="4">#REF!</definedName>
    <definedName name="Sheet_Name" localSheetId="3">#REF!</definedName>
    <definedName name="Sheet_Name">#REF!</definedName>
    <definedName name="SUPPGROUPS">[2]Lookup!$B$2:$B$3</definedName>
    <definedName name="VATCode">[3]_Codes!$G$1:$G$10</definedName>
    <definedName name="YesNo">[1]_Codes!$A$1:$A$2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2" i="18" l="1"/>
  <c r="B2" i="19"/>
  <c r="C15" i="19"/>
  <c r="C15" i="18"/>
  <c r="C15" i="15" l="1"/>
  <c r="B2" i="15"/>
  <c r="B2" i="11"/>
  <c r="C15" i="11"/>
  <c r="C35" i="10" l="1"/>
  <c r="C68" i="10"/>
  <c r="C73" i="10" l="1"/>
  <c r="C31" i="6"/>
  <c r="C24" i="10"/>
  <c r="C8" i="6"/>
  <c r="B2" i="6"/>
  <c r="C4" i="6"/>
  <c r="C29" i="6"/>
  <c r="C28" i="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Lorraine</author>
  </authors>
  <commentList>
    <comment ref="X71" authorId="0" shapeId="0" xr:uid="{00000000-0006-0000-0500-000001000000}">
      <text>
        <r>
          <rPr>
            <b/>
            <sz val="9"/>
            <color indexed="81"/>
            <rFont val="Tahoma"/>
            <family val="2"/>
          </rPr>
          <t>Lorraine:</t>
        </r>
        <r>
          <rPr>
            <sz val="9"/>
            <color indexed="81"/>
            <rFont val="Tahoma"/>
            <family val="2"/>
          </rPr>
          <t xml:space="preserve">
Relational AttrID:
CUSTGRP - AJ
YOS - 18
ATT.MODE - 17
STUD.STATUS - 16
ACLEVEL - 14
DOMICILE - 19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Lorraine</author>
  </authors>
  <commentList>
    <comment ref="X71" authorId="0" shapeId="0" xr:uid="{00000000-0006-0000-0600-000001000000}">
      <text>
        <r>
          <rPr>
            <b/>
            <sz val="9"/>
            <color indexed="81"/>
            <rFont val="Tahoma"/>
            <family val="2"/>
          </rPr>
          <t>Lorraine:</t>
        </r>
        <r>
          <rPr>
            <sz val="9"/>
            <color indexed="81"/>
            <rFont val="Tahoma"/>
            <family val="2"/>
          </rPr>
          <t xml:space="preserve">
Relational AttrID:
CUSTGRP - AJ
</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Lorraine</author>
  </authors>
  <commentList>
    <comment ref="C4" authorId="0" shapeId="0" xr:uid="{00000000-0006-0000-0700-000001000000}">
      <text>
        <r>
          <rPr>
            <b/>
            <sz val="9"/>
            <color indexed="81"/>
            <rFont val="Tahoma"/>
            <family val="2"/>
          </rPr>
          <t>Lorraine:</t>
        </r>
        <r>
          <rPr>
            <sz val="9"/>
            <color indexed="81"/>
            <rFont val="Tahoma"/>
            <family val="2"/>
          </rPr>
          <t xml:space="preserve">
Unique BatchID</t>
        </r>
      </text>
    </comment>
    <comment ref="B70" authorId="0" shapeId="0" xr:uid="{00000000-0006-0000-0700-000002000000}">
      <text>
        <r>
          <rPr>
            <b/>
            <sz val="9"/>
            <color indexed="81"/>
            <rFont val="Tahoma"/>
            <family val="2"/>
          </rPr>
          <t>Lorraine:</t>
        </r>
        <r>
          <rPr>
            <sz val="9"/>
            <color indexed="81"/>
            <rFont val="Tahoma"/>
            <family val="2"/>
          </rPr>
          <t xml:space="preserve">
Manually assign a voucher no per Journal. Agresso will renumber this upon import. Each Supplier/Customer Invoice should have it's own voucher_no</t>
        </r>
      </text>
    </comment>
    <comment ref="C70" authorId="0" shapeId="0" xr:uid="{00000000-0006-0000-0700-000003000000}">
      <text>
        <r>
          <rPr>
            <b/>
            <sz val="9"/>
            <color indexed="81"/>
            <rFont val="Tahoma"/>
            <family val="2"/>
          </rPr>
          <t>Lorraine:</t>
        </r>
        <r>
          <rPr>
            <sz val="9"/>
            <color indexed="81"/>
            <rFont val="Tahoma"/>
            <family val="2"/>
          </rPr>
          <t xml:space="preserve">
AP for Creditors Control A/C
AR for Debtors Control A/C
GL for all other accounts</t>
        </r>
      </text>
    </comment>
    <comment ref="D70" authorId="0" shapeId="0" xr:uid="{00000000-0006-0000-0700-000004000000}">
      <text>
        <r>
          <rPr>
            <b/>
            <sz val="9"/>
            <color indexed="81"/>
            <rFont val="Tahoma"/>
            <family val="2"/>
          </rPr>
          <t>Lorraine:</t>
        </r>
        <r>
          <rPr>
            <sz val="9"/>
            <color indexed="81"/>
            <rFont val="Tahoma"/>
            <family val="2"/>
          </rPr>
          <t xml:space="preserve">
R for Customer Transactions
P for Supplier Transactions</t>
        </r>
      </text>
    </comment>
    <comment ref="N70" authorId="0" shapeId="0" xr:uid="{00000000-0006-0000-0700-000005000000}">
      <text>
        <r>
          <rPr>
            <b/>
            <sz val="9"/>
            <color indexed="81"/>
            <rFont val="Tahoma"/>
            <family val="2"/>
          </rPr>
          <t>Lorraine:</t>
        </r>
        <r>
          <rPr>
            <sz val="9"/>
            <color indexed="81"/>
            <rFont val="Tahoma"/>
            <family val="2"/>
          </rPr>
          <t xml:space="preserve">
This can remain blank. The account rules will determine the ShortCode</t>
        </r>
      </text>
    </comment>
    <comment ref="Q70" authorId="0" shapeId="0" xr:uid="{00000000-0006-0000-0700-000006000000}">
      <text>
        <r>
          <rPr>
            <b/>
            <sz val="9"/>
            <color indexed="81"/>
            <rFont val="Tahoma"/>
            <family val="2"/>
          </rPr>
          <t>Lorraine:</t>
        </r>
        <r>
          <rPr>
            <sz val="9"/>
            <color indexed="81"/>
            <rFont val="Tahoma"/>
            <family val="2"/>
          </rPr>
          <t xml:space="preserve">
NR for Non-recoverable,
FR for Fully recoverable</t>
        </r>
      </text>
    </comment>
    <comment ref="A73" authorId="0" shapeId="0" xr:uid="{00000000-0006-0000-0700-000007000000}">
      <text>
        <r>
          <rPr>
            <b/>
            <sz val="9"/>
            <color indexed="81"/>
            <rFont val="Tahoma"/>
            <family val="2"/>
          </rPr>
          <t>Lorraine:</t>
        </r>
        <r>
          <rPr>
            <sz val="9"/>
            <color indexed="81"/>
            <rFont val="Tahoma"/>
            <family val="2"/>
          </rPr>
          <t xml:space="preserve">
Move the end to the row after the last row of  data in column 1</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Lorraine</author>
  </authors>
  <commentList>
    <comment ref="C23" authorId="0" shapeId="0" xr:uid="{00000000-0006-0000-0900-000001000000}">
      <text>
        <r>
          <rPr>
            <b/>
            <sz val="9"/>
            <color indexed="81"/>
            <rFont val="Tahoma"/>
            <family val="2"/>
          </rPr>
          <t>Lorraine:</t>
        </r>
        <r>
          <rPr>
            <sz val="9"/>
            <color indexed="81"/>
            <rFont val="Tahoma"/>
            <family val="2"/>
          </rPr>
          <t xml:space="preserve">
Unique BatchID</t>
        </r>
      </text>
    </comment>
    <comment ref="B103" authorId="0" shapeId="0" xr:uid="{00000000-0006-0000-0900-000002000000}">
      <text>
        <r>
          <rPr>
            <b/>
            <sz val="9"/>
            <color indexed="81"/>
            <rFont val="Tahoma"/>
            <family val="2"/>
          </rPr>
          <t>Lorraine:</t>
        </r>
        <r>
          <rPr>
            <sz val="9"/>
            <color indexed="81"/>
            <rFont val="Tahoma"/>
            <family val="2"/>
          </rPr>
          <t xml:space="preserve">
OrderID to be the same on Header, Detail &amp; Text lines of 1 order
Agresso will auto-assign OrderID</t>
        </r>
      </text>
    </comment>
    <comment ref="C103" authorId="0" shapeId="0" xr:uid="{00000000-0006-0000-0900-000003000000}">
      <text>
        <r>
          <rPr>
            <b/>
            <sz val="9"/>
            <color indexed="81"/>
            <rFont val="Tahoma"/>
            <family val="2"/>
          </rPr>
          <t>Lorraine:</t>
        </r>
        <r>
          <rPr>
            <sz val="9"/>
            <color indexed="81"/>
            <rFont val="Tahoma"/>
            <family val="2"/>
          </rPr>
          <t xml:space="preserve">
Header, line_no = 0
Detail, line_no = 1-n
Text, line_no = 1-n</t>
        </r>
      </text>
    </comment>
    <comment ref="D103" authorId="0" shapeId="0" xr:uid="{00000000-0006-0000-0900-000004000000}">
      <text>
        <r>
          <rPr>
            <b/>
            <sz val="9"/>
            <color indexed="81"/>
            <rFont val="Tahoma"/>
            <family val="2"/>
          </rPr>
          <t>Lorraine:</t>
        </r>
        <r>
          <rPr>
            <sz val="9"/>
            <color indexed="81"/>
            <rFont val="Tahoma"/>
            <family val="2"/>
          </rPr>
          <t xml:space="preserve">
Header, sequence_no = 0
Detail, sequence_no = 0
Text, sequence_no = 1-n</t>
        </r>
      </text>
    </comment>
    <comment ref="K103" authorId="0" shapeId="0" xr:uid="{00000000-0006-0000-0900-000005000000}">
      <text>
        <r>
          <rPr>
            <b/>
            <sz val="9"/>
            <color indexed="81"/>
            <rFont val="Tahoma"/>
            <family val="2"/>
          </rPr>
          <t>Lorraine:</t>
        </r>
        <r>
          <rPr>
            <sz val="9"/>
            <color indexed="81"/>
            <rFont val="Tahoma"/>
            <family val="2"/>
          </rPr>
          <t xml:space="preserve">
Set to 1 on Detail rows so that price on datarow is used</t>
        </r>
      </text>
    </comment>
    <comment ref="U103" authorId="0" shapeId="0" xr:uid="{00000000-0006-0000-0900-000006000000}">
      <text>
        <r>
          <rPr>
            <b/>
            <sz val="9"/>
            <color indexed="81"/>
            <rFont val="Tahoma"/>
            <family val="2"/>
          </rPr>
          <t>Lorraine:</t>
        </r>
        <r>
          <rPr>
            <sz val="9"/>
            <color indexed="81"/>
            <rFont val="Tahoma"/>
            <family val="2"/>
          </rPr>
          <t xml:space="preserve">
Only if required by income account rule</t>
        </r>
      </text>
    </comment>
    <comment ref="V103" authorId="0" shapeId="0" xr:uid="{00000000-0006-0000-0900-000007000000}">
      <text>
        <r>
          <rPr>
            <b/>
            <sz val="9"/>
            <color indexed="81"/>
            <rFont val="Tahoma"/>
            <family val="2"/>
          </rPr>
          <t>Lorraine:</t>
        </r>
        <r>
          <rPr>
            <sz val="9"/>
            <color indexed="81"/>
            <rFont val="Tahoma"/>
            <family val="2"/>
          </rPr>
          <t xml:space="preserve">
Only if required by income account rule</t>
        </r>
      </text>
    </comment>
    <comment ref="X103" authorId="0" shapeId="0" xr:uid="{00000000-0006-0000-0900-000008000000}">
      <text>
        <r>
          <rPr>
            <b/>
            <sz val="9"/>
            <color indexed="81"/>
            <rFont val="Tahoma"/>
            <family val="2"/>
          </rPr>
          <t>Lorraine:</t>
        </r>
        <r>
          <rPr>
            <sz val="9"/>
            <color indexed="81"/>
            <rFont val="Tahoma"/>
            <family val="2"/>
          </rPr>
          <t xml:space="preserve">
If you want a payment plan to be applied to this row, you must input a vlaid Payment Plan ID</t>
        </r>
      </text>
    </comment>
    <comment ref="Y103" authorId="0" shapeId="0" xr:uid="{00000000-0006-0000-0900-000009000000}">
      <text>
        <r>
          <rPr>
            <b/>
            <sz val="9"/>
            <color indexed="81"/>
            <rFont val="Tahoma"/>
            <family val="2"/>
          </rPr>
          <t>Lorraine:</t>
        </r>
        <r>
          <rPr>
            <sz val="9"/>
            <color indexed="81"/>
            <rFont val="Tahoma"/>
            <family val="2"/>
          </rPr>
          <t xml:space="preserve">
sequence_no = 1-n</t>
        </r>
      </text>
    </comment>
  </commentList>
</comments>
</file>

<file path=xl/sharedStrings.xml><?xml version="1.0" encoding="utf-8"?>
<sst xmlns="http://schemas.openxmlformats.org/spreadsheetml/2006/main" count="1596" uniqueCount="394">
  <si>
    <t>cur_amount</t>
  </si>
  <si>
    <t>account</t>
  </si>
  <si>
    <t>voucher_type</t>
  </si>
  <si>
    <t>trans_type</t>
  </si>
  <si>
    <t>dim_1</t>
  </si>
  <si>
    <t>dim_2</t>
  </si>
  <si>
    <t>dim_4</t>
  </si>
  <si>
    <t>dim_5</t>
  </si>
  <si>
    <t>dim_6</t>
  </si>
  <si>
    <t>dim_7</t>
  </si>
  <si>
    <t>tax_code</t>
  </si>
  <si>
    <t>tax_system</t>
  </si>
  <si>
    <t>currency</t>
  </si>
  <si>
    <t>description</t>
  </si>
  <si>
    <t>voucher_date</t>
  </si>
  <si>
    <t>ext_inv_ref</t>
  </si>
  <si>
    <t>apar_id</t>
  </si>
  <si>
    <t>batch_id</t>
  </si>
  <si>
    <t>interface</t>
  </si>
  <si>
    <t>trans_date</t>
  </si>
  <si>
    <t>apar_type</t>
  </si>
  <si>
    <t>period</t>
  </si>
  <si>
    <t>Project</t>
  </si>
  <si>
    <t>Shortcode</t>
  </si>
  <si>
    <t>Entity</t>
  </si>
  <si>
    <t>Text</t>
  </si>
  <si>
    <t>Account</t>
  </si>
  <si>
    <t>default</t>
  </si>
  <si>
    <t>BI</t>
  </si>
  <si>
    <t>client</t>
  </si>
  <si>
    <t>GBP</t>
  </si>
  <si>
    <t>dc_flag</t>
  </si>
  <si>
    <t>voucher_no</t>
  </si>
  <si>
    <t>due_date</t>
  </si>
  <si>
    <t>disc_date</t>
  </si>
  <si>
    <t>discount</t>
  </si>
  <si>
    <t>commitment</t>
  </si>
  <si>
    <t>order_id</t>
  </si>
  <si>
    <t>kid</t>
  </si>
  <si>
    <t>pay_transfer</t>
  </si>
  <si>
    <t>status</t>
  </si>
  <si>
    <t>pay_flag</t>
  </si>
  <si>
    <t>voucher_ref</t>
  </si>
  <si>
    <t>sequence_ref</t>
  </si>
  <si>
    <t>intrule_id</t>
  </si>
  <si>
    <t>factor_short</t>
  </si>
  <si>
    <t>responsible</t>
  </si>
  <si>
    <t>apar_name</t>
  </si>
  <si>
    <t>address</t>
  </si>
  <si>
    <t>province</t>
  </si>
  <si>
    <t>place</t>
  </si>
  <si>
    <t>bank_account</t>
  </si>
  <si>
    <t>pay_method</t>
  </si>
  <si>
    <t>vat_reg_no</t>
  </si>
  <si>
    <t>zip_code</t>
  </si>
  <si>
    <t>columns</t>
  </si>
  <si>
    <t>amount</t>
  </si>
  <si>
    <t>value_1</t>
  </si>
  <si>
    <t>end</t>
  </si>
  <si>
    <t>bank_acc_type</t>
  </si>
  <si>
    <t>arrive_id</t>
  </si>
  <si>
    <t>swift</t>
  </si>
  <si>
    <t>clearing_code</t>
  </si>
  <si>
    <t>period_no</t>
  </si>
  <si>
    <t>allocation_key</t>
  </si>
  <si>
    <t>pay_temp_id</t>
  </si>
  <si>
    <t>Y</t>
  </si>
  <si>
    <t>base_curr</t>
  </si>
  <si>
    <t>base_amount</t>
  </si>
  <si>
    <t>account2</t>
  </si>
  <si>
    <t>curr_licence</t>
  </si>
  <si>
    <t>yyyymmdd</t>
  </si>
  <si>
    <t>ext_ref</t>
  </si>
  <si>
    <t>tax_id</t>
  </si>
  <si>
    <t>value_3</t>
  </si>
  <si>
    <t>value_2</t>
  </si>
  <si>
    <t>number_1</t>
  </si>
  <si>
    <t>dim_3</t>
  </si>
  <si>
    <t>Multiplier</t>
  </si>
  <si>
    <t>Format</t>
  </si>
  <si>
    <t>Right Justify</t>
  </si>
  <si>
    <t>Mandatory</t>
  </si>
  <si>
    <t>Width</t>
  </si>
  <si>
    <t>Field Name</t>
  </si>
  <si>
    <t>type</t>
  </si>
  <si>
    <t>GL07_55</t>
  </si>
  <si>
    <t>filename</t>
  </si>
  <si>
    <t>TransNo</t>
  </si>
  <si>
    <t>TransType</t>
  </si>
  <si>
    <t>AparType</t>
  </si>
  <si>
    <t>InvoiceNo</t>
  </si>
  <si>
    <t>TaxCode</t>
  </si>
  <si>
    <t>TaxSystem</t>
  </si>
  <si>
    <t>Amount in GBP</t>
  </si>
  <si>
    <t>CustID/SuppID</t>
  </si>
  <si>
    <t>Invoice Date</t>
  </si>
  <si>
    <t>Client</t>
  </si>
  <si>
    <t>Folder</t>
  </si>
  <si>
    <t>Activity/Paygroup</t>
  </si>
  <si>
    <t>Asset/Stud.ID</t>
  </si>
  <si>
    <t>Costc</t>
  </si>
  <si>
    <t>accountable</t>
  </si>
  <si>
    <t>amount_set</t>
  </si>
  <si>
    <t>apar_id_ref</t>
  </si>
  <si>
    <t>art_descr</t>
  </si>
  <si>
    <t>article</t>
  </si>
  <si>
    <t>att_1_id</t>
  </si>
  <si>
    <t>att_2_id</t>
  </si>
  <si>
    <t>att_3_id</t>
  </si>
  <si>
    <t>att_4_id</t>
  </si>
  <si>
    <t>att_5_id</t>
  </si>
  <si>
    <t>att_6_id</t>
  </si>
  <si>
    <t>att_7_id</t>
  </si>
  <si>
    <t>client_ref</t>
  </si>
  <si>
    <t>confirm_date</t>
  </si>
  <si>
    <t>control</t>
  </si>
  <si>
    <t>del_met_descr</t>
  </si>
  <si>
    <t>del_term_descr</t>
  </si>
  <si>
    <t>deliv_addr</t>
  </si>
  <si>
    <t>deliv_attention</t>
  </si>
  <si>
    <t>deliv_countr</t>
  </si>
  <si>
    <t>deliv_date</t>
  </si>
  <si>
    <t>deliv_method</t>
  </si>
  <si>
    <t>deliv_terms</t>
  </si>
  <si>
    <t>dim_value_1</t>
  </si>
  <si>
    <t>dim_value_2</t>
  </si>
  <si>
    <t>dim_value_3</t>
  </si>
  <si>
    <t>dim_value_4</t>
  </si>
  <si>
    <t>dim_value_5</t>
  </si>
  <si>
    <t>dim_value_6</t>
  </si>
  <si>
    <t>dim_value_7</t>
  </si>
  <si>
    <t>disc_percent</t>
  </si>
  <si>
    <t>ean</t>
  </si>
  <si>
    <t>exch_rate</t>
  </si>
  <si>
    <t>ext_ord_ref</t>
  </si>
  <si>
    <t>line_no</t>
  </si>
  <si>
    <t>location</t>
  </si>
  <si>
    <t>long_info1</t>
  </si>
  <si>
    <t>long_info2</t>
  </si>
  <si>
    <t>lot</t>
  </si>
  <si>
    <t>main_apar_id</t>
  </si>
  <si>
    <t>mark_attention</t>
  </si>
  <si>
    <t>mark_ctry_cd</t>
  </si>
  <si>
    <t>markings</t>
  </si>
  <si>
    <t>obs_date</t>
  </si>
  <si>
    <t>order_date</t>
  </si>
  <si>
    <t>order_type</t>
  </si>
  <si>
    <t>rel_value</t>
  </si>
  <si>
    <t>responsible2</t>
  </si>
  <si>
    <t>sequence_no</t>
  </si>
  <si>
    <t>serial_no</t>
  </si>
  <si>
    <t>short_info</t>
  </si>
  <si>
    <t>sup_article</t>
  </si>
  <si>
    <t>template_id</t>
  </si>
  <si>
    <t>terms_id</t>
  </si>
  <si>
    <t>text1</t>
  </si>
  <si>
    <t>text2</t>
  </si>
  <si>
    <t>text3</t>
  </si>
  <si>
    <t>text4</t>
  </si>
  <si>
    <t>unit_code</t>
  </si>
  <si>
    <t>unit_descr</t>
  </si>
  <si>
    <t>unit_price</t>
  </si>
  <si>
    <t>warehouse</t>
  </si>
  <si>
    <t>From</t>
  </si>
  <si>
    <t>To</t>
  </si>
  <si>
    <t>Description</t>
  </si>
  <si>
    <t>A</t>
  </si>
  <si>
    <t>This field states the cost/stock account that is to be used. It must be a valid account. If this field is left blank, the default account defined for the products product group will be used.</t>
  </si>
  <si>
    <t>a</t>
  </si>
  <si>
    <t>This field lists the person who made the order. The value should be a valid user belonging to a role that is defined as Responsible for the Responsible type Purchasing roles.</t>
  </si>
  <si>
    <t>The supplier's address. This is only valid for sundry suppliers. In other cases leave blank.</t>
  </si>
  <si>
    <t>N</t>
  </si>
  <si>
    <t>A key defining how to split the amount across periods. Can be blank.</t>
  </si>
  <si>
    <t>This field lists the net total amount in the company's currency for the order line. This is used if amount_set is 1, otherwise the price register is used (*100 is entered).</t>
  </si>
  <si>
    <t>This field lists the total net amount in the companys currency, for each order line. This is used if amount_set is 1, otherwise the price register is used (*100 is entered). If currency amount is given on the file, then amount is calculated from currency amount using the companys exchange rate register.</t>
  </si>
  <si>
    <t>This field is used for the supplier number with which the supplier is registered in Agresso Accounts Payable. A valid supplier number must be used.</t>
  </si>
  <si>
    <t>AP/AR reference</t>
  </si>
  <si>
    <t>The supplier's name. This is only valid for sundry suppliers. In other cases leave blank.</t>
  </si>
  <si>
    <t>This field gives a short description of the product. If the field is left blank, the product description set in the product register in Agresso is used.</t>
  </si>
  <si>
    <t>This field lists the product code. The code entered here must be a valid product code defined in Agresso. This product code can be triggered automatically using a relation.</t>
  </si>
  <si>
    <t>This field lists the attribute ID for category 1. The field can be set up with a valid attribute or left blank. If this field is blank, the default value set by the parameter PO_ATT_ID_1 is used.</t>
  </si>
  <si>
    <t>This field lists the attribute ID for category 2. The field can be set up with a valid attribute or left blank. If this field is blank, the default value set by the parameter PO_ATT_ID_2 is used.</t>
  </si>
  <si>
    <t>This field lists the attribute ID for category 3. The field can be set up with a valid attribute or left blank. If this field is blank, the default value set by the parameter PO_ATT_ID_3 is used.</t>
  </si>
  <si>
    <t>This field lists the attribute ID for category 4. The field can be set up with a valid attribute or left blank. If this field is blank, the default value set by the parameter PO_ATT_ID_4 is used.</t>
  </si>
  <si>
    <t>This field lists the attribute ID for category 5. The field can be set up with a valid attribute or left blank. If this field is blank, the default value set by the parameter PO_ATT_ID_5 is used.</t>
  </si>
  <si>
    <t>This field lists the attribute ID for category 6. The field can be set up with a valid attribute or left blank. If this field is blank, the default value set by the parameter PO_ATT_ID_6 is used.</t>
  </si>
  <si>
    <t>This field lists the attribute ID for category 7. The field can be set up with a valid attribute or left blank. If this field is blank, the default value set by the parameter PO_ATT_ID_7 is used.</t>
  </si>
  <si>
    <t>The supplier's bank account. This is only valid for sundry suppliers. In other cases leave blank.</t>
  </si>
  <si>
    <t>This field lists the batch number for the transfer.</t>
  </si>
  <si>
    <t>This field lists the company code.</t>
  </si>
  <si>
    <t>Company of referenced voucher. Can be blank.</t>
  </si>
  <si>
    <t>This field lists the date the order was confirmed. If the order is not confirmed this field should be left blank.</t>
  </si>
  <si>
    <t>The type of invoice control that will be executed. If this field is blank then the default value is retrieved from the system parameters DEF_OVERRUN_PCT_V, DEF_OVERRUN_PCT_Q, DEF_OVERRUN_PCT_A.</t>
  </si>
  <si>
    <t>This field lists the net total amount in foreign currency for the order line. This is used if amount_set is 1, otherwise the price register is used (*100 is entered). If no currency amount is given on the file, currency amount is calculated from amount using the companys exchange rate register.</t>
  </si>
  <si>
    <t>This field lists the currency for the order. The value entered here is checked against fixed currencies defined for suppliers. The currency is checked against the currency code and exchange rate registers.</t>
  </si>
  <si>
    <t>This field gives a description of the delivery method. If this field is left blank the description for deliv_method is used.</t>
  </si>
  <si>
    <t>This field gives a description of the delivery terms. If this field is left blank the description for deliv_terms is used.</t>
  </si>
  <si>
    <t>This field contains the delivery address, formatted on three lines of up to 40 characters.</t>
  </si>
  <si>
    <t>This field contains free text and can be left blank.</t>
  </si>
  <si>
    <t>Not in use on purchase orders.</t>
  </si>
  <si>
    <t>This field contains the delivery date. If this field is left blank, the order date is used.</t>
  </si>
  <si>
    <t>This field contains the delivery method. The value entered must be a valid value for the attribute DELMET (D3). If the field is left blank, the method is retrieved using a supplier relation, or, if no such relation is defined, from the system parameter DEF_PO_DELIV_MET .</t>
  </si>
  <si>
    <t>This field contains the delivery terms. The value entered must be a valid value for the attribute DELTERMS (D2). If the field is left blank the terms are retrieved using a supplier relation, or, if no such relation is defined, from the system parameter DEF_PO_DELIV_TERM .</t>
  </si>
  <si>
    <t>This field contains a value for the order headers category 1. This is checked against the attribute defined in att_id_1. This field can be left blank.</t>
  </si>
  <si>
    <t>This field contains a value for the order headers category 2. This is checked against the attribute defined in att_id_2. This field can be left blank.</t>
  </si>
  <si>
    <t>This field contains a value for the order headers category 3. This is checked against the attribute defined in att_id_3. This field can be left blank.</t>
  </si>
  <si>
    <t>This field contains a value for the order headers category 4. This is checked against the attribute defined in att_id_4. This field can be left blank.</t>
  </si>
  <si>
    <t>This field contains a value for the order headers category 5. This is checked against the attribute defined in att_id_5. This field can be left blank.</t>
  </si>
  <si>
    <t>This field contains a value for the order headers category 6. This is checked against the attribute defined in att_id_6. This field can be left blank.</t>
  </si>
  <si>
    <t>This field contains a value for the order headers category 7. This is checked against the attribute defined in att_id_7. This field can be left blank.</t>
  </si>
  <si>
    <t>This field contains the discount for the order line. The value given should be expressed as a multiple of 100 (10 should be entered as 1000) . If amount_set is 0, the discount matrix in Agresso is used.</t>
  </si>
  <si>
    <t>This field contains the discount, in per cent, for the order line. The value given should be expressed as a multiple of 100 (5.5% should be entered as 550) . If amount_set is 0, the discount matrix in Agresso is used.</t>
  </si>
  <si>
    <t>EAN code.</t>
  </si>
  <si>
    <t>This field is not in use and should be left blank.</t>
  </si>
  <si>
    <t>This field contains an external reference for the order and is not checked.</t>
  </si>
  <si>
    <t>Not in use for purchase orders. Leave blank.</t>
  </si>
  <si>
    <t>This field contains the line/position number. Product/text lines should have values in the range 1 to 9999 and order header lines should have the value 0.</t>
  </si>
  <si>
    <t>This field contains the default location used for the receipt of goods. This must be a valid location in the chosen warehouse.</t>
  </si>
  <si>
    <t>This field contains text which is printed on the top of the order. If the field is left blank the default text is recalled using the system parameter DEF_PO_LONG_INFO1.</t>
  </si>
  <si>
    <t>This field contains text which is printed on the top of the order. If the field is left blank the default text is recalled using the system parameter DEF_PO_LONG_INFO2 .</t>
  </si>
  <si>
    <t>This field contains the default batch used for the receipt of goods. This must be a valid batch for the chosen product. This is only relevant if the product is divided into batches.</t>
  </si>
  <si>
    <t>This field contains the supplier number for the supplier who will be invoiced. If this is left blank, the firm itself will be used.</t>
  </si>
  <si>
    <t>Marking for a supplementary delivery address. Can leave blank.</t>
  </si>
  <si>
    <t>Country code for marking address. Should be a valid country code.</t>
  </si>
  <si>
    <t>Marking address for shipment of order. Free text. Can leave blank.</t>
  </si>
  <si>
    <t>This field can be used to enter additional date information or can be left blank.</t>
  </si>
  <si>
    <t>This field contains the order date. If this field is left blank, todays date is used.</t>
  </si>
  <si>
    <t>This field contains the order number, which must be in the range from x to n, where n&gt;=0. A report parameter controls whether the order number here is retained or assigned independently by Agresso. If the order number is to be retained, it must not have been used previously.</t>
  </si>
  <si>
    <t>This field contains the order type. See the Agresso Purchasing documentation for information on the different values that are valid and their treatment. The order type can be controlled by a report parameter. If this field is left blank, the default set by the system parameter DEF_TREAT_PURCHASE is used.</t>
  </si>
  <si>
    <t>This field contains the payment method. It can be left blank.</t>
  </si>
  <si>
    <t>This field contains the period for the order. This value entered here can be overridden using a report parameter.</t>
  </si>
  <si>
    <t>The supplier's place. This is only valid for sundry suppliers. In other cases leave blank.</t>
  </si>
  <si>
    <t>The supplier's province. This is only valid for sundry suppliers. In other cases leave blank.</t>
  </si>
  <si>
    <t>This field can contain a relation value for a product. This can be used to trigger the product identifiers on the input file for the product code if these are different. The relation used must be stated as a parameter when the server process is ordered.</t>
  </si>
  <si>
    <t>This field contains the person responsible for authorising the order. The value should be a valid user belonging to a role that is defined as Responsible for the Responsible type Purchasing roles.</t>
  </si>
  <si>
    <t>This field contains the person responsible for making the order. The value should be a valid user belonging to a role that is defined as Requisitioner for the Responsible type Purchasing roles.</t>
  </si>
  <si>
    <t>Sequence number of referenced voucher no. Can be blank.</t>
  </si>
  <si>
    <t>Serial number. This is only relevant if the product is divided into serial numbers. Can be blank.</t>
  </si>
  <si>
    <t>Description text for text details, otherwise blank.</t>
  </si>
  <si>
    <t>The supplier's product code.</t>
  </si>
  <si>
    <t>Tax code. Must be a valid tax code for the account/purchase orders (see sales orders). If this is left blank, the default value from the relation on the product/account rule is retrieved.</t>
  </si>
  <si>
    <t>Tax system. Must be a valid tax system defined in the system. Can be left blank.</t>
  </si>
  <si>
    <t>Accounting analysis template. If a template is to be used, this must contain the code for the relevant template. Can be left blank.</t>
  </si>
  <si>
    <t>Payment terms. This must be valid. If left blank, the terms are taken from the supplier register.</t>
  </si>
  <si>
    <t>Free text 1. No control, can be left blank.</t>
  </si>
  <si>
    <t>Free text 2. No control, can be left blank.</t>
  </si>
  <si>
    <t>Free text 3. No control, can be left blank.</t>
  </si>
  <si>
    <t>Free text 4. No control, can be left blank.</t>
  </si>
  <si>
    <t>Transaction type. This must be set to 41 for purchase orders.</t>
  </si>
  <si>
    <t>Unit code, valid for the product. If this is left blank, the default unit for the product is used.</t>
  </si>
  <si>
    <t>Unit description. If this is left blank, the units description will be used as default.</t>
  </si>
  <si>
    <t>Price per unit. If this value is left blank, ???</t>
  </si>
  <si>
    <t>Number of units. If this is left blank the default value 1.0 is assumed. (The value must be multiplied by 100, e.g. 2.5 is entered as 250).</t>
  </si>
  <si>
    <t>Number of referenced invoice. Can be left blank.</t>
  </si>
  <si>
    <t>Number type for the purchase order. This is used when the server process allocates a sales order number. This can be entered as a report parameter.</t>
  </si>
  <si>
    <t>The warehouse where the stock is added to/taken from (depending on the type of order). It must be a valid warehouse.</t>
  </si>
  <si>
    <t>The supplier's zip code. This is only valid for sundry suppliers. In other cases leave blank.</t>
  </si>
  <si>
    <t>This field contains a value for accounting analysis category 1. This is checked against the account rule. Default values are retrieved from: 
The orders header, if the attribute ID matches 
A product relation, if one is defined.</t>
  </si>
  <si>
    <t>Sequence number for the line number for text details.
1-n - Sequentially numbered text line for the product.
0 - Product line.</t>
  </si>
  <si>
    <t>Status for the order header or the detail. N is used if this is blank.
N Normal 
P Parked</t>
  </si>
  <si>
    <t>Character type</t>
  </si>
  <si>
    <t>Header</t>
  </si>
  <si>
    <t>Detail</t>
  </si>
  <si>
    <t>LG04_55</t>
  </si>
  <si>
    <t>Put your data rows in here</t>
  </si>
  <si>
    <t>Supplier ID</t>
  </si>
  <si>
    <t>Order Line No</t>
  </si>
  <si>
    <t>Sequence No</t>
  </si>
  <si>
    <t>Period</t>
  </si>
  <si>
    <t>Additional Product Text lines</t>
  </si>
  <si>
    <t>Header and Detail rows</t>
  </si>
  <si>
    <t>Header, Detail and Text rows</t>
  </si>
  <si>
    <t>Detail Rows only</t>
  </si>
  <si>
    <t>Text rows only</t>
  </si>
  <si>
    <t>Dummy OrderID</t>
  </si>
  <si>
    <t>Project Code</t>
  </si>
  <si>
    <t>Responsible</t>
  </si>
  <si>
    <t>Salesman</t>
  </si>
  <si>
    <t>External Order Ref</t>
  </si>
  <si>
    <t>Product Code</t>
  </si>
  <si>
    <t>Product Descr</t>
  </si>
  <si>
    <t>Quantity</t>
  </si>
  <si>
    <t>Unit</t>
  </si>
  <si>
    <t>Unit Price</t>
  </si>
  <si>
    <t>Amount</t>
  </si>
  <si>
    <t>SO</t>
  </si>
  <si>
    <t>C1</t>
  </si>
  <si>
    <t>B0</t>
  </si>
  <si>
    <t>Amount set</t>
  </si>
  <si>
    <t>StudentID</t>
  </si>
  <si>
    <t>Activity/Coursecode</t>
  </si>
  <si>
    <t>GB</t>
  </si>
  <si>
    <t>If there is a PayID in the import file, the template will be transferred to the sales order for further processing.</t>
  </si>
  <si>
    <t>Payment Plan ID</t>
  </si>
  <si>
    <t>CS1555</t>
  </si>
  <si>
    <t>full_record</t>
  </si>
  <si>
    <t>update relation or address</t>
  </si>
  <si>
    <t>change_status</t>
  </si>
  <si>
    <t>I</t>
  </si>
  <si>
    <t>&lt;&lt;</t>
  </si>
  <si>
    <t>apar_gr_id</t>
  </si>
  <si>
    <t>U</t>
  </si>
  <si>
    <t>R</t>
  </si>
  <si>
    <t>bonus_gr</t>
  </si>
  <si>
    <t>cash_delay</t>
  </si>
  <si>
    <t>collect_flag</t>
  </si>
  <si>
    <t>comp_reg_no</t>
  </si>
  <si>
    <t>C</t>
  </si>
  <si>
    <t>credit_limit</t>
  </si>
  <si>
    <t>currency_set</t>
  </si>
  <si>
    <t>disc_code</t>
  </si>
  <si>
    <t>ext_apar_ref</t>
  </si>
  <si>
    <t>foreign_acc</t>
  </si>
  <si>
    <t>invoice_code</t>
  </si>
  <si>
    <t>language</t>
  </si>
  <si>
    <t>EN</t>
  </si>
  <si>
    <t>message_text</t>
  </si>
  <si>
    <t>pay_delay</t>
  </si>
  <si>
    <t>CH</t>
  </si>
  <si>
    <t>postal_acc</t>
  </si>
  <si>
    <t>priority_no</t>
  </si>
  <si>
    <t>short_name</t>
  </si>
  <si>
    <t>tax_set</t>
  </si>
  <si>
    <t>terms_set</t>
  </si>
  <si>
    <t>address_1</t>
  </si>
  <si>
    <t>address_2</t>
  </si>
  <si>
    <t>address_3</t>
  </si>
  <si>
    <t>address_4</t>
  </si>
  <si>
    <t>address_type</t>
  </si>
  <si>
    <t>agr_user_id</t>
  </si>
  <si>
    <t>e_mail_cc</t>
  </si>
  <si>
    <t>country_code</t>
  </si>
  <si>
    <t>telephone_1</t>
  </si>
  <si>
    <t>telephone_2</t>
  </si>
  <si>
    <t>telephone_3</t>
  </si>
  <si>
    <t>telephone_4</t>
  </si>
  <si>
    <t>telephone_5</t>
  </si>
  <si>
    <t>telephone_6</t>
  </si>
  <si>
    <t>telephone_7</t>
  </si>
  <si>
    <t>e_mail</t>
  </si>
  <si>
    <t>url_path</t>
  </si>
  <si>
    <t>pos_title</t>
  </si>
  <si>
    <t>reference_1</t>
  </si>
  <si>
    <t>old_rel_value</t>
  </si>
  <si>
    <t>rel_attr_id</t>
  </si>
  <si>
    <t>AJ</t>
  </si>
  <si>
    <t>CustID</t>
  </si>
  <si>
    <t>Customer Name</t>
  </si>
  <si>
    <t>External CustID</t>
  </si>
  <si>
    <t>Payment Method</t>
  </si>
  <si>
    <t>Credit Terms</t>
  </si>
  <si>
    <t>Bank Account</t>
  </si>
  <si>
    <t>Sort Code</t>
  </si>
  <si>
    <t>Short Name</t>
  </si>
  <si>
    <t>Company Registration Number</t>
  </si>
  <si>
    <t>Contact Name</t>
  </si>
  <si>
    <t>Contact Position</t>
  </si>
  <si>
    <t>Address Line 1</t>
  </si>
  <si>
    <t>Address Line 2</t>
  </si>
  <si>
    <t>Address Line 3</t>
  </si>
  <si>
    <t>Address Line 4</t>
  </si>
  <si>
    <t>City</t>
  </si>
  <si>
    <t>County</t>
  </si>
  <si>
    <t>PostCode</t>
  </si>
  <si>
    <t>Country Code</t>
  </si>
  <si>
    <t>Email address</t>
  </si>
  <si>
    <t>Telephone</t>
  </si>
  <si>
    <t>Fax</t>
  </si>
  <si>
    <t>Relation ID</t>
  </si>
  <si>
    <t>Relation Value</t>
  </si>
  <si>
    <t>credit_terms</t>
  </si>
  <si>
    <t>CS</t>
  </si>
  <si>
    <t>CP</t>
  </si>
  <si>
    <t>new record</t>
  </si>
  <si>
    <t>P</t>
  </si>
  <si>
    <t>000000000</t>
  </si>
  <si>
    <t>AV</t>
  </si>
  <si>
    <t>ST</t>
  </si>
  <si>
    <t>SupplierID</t>
  </si>
  <si>
    <t>Supplier Name</t>
  </si>
  <si>
    <t>External SuppID</t>
  </si>
  <si>
    <t>00000000</t>
  </si>
  <si>
    <t>CT</t>
  </si>
  <si>
    <t>PATRICKSO</t>
  </si>
  <si>
    <t>Testing SO Product text</t>
  </si>
  <si>
    <t>TEST</t>
  </si>
  <si>
    <t>Testing WF</t>
  </si>
  <si>
    <t>UN</t>
  </si>
  <si>
    <t>AGILYX</t>
  </si>
  <si>
    <t>\\wserver2k12\DataImport</t>
  </si>
  <si>
    <t>\\wserver2k12\DataImport\TESTSO3.txt</t>
  </si>
  <si>
    <t>PATRICK</t>
  </si>
  <si>
    <t>WEBINAR</t>
  </si>
  <si>
    <t>Curr Amount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</si>
</sst>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19" x14ac:knownFonts="1">
    <font>
      <sz val="10"/>
      <name val="Arial"/>
    </font>
    <font>
      <sz val="11"/>
      <color theme="1"/>
      <name val="Calibri"/>
      <family val="2"/>
      <scheme val="minor"/>
    </font>
    <font>
      <sz val="11"/>
      <color theme="1"/>
      <name val="Calibri"/>
      <family val="2"/>
      <scheme val="minor"/>
    </font>
    <font>
      <sz val="10"/>
      <name val="Arial"/>
      <family val="2"/>
    </font>
    <font>
      <sz val="9"/>
      <color indexed="81"/>
      <name val="Tahoma"/>
      <family val="2"/>
    </font>
    <font>
      <b/>
      <sz val="9"/>
      <color indexed="81"/>
      <name val="Tahoma"/>
      <family val="2"/>
    </font>
    <font>
      <b/>
      <sz val="11"/>
      <name val="Calibri"/>
      <family val="2"/>
      <scheme val="minor"/>
    </font>
    <font>
      <sz val="11"/>
      <name val="Calibri"/>
      <family val="2"/>
      <scheme val="minor"/>
    </font>
    <font>
      <b/>
      <sz val="11"/>
      <color theme="4"/>
      <name val="Calibri"/>
      <family val="2"/>
      <scheme val="minor"/>
    </font>
    <font>
      <b/>
      <sz val="11"/>
      <color rgb="FF000000"/>
      <name val="Calibri"/>
      <family val="2"/>
      <scheme val="minor"/>
    </font>
    <font>
      <sz val="11"/>
      <color rgb="FF000000"/>
      <name val="Calibri"/>
      <family val="2"/>
      <scheme val="minor"/>
    </font>
    <font>
      <b/>
      <sz val="11"/>
      <color theme="3" tint="0.39997558519241921"/>
      <name val="Calibri"/>
      <family val="2"/>
      <scheme val="minor"/>
    </font>
    <font>
      <sz val="11"/>
      <color theme="1"/>
      <name val="Calibri"/>
      <family val="2"/>
    </font>
    <font>
      <u/>
      <sz val="10"/>
      <color theme="10"/>
      <name val="Arial"/>
      <family val="2"/>
    </font>
    <font>
      <u/>
      <sz val="11"/>
      <color theme="10"/>
      <name val="Calibri"/>
      <family val="2"/>
      <scheme val="minor"/>
    </font>
    <font>
      <u/>
      <sz val="10"/>
      <color indexed="12"/>
      <name val="Arial"/>
      <family val="2"/>
    </font>
    <font>
      <sz val="10"/>
      <color theme="1"/>
      <name val="Calibri"/>
      <family val="2"/>
      <scheme val="minor"/>
    </font>
    <font>
      <sz val="10"/>
      <color theme="1"/>
      <name val="Arial"/>
      <family val="2"/>
    </font>
    <font>
      <sz val="10"/>
      <color indexed="8"/>
      <name val="Arial"/>
      <family val="2"/>
    </font>
  </fonts>
  <fills count="6">
    <fill>
      <patternFill patternType="none"/>
    </fill>
    <fill>
      <patternFill patternType="gray125"/>
    </fill>
    <fill>
      <patternFill patternType="solid">
        <fgColor theme="3" tint="0.79998168889431442"/>
        <bgColor indexed="64"/>
      </patternFill>
    </fill>
    <fill>
      <patternFill patternType="solid">
        <fgColor theme="0"/>
        <bgColor indexed="64"/>
      </patternFill>
    </fill>
    <fill>
      <patternFill patternType="solid">
        <fgColor theme="4" tint="0.79998168889431442"/>
        <bgColor indexed="64"/>
      </patternFill>
    </fill>
    <fill>
      <patternFill patternType="solid">
        <fgColor theme="0" tint="-4.9989318521683403E-2"/>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s>
  <cellStyleXfs count="42">
    <xf numFmtId="0" fontId="0" fillId="0" borderId="0"/>
    <xf numFmtId="0" fontId="3" fillId="0" borderId="0"/>
    <xf numFmtId="0" fontId="3" fillId="0" borderId="0"/>
    <xf numFmtId="0" fontId="3" fillId="0" borderId="0" applyBorder="0"/>
    <xf numFmtId="0" fontId="12" fillId="0" borderId="0"/>
    <xf numFmtId="0" fontId="13" fillId="0" borderId="0" applyNumberFormat="0" applyFill="0" applyBorder="0" applyAlignment="0" applyProtection="0">
      <alignment vertical="top"/>
      <protection locked="0"/>
    </xf>
    <xf numFmtId="0" fontId="14" fillId="0" borderId="0" applyNumberFormat="0" applyFill="0" applyBorder="0" applyAlignment="0" applyProtection="0"/>
    <xf numFmtId="0" fontId="15" fillId="0" borderId="0" applyNumberFormat="0" applyFill="0" applyBorder="0" applyAlignment="0" applyProtection="0">
      <alignment vertical="top"/>
      <protection locked="0"/>
    </xf>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3" fillId="0" borderId="0"/>
    <xf numFmtId="0" fontId="16" fillId="0" borderId="0"/>
    <xf numFmtId="0" fontId="17" fillId="0" borderId="0"/>
    <xf numFmtId="0" fontId="3" fillId="0" borderId="0"/>
    <xf numFmtId="0" fontId="3"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3" fillId="0" borderId="0"/>
    <xf numFmtId="0" fontId="18" fillId="0" borderId="0"/>
    <xf numFmtId="0" fontId="2" fillId="0" borderId="0"/>
    <xf numFmtId="0" fontId="3" fillId="0" borderId="0"/>
    <xf numFmtId="0" fontId="2" fillId="0" borderId="0"/>
    <xf numFmtId="0" fontId="3" fillId="0" borderId="0"/>
    <xf numFmtId="0" fontId="3" fillId="0" borderId="0"/>
    <xf numFmtId="0" fontId="3" fillId="0" borderId="0"/>
    <xf numFmtId="0" fontId="3" fillId="0" borderId="0"/>
    <xf numFmtId="0" fontId="13" fillId="0" borderId="0" applyNumberFormat="0" applyFill="0" applyBorder="0" applyAlignment="0" applyProtection="0"/>
  </cellStyleXfs>
  <cellXfs count="44">
    <xf numFmtId="0" fontId="0" fillId="0" borderId="0" xfId="0"/>
    <xf numFmtId="0" fontId="6" fillId="2" borderId="1" xfId="0" applyFont="1" applyFill="1" applyBorder="1"/>
    <xf numFmtId="0" fontId="7" fillId="3" borderId="0" xfId="0" applyFont="1" applyFill="1"/>
    <xf numFmtId="0" fontId="7" fillId="0" borderId="0" xfId="0" applyFont="1"/>
    <xf numFmtId="49" fontId="7" fillId="0" borderId="0" xfId="2" applyNumberFormat="1" applyFont="1"/>
    <xf numFmtId="0" fontId="7" fillId="0" borderId="0" xfId="2" applyFont="1"/>
    <xf numFmtId="14" fontId="8" fillId="0" borderId="0" xfId="2" applyNumberFormat="1" applyFont="1"/>
    <xf numFmtId="0" fontId="8" fillId="0" borderId="0" xfId="2" applyFont="1" applyAlignment="1">
      <alignment horizontal="left"/>
    </xf>
    <xf numFmtId="164" fontId="8" fillId="0" borderId="0" xfId="2" applyNumberFormat="1" applyFont="1"/>
    <xf numFmtId="0" fontId="6" fillId="4" borderId="1" xfId="0" applyFont="1" applyFill="1" applyBorder="1"/>
    <xf numFmtId="0" fontId="7" fillId="3" borderId="1" xfId="0" applyFont="1" applyFill="1" applyBorder="1"/>
    <xf numFmtId="0" fontId="7" fillId="0" borderId="0" xfId="1" applyFont="1"/>
    <xf numFmtId="0" fontId="10" fillId="0" borderId="1" xfId="0" applyFont="1" applyBorder="1" applyAlignment="1">
      <alignment horizontal="left" vertical="top"/>
    </xf>
    <xf numFmtId="0" fontId="10" fillId="0" borderId="2" xfId="0" applyFont="1" applyBorder="1" applyAlignment="1">
      <alignment horizontal="left" vertical="top"/>
    </xf>
    <xf numFmtId="49" fontId="6" fillId="4" borderId="1" xfId="1" applyNumberFormat="1" applyFont="1" applyFill="1" applyBorder="1"/>
    <xf numFmtId="1" fontId="6" fillId="4" borderId="1" xfId="1" applyNumberFormat="1" applyFont="1" applyFill="1" applyBorder="1"/>
    <xf numFmtId="0" fontId="9" fillId="4" borderId="1" xfId="0" applyFont="1" applyFill="1" applyBorder="1" applyAlignment="1">
      <alignment horizontal="left" vertical="top"/>
    </xf>
    <xf numFmtId="0" fontId="7" fillId="0" borderId="1" xfId="1" applyFont="1" applyBorder="1"/>
    <xf numFmtId="0" fontId="10" fillId="0" borderId="1" xfId="0" applyFont="1" applyBorder="1" applyAlignment="1">
      <alignment vertical="top"/>
    </xf>
    <xf numFmtId="0" fontId="7" fillId="0" borderId="0" xfId="0" applyFont="1" applyAlignment="1">
      <alignment horizontal="left"/>
    </xf>
    <xf numFmtId="164" fontId="8" fillId="0" borderId="0" xfId="2" applyNumberFormat="1" applyFont="1" applyAlignment="1">
      <alignment horizontal="left"/>
    </xf>
    <xf numFmtId="14" fontId="11" fillId="0" borderId="0" xfId="0" applyNumberFormat="1" applyFont="1" applyAlignment="1">
      <alignment horizontal="left"/>
    </xf>
    <xf numFmtId="0" fontId="11" fillId="0" borderId="0" xfId="0" applyFont="1" applyAlignment="1">
      <alignment horizontal="left"/>
    </xf>
    <xf numFmtId="0" fontId="6" fillId="4" borderId="1" xfId="0" applyFont="1" applyFill="1" applyBorder="1" applyAlignment="1">
      <alignment horizontal="left"/>
    </xf>
    <xf numFmtId="0" fontId="6" fillId="4" borderId="5" xfId="0" applyFont="1" applyFill="1" applyBorder="1" applyAlignment="1">
      <alignment horizontal="center"/>
    </xf>
    <xf numFmtId="0" fontId="7" fillId="0" borderId="0" xfId="1" applyFont="1" applyAlignment="1">
      <alignment horizontal="left"/>
    </xf>
    <xf numFmtId="0" fontId="6" fillId="4" borderId="0" xfId="1" applyFont="1" applyFill="1"/>
    <xf numFmtId="0" fontId="7" fillId="4" borderId="0" xfId="1" applyFont="1" applyFill="1" applyAlignment="1">
      <alignment horizontal="left"/>
    </xf>
    <xf numFmtId="0" fontId="7" fillId="0" borderId="0" xfId="1" quotePrefix="1" applyFont="1" applyAlignment="1">
      <alignment horizontal="left"/>
    </xf>
    <xf numFmtId="0" fontId="11" fillId="0" borderId="0" xfId="1" applyFont="1" applyAlignment="1">
      <alignment horizontal="left"/>
    </xf>
    <xf numFmtId="0" fontId="6" fillId="4" borderId="1" xfId="1" applyFont="1" applyFill="1" applyBorder="1"/>
    <xf numFmtId="0" fontId="6" fillId="4" borderId="1" xfId="1" applyFont="1" applyFill="1" applyBorder="1" applyAlignment="1">
      <alignment horizontal="left"/>
    </xf>
    <xf numFmtId="0" fontId="2" fillId="0" borderId="0" xfId="4" applyFont="1"/>
    <xf numFmtId="0" fontId="6" fillId="4" borderId="0" xfId="0" applyFont="1" applyFill="1"/>
    <xf numFmtId="0" fontId="7" fillId="4" borderId="0" xfId="0" applyFont="1" applyFill="1" applyAlignment="1">
      <alignment horizontal="left"/>
    </xf>
    <xf numFmtId="0" fontId="7" fillId="0" borderId="0" xfId="0" quotePrefix="1" applyFont="1" applyAlignment="1">
      <alignment horizontal="left"/>
    </xf>
    <xf numFmtId="0" fontId="1" fillId="0" borderId="0" xfId="4" applyFont="1"/>
    <xf numFmtId="0" fontId="7" fillId="5" borderId="0" xfId="0" applyFont="1" applyFill="1"/>
    <xf numFmtId="0" fontId="7" fillId="5" borderId="0" xfId="0" applyFont="1" applyFill="1" applyAlignment="1">
      <alignment horizontal="left"/>
    </xf>
    <xf numFmtId="0" fontId="13" fillId="0" borderId="0" xfId="41"/>
    <xf numFmtId="0" fontId="6" fillId="4" borderId="1" xfId="0" applyFont="1" applyFill="1" applyBorder="1" applyAlignment="1">
      <alignment horizontal="center"/>
    </xf>
    <xf numFmtId="0" fontId="6" fillId="4" borderId="3" xfId="0" applyFont="1" applyFill="1" applyBorder="1" applyAlignment="1">
      <alignment horizontal="center"/>
    </xf>
    <xf numFmtId="0" fontId="6" fillId="4" borderId="4" xfId="0" applyFont="1" applyFill="1" applyBorder="1" applyAlignment="1">
      <alignment horizontal="center"/>
    </xf>
    <xf numFmtId="0" fontId="6" fillId="4" borderId="5" xfId="0" applyFont="1" applyFill="1" applyBorder="1" applyAlignment="1">
      <alignment horizontal="center"/>
    </xf>
  </cellXfs>
  <cellStyles count="42">
    <cellStyle name="Hyperlink" xfId="41" builtinId="8"/>
    <cellStyle name="Hyperlink 2" xfId="5" xr:uid="{00000000-0005-0000-0000-000001000000}"/>
    <cellStyle name="Hyperlink 3" xfId="6" xr:uid="{00000000-0005-0000-0000-000002000000}"/>
    <cellStyle name="Hyperlink 3 2" xfId="7" xr:uid="{00000000-0005-0000-0000-000003000000}"/>
    <cellStyle name="Normal" xfId="0" builtinId="0"/>
    <cellStyle name="Normal 10" xfId="8" xr:uid="{00000000-0005-0000-0000-000005000000}"/>
    <cellStyle name="Normal 11" xfId="9" xr:uid="{00000000-0005-0000-0000-000006000000}"/>
    <cellStyle name="Normal 12" xfId="10" xr:uid="{00000000-0005-0000-0000-000007000000}"/>
    <cellStyle name="Normal 13" xfId="11" xr:uid="{00000000-0005-0000-0000-000008000000}"/>
    <cellStyle name="Normal 14" xfId="12" xr:uid="{00000000-0005-0000-0000-000009000000}"/>
    <cellStyle name="Normal 15" xfId="13" xr:uid="{00000000-0005-0000-0000-00000A000000}"/>
    <cellStyle name="Normal 16" xfId="14" xr:uid="{00000000-0005-0000-0000-00000B000000}"/>
    <cellStyle name="Normal 17" xfId="15" xr:uid="{00000000-0005-0000-0000-00000C000000}"/>
    <cellStyle name="Normal 18" xfId="16" xr:uid="{00000000-0005-0000-0000-00000D000000}"/>
    <cellStyle name="Normal 19" xfId="17" xr:uid="{00000000-0005-0000-0000-00000E000000}"/>
    <cellStyle name="Normal 2" xfId="1" xr:uid="{00000000-0005-0000-0000-00000F000000}"/>
    <cellStyle name="Normal 2 2" xfId="18" xr:uid="{00000000-0005-0000-0000-000010000000}"/>
    <cellStyle name="Normal 2 3" xfId="19" xr:uid="{00000000-0005-0000-0000-000011000000}"/>
    <cellStyle name="Normal 2 4" xfId="20" xr:uid="{00000000-0005-0000-0000-000012000000}"/>
    <cellStyle name="Normal 20" xfId="21" xr:uid="{00000000-0005-0000-0000-000013000000}"/>
    <cellStyle name="Normal 21" xfId="22" xr:uid="{00000000-0005-0000-0000-000014000000}"/>
    <cellStyle name="Normal 22" xfId="23" xr:uid="{00000000-0005-0000-0000-000015000000}"/>
    <cellStyle name="Normal 23" xfId="24" xr:uid="{00000000-0005-0000-0000-000016000000}"/>
    <cellStyle name="Normal 24" xfId="25" xr:uid="{00000000-0005-0000-0000-000017000000}"/>
    <cellStyle name="Normal 25" xfId="26" xr:uid="{00000000-0005-0000-0000-000018000000}"/>
    <cellStyle name="Normal 26" xfId="27" xr:uid="{00000000-0005-0000-0000-000019000000}"/>
    <cellStyle name="Normal 3" xfId="3" xr:uid="{00000000-0005-0000-0000-00001A000000}"/>
    <cellStyle name="Normal 3 2" xfId="28" xr:uid="{00000000-0005-0000-0000-00001B000000}"/>
    <cellStyle name="Normal 3 2 2" xfId="29" xr:uid="{00000000-0005-0000-0000-00001C000000}"/>
    <cellStyle name="Normal 3 3" xfId="30" xr:uid="{00000000-0005-0000-0000-00001D000000}"/>
    <cellStyle name="Normal 3 4" xfId="31" xr:uid="{00000000-0005-0000-0000-00001E000000}"/>
    <cellStyle name="Normal 4" xfId="4" xr:uid="{00000000-0005-0000-0000-00001F000000}"/>
    <cellStyle name="Normal 4 2" xfId="32" xr:uid="{00000000-0005-0000-0000-000020000000}"/>
    <cellStyle name="Normal 5" xfId="33" xr:uid="{00000000-0005-0000-0000-000021000000}"/>
    <cellStyle name="Normal 5 2" xfId="34" xr:uid="{00000000-0005-0000-0000-000022000000}"/>
    <cellStyle name="Normal 6" xfId="35" xr:uid="{00000000-0005-0000-0000-000023000000}"/>
    <cellStyle name="Normal 6 2" xfId="36" xr:uid="{00000000-0005-0000-0000-000024000000}"/>
    <cellStyle name="Normal 7" xfId="37" xr:uid="{00000000-0005-0000-0000-000025000000}"/>
    <cellStyle name="Normal 7 2" xfId="38" xr:uid="{00000000-0005-0000-0000-000026000000}"/>
    <cellStyle name="Normal 8" xfId="39" xr:uid="{00000000-0005-0000-0000-000027000000}"/>
    <cellStyle name="Normal 9" xfId="40" xr:uid="{00000000-0005-0000-0000-000028000000}"/>
    <cellStyle name="Normal_AGRESSO" xfId="2" xr:uid="{00000000-0005-0000-0000-000029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18"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externalLink" Target="externalLinks/externalLink3.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gif"/><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7</xdr:col>
      <xdr:colOff>0</xdr:colOff>
      <xdr:row>1</xdr:row>
      <xdr:rowOff>0</xdr:rowOff>
    </xdr:from>
    <xdr:to>
      <xdr:col>7</xdr:col>
      <xdr:colOff>95250</xdr:colOff>
      <xdr:row>1</xdr:row>
      <xdr:rowOff>95250</xdr:rowOff>
    </xdr:to>
    <xdr:pic>
      <xdr:nvPicPr>
        <xdr:cNvPr id="2" name="Picture 1" descr="http://44lt4711/SCHelp/EN/Subsystems/li/Content/Resources/Images/check2.gif">
          <a:extLst>
            <a:ext uri="{FF2B5EF4-FFF2-40B4-BE49-F238E27FC236}">
              <a16:creationId xmlns:a16="http://schemas.microsoft.com/office/drawing/2014/main" id="{00000000-0008-0000-0E00-00000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90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xdr:row>
      <xdr:rowOff>0</xdr:rowOff>
    </xdr:from>
    <xdr:to>
      <xdr:col>8</xdr:col>
      <xdr:colOff>95250</xdr:colOff>
      <xdr:row>1</xdr:row>
      <xdr:rowOff>95250</xdr:rowOff>
    </xdr:to>
    <xdr:pic>
      <xdr:nvPicPr>
        <xdr:cNvPr id="3" name="Picture 2" descr="http://44lt4711/SCHelp/EN/Subsystems/li/Content/Resources/Images/check1.gif">
          <a:extLst>
            <a:ext uri="{FF2B5EF4-FFF2-40B4-BE49-F238E27FC236}">
              <a16:creationId xmlns:a16="http://schemas.microsoft.com/office/drawing/2014/main" id="{00000000-0008-0000-0E00-00000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90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xdr:row>
      <xdr:rowOff>0</xdr:rowOff>
    </xdr:from>
    <xdr:to>
      <xdr:col>9</xdr:col>
      <xdr:colOff>95250</xdr:colOff>
      <xdr:row>1</xdr:row>
      <xdr:rowOff>95250</xdr:rowOff>
    </xdr:to>
    <xdr:pic>
      <xdr:nvPicPr>
        <xdr:cNvPr id="4" name="Picture 3" descr="http://44lt4711/SCHelp/EN/Subsystems/li/Content/Resources/Images/check2.gif">
          <a:extLst>
            <a:ext uri="{FF2B5EF4-FFF2-40B4-BE49-F238E27FC236}">
              <a16:creationId xmlns:a16="http://schemas.microsoft.com/office/drawing/2014/main" id="{00000000-0008-0000-0E00-00000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90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xdr:row>
      <xdr:rowOff>0</xdr:rowOff>
    </xdr:from>
    <xdr:to>
      <xdr:col>7</xdr:col>
      <xdr:colOff>95250</xdr:colOff>
      <xdr:row>2</xdr:row>
      <xdr:rowOff>95250</xdr:rowOff>
    </xdr:to>
    <xdr:pic>
      <xdr:nvPicPr>
        <xdr:cNvPr id="5" name="Picture 4" descr="http://44lt4711/SCHelp/EN/Subsystems/li/Content/Resources/Images/check1.gif">
          <a:extLst>
            <a:ext uri="{FF2B5EF4-FFF2-40B4-BE49-F238E27FC236}">
              <a16:creationId xmlns:a16="http://schemas.microsoft.com/office/drawing/2014/main" id="{00000000-0008-0000-0E00-00000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847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xdr:row>
      <xdr:rowOff>0</xdr:rowOff>
    </xdr:from>
    <xdr:to>
      <xdr:col>8</xdr:col>
      <xdr:colOff>95250</xdr:colOff>
      <xdr:row>2</xdr:row>
      <xdr:rowOff>95250</xdr:rowOff>
    </xdr:to>
    <xdr:pic>
      <xdr:nvPicPr>
        <xdr:cNvPr id="6" name="Picture 5" descr="http://44lt4711/SCHelp/EN/Subsystems/li/Content/Resources/Images/check2.gif">
          <a:extLst>
            <a:ext uri="{FF2B5EF4-FFF2-40B4-BE49-F238E27FC236}">
              <a16:creationId xmlns:a16="http://schemas.microsoft.com/office/drawing/2014/main" id="{00000000-0008-0000-0E00-00000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847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xdr:row>
      <xdr:rowOff>0</xdr:rowOff>
    </xdr:from>
    <xdr:to>
      <xdr:col>9</xdr:col>
      <xdr:colOff>95250</xdr:colOff>
      <xdr:row>2</xdr:row>
      <xdr:rowOff>95250</xdr:rowOff>
    </xdr:to>
    <xdr:pic>
      <xdr:nvPicPr>
        <xdr:cNvPr id="7" name="Picture 6" descr="http://44lt4711/SCHelp/EN/Subsystems/li/Content/Resources/Images/check2.gif">
          <a:extLst>
            <a:ext uri="{FF2B5EF4-FFF2-40B4-BE49-F238E27FC236}">
              <a16:creationId xmlns:a16="http://schemas.microsoft.com/office/drawing/2014/main" id="{00000000-0008-0000-0E00-00000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847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xdr:row>
      <xdr:rowOff>0</xdr:rowOff>
    </xdr:from>
    <xdr:to>
      <xdr:col>7</xdr:col>
      <xdr:colOff>95250</xdr:colOff>
      <xdr:row>3</xdr:row>
      <xdr:rowOff>95250</xdr:rowOff>
    </xdr:to>
    <xdr:pic>
      <xdr:nvPicPr>
        <xdr:cNvPr id="8" name="Picture 7" descr="http://44lt4711/SCHelp/EN/Subsystems/li/Content/Resources/Images/check1.gif">
          <a:extLst>
            <a:ext uri="{FF2B5EF4-FFF2-40B4-BE49-F238E27FC236}">
              <a16:creationId xmlns:a16="http://schemas.microsoft.com/office/drawing/2014/main" id="{00000000-0008-0000-0E00-00000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304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xdr:row>
      <xdr:rowOff>0</xdr:rowOff>
    </xdr:from>
    <xdr:to>
      <xdr:col>8</xdr:col>
      <xdr:colOff>95250</xdr:colOff>
      <xdr:row>3</xdr:row>
      <xdr:rowOff>95250</xdr:rowOff>
    </xdr:to>
    <xdr:pic>
      <xdr:nvPicPr>
        <xdr:cNvPr id="9" name="Picture 8" descr="http://44lt4711/SCHelp/EN/Subsystems/li/Content/Resources/Images/check2.gif">
          <a:extLst>
            <a:ext uri="{FF2B5EF4-FFF2-40B4-BE49-F238E27FC236}">
              <a16:creationId xmlns:a16="http://schemas.microsoft.com/office/drawing/2014/main" id="{00000000-0008-0000-0E00-00000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1304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xdr:row>
      <xdr:rowOff>0</xdr:rowOff>
    </xdr:from>
    <xdr:to>
      <xdr:col>9</xdr:col>
      <xdr:colOff>95250</xdr:colOff>
      <xdr:row>3</xdr:row>
      <xdr:rowOff>95250</xdr:rowOff>
    </xdr:to>
    <xdr:pic>
      <xdr:nvPicPr>
        <xdr:cNvPr id="10" name="Picture 9" descr="http://44lt4711/SCHelp/EN/Subsystems/li/Content/Resources/Images/check2.gif">
          <a:extLst>
            <a:ext uri="{FF2B5EF4-FFF2-40B4-BE49-F238E27FC236}">
              <a16:creationId xmlns:a16="http://schemas.microsoft.com/office/drawing/2014/main" id="{00000000-0008-0000-0E00-00000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304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xdr:row>
      <xdr:rowOff>0</xdr:rowOff>
    </xdr:from>
    <xdr:to>
      <xdr:col>7</xdr:col>
      <xdr:colOff>95250</xdr:colOff>
      <xdr:row>4</xdr:row>
      <xdr:rowOff>95250</xdr:rowOff>
    </xdr:to>
    <xdr:pic>
      <xdr:nvPicPr>
        <xdr:cNvPr id="11" name="Picture 10" descr="http://44lt4711/SCHelp/EN/Subsystems/li/Content/Resources/Images/check2.gif">
          <a:extLst>
            <a:ext uri="{FF2B5EF4-FFF2-40B4-BE49-F238E27FC236}">
              <a16:creationId xmlns:a16="http://schemas.microsoft.com/office/drawing/2014/main" id="{00000000-0008-0000-0E00-00000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1609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xdr:row>
      <xdr:rowOff>0</xdr:rowOff>
    </xdr:from>
    <xdr:to>
      <xdr:col>8</xdr:col>
      <xdr:colOff>95250</xdr:colOff>
      <xdr:row>4</xdr:row>
      <xdr:rowOff>95250</xdr:rowOff>
    </xdr:to>
    <xdr:pic>
      <xdr:nvPicPr>
        <xdr:cNvPr id="12" name="Picture 11" descr="http://44lt4711/SCHelp/EN/Subsystems/li/Content/Resources/Images/check1.gif">
          <a:extLst>
            <a:ext uri="{FF2B5EF4-FFF2-40B4-BE49-F238E27FC236}">
              <a16:creationId xmlns:a16="http://schemas.microsoft.com/office/drawing/2014/main" id="{00000000-0008-0000-0E00-00000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609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xdr:row>
      <xdr:rowOff>0</xdr:rowOff>
    </xdr:from>
    <xdr:to>
      <xdr:col>9</xdr:col>
      <xdr:colOff>95250</xdr:colOff>
      <xdr:row>4</xdr:row>
      <xdr:rowOff>95250</xdr:rowOff>
    </xdr:to>
    <xdr:pic>
      <xdr:nvPicPr>
        <xdr:cNvPr id="13" name="Picture 12" descr="http://44lt4711/SCHelp/EN/Subsystems/li/Content/Resources/Images/check2.gif">
          <a:extLst>
            <a:ext uri="{FF2B5EF4-FFF2-40B4-BE49-F238E27FC236}">
              <a16:creationId xmlns:a16="http://schemas.microsoft.com/office/drawing/2014/main" id="{00000000-0008-0000-0E00-00000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609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xdr:row>
      <xdr:rowOff>0</xdr:rowOff>
    </xdr:from>
    <xdr:to>
      <xdr:col>7</xdr:col>
      <xdr:colOff>95250</xdr:colOff>
      <xdr:row>5</xdr:row>
      <xdr:rowOff>95250</xdr:rowOff>
    </xdr:to>
    <xdr:pic>
      <xdr:nvPicPr>
        <xdr:cNvPr id="14" name="Picture 13" descr="http://44lt4711/SCHelp/EN/Subsystems/li/Content/Resources/Images/check2.gif">
          <a:extLst>
            <a:ext uri="{FF2B5EF4-FFF2-40B4-BE49-F238E27FC236}">
              <a16:creationId xmlns:a16="http://schemas.microsoft.com/office/drawing/2014/main" id="{00000000-0008-0000-0E00-00000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1914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xdr:row>
      <xdr:rowOff>0</xdr:rowOff>
    </xdr:from>
    <xdr:to>
      <xdr:col>8</xdr:col>
      <xdr:colOff>95250</xdr:colOff>
      <xdr:row>5</xdr:row>
      <xdr:rowOff>95250</xdr:rowOff>
    </xdr:to>
    <xdr:pic>
      <xdr:nvPicPr>
        <xdr:cNvPr id="15" name="Picture 14" descr="http://44lt4711/SCHelp/EN/Subsystems/li/Content/Resources/Images/check1.gif">
          <a:extLst>
            <a:ext uri="{FF2B5EF4-FFF2-40B4-BE49-F238E27FC236}">
              <a16:creationId xmlns:a16="http://schemas.microsoft.com/office/drawing/2014/main" id="{00000000-0008-0000-0E00-00000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914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xdr:row>
      <xdr:rowOff>0</xdr:rowOff>
    </xdr:from>
    <xdr:to>
      <xdr:col>9</xdr:col>
      <xdr:colOff>95250</xdr:colOff>
      <xdr:row>5</xdr:row>
      <xdr:rowOff>95250</xdr:rowOff>
    </xdr:to>
    <xdr:pic>
      <xdr:nvPicPr>
        <xdr:cNvPr id="16" name="Picture 15" descr="http://44lt4711/SCHelp/EN/Subsystems/li/Content/Resources/Images/check2.gif">
          <a:extLst>
            <a:ext uri="{FF2B5EF4-FFF2-40B4-BE49-F238E27FC236}">
              <a16:creationId xmlns:a16="http://schemas.microsoft.com/office/drawing/2014/main" id="{00000000-0008-0000-0E00-00001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914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xdr:row>
      <xdr:rowOff>0</xdr:rowOff>
    </xdr:from>
    <xdr:to>
      <xdr:col>7</xdr:col>
      <xdr:colOff>95250</xdr:colOff>
      <xdr:row>6</xdr:row>
      <xdr:rowOff>95250</xdr:rowOff>
    </xdr:to>
    <xdr:pic>
      <xdr:nvPicPr>
        <xdr:cNvPr id="17" name="Picture 16" descr="http://44lt4711/SCHelp/EN/Subsystems/li/Content/Resources/Images/check2.gif">
          <a:extLst>
            <a:ext uri="{FF2B5EF4-FFF2-40B4-BE49-F238E27FC236}">
              <a16:creationId xmlns:a16="http://schemas.microsoft.com/office/drawing/2014/main" id="{00000000-0008-0000-0E00-00001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2371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xdr:row>
      <xdr:rowOff>0</xdr:rowOff>
    </xdr:from>
    <xdr:to>
      <xdr:col>8</xdr:col>
      <xdr:colOff>95250</xdr:colOff>
      <xdr:row>6</xdr:row>
      <xdr:rowOff>95250</xdr:rowOff>
    </xdr:to>
    <xdr:pic>
      <xdr:nvPicPr>
        <xdr:cNvPr id="18" name="Picture 17" descr="http://44lt4711/SCHelp/EN/Subsystems/li/Content/Resources/Images/check1.gif">
          <a:extLst>
            <a:ext uri="{FF2B5EF4-FFF2-40B4-BE49-F238E27FC236}">
              <a16:creationId xmlns:a16="http://schemas.microsoft.com/office/drawing/2014/main" id="{00000000-0008-0000-0E00-00001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2371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xdr:row>
      <xdr:rowOff>0</xdr:rowOff>
    </xdr:from>
    <xdr:to>
      <xdr:col>9</xdr:col>
      <xdr:colOff>95250</xdr:colOff>
      <xdr:row>6</xdr:row>
      <xdr:rowOff>95250</xdr:rowOff>
    </xdr:to>
    <xdr:pic>
      <xdr:nvPicPr>
        <xdr:cNvPr id="19" name="Picture 18" descr="http://44lt4711/SCHelp/EN/Subsystems/li/Content/Resources/Images/check2.gif">
          <a:extLst>
            <a:ext uri="{FF2B5EF4-FFF2-40B4-BE49-F238E27FC236}">
              <a16:creationId xmlns:a16="http://schemas.microsoft.com/office/drawing/2014/main" id="{00000000-0008-0000-0E00-00001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371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xdr:row>
      <xdr:rowOff>0</xdr:rowOff>
    </xdr:from>
    <xdr:to>
      <xdr:col>7</xdr:col>
      <xdr:colOff>95250</xdr:colOff>
      <xdr:row>7</xdr:row>
      <xdr:rowOff>95250</xdr:rowOff>
    </xdr:to>
    <xdr:pic>
      <xdr:nvPicPr>
        <xdr:cNvPr id="20" name="Picture 19" descr="http://44lt4711/SCHelp/EN/Subsystems/li/Content/Resources/Images/check1.gif">
          <a:extLst>
            <a:ext uri="{FF2B5EF4-FFF2-40B4-BE49-F238E27FC236}">
              <a16:creationId xmlns:a16="http://schemas.microsoft.com/office/drawing/2014/main" id="{00000000-0008-0000-0E00-00001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133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xdr:row>
      <xdr:rowOff>0</xdr:rowOff>
    </xdr:from>
    <xdr:to>
      <xdr:col>8</xdr:col>
      <xdr:colOff>95250</xdr:colOff>
      <xdr:row>7</xdr:row>
      <xdr:rowOff>95250</xdr:rowOff>
    </xdr:to>
    <xdr:pic>
      <xdr:nvPicPr>
        <xdr:cNvPr id="21" name="Picture 20" descr="http://44lt4711/SCHelp/EN/Subsystems/li/Content/Resources/Images/check2.gif">
          <a:extLst>
            <a:ext uri="{FF2B5EF4-FFF2-40B4-BE49-F238E27FC236}">
              <a16:creationId xmlns:a16="http://schemas.microsoft.com/office/drawing/2014/main" id="{00000000-0008-0000-0E00-00001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133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xdr:row>
      <xdr:rowOff>0</xdr:rowOff>
    </xdr:from>
    <xdr:to>
      <xdr:col>9</xdr:col>
      <xdr:colOff>95250</xdr:colOff>
      <xdr:row>7</xdr:row>
      <xdr:rowOff>95250</xdr:rowOff>
    </xdr:to>
    <xdr:pic>
      <xdr:nvPicPr>
        <xdr:cNvPr id="22" name="Picture 21" descr="http://44lt4711/SCHelp/EN/Subsystems/li/Content/Resources/Images/check2.gif">
          <a:extLst>
            <a:ext uri="{FF2B5EF4-FFF2-40B4-BE49-F238E27FC236}">
              <a16:creationId xmlns:a16="http://schemas.microsoft.com/office/drawing/2014/main" id="{00000000-0008-0000-0E00-00001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133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xdr:row>
      <xdr:rowOff>0</xdr:rowOff>
    </xdr:from>
    <xdr:to>
      <xdr:col>7</xdr:col>
      <xdr:colOff>95250</xdr:colOff>
      <xdr:row>8</xdr:row>
      <xdr:rowOff>95250</xdr:rowOff>
    </xdr:to>
    <xdr:pic>
      <xdr:nvPicPr>
        <xdr:cNvPr id="23" name="Picture 22" descr="http://44lt4711/SCHelp/EN/Subsystems/li/Content/Resources/Images/check1.gif">
          <a:extLst>
            <a:ext uri="{FF2B5EF4-FFF2-40B4-BE49-F238E27FC236}">
              <a16:creationId xmlns:a16="http://schemas.microsoft.com/office/drawing/2014/main" id="{00000000-0008-0000-0E00-00001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59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xdr:row>
      <xdr:rowOff>0</xdr:rowOff>
    </xdr:from>
    <xdr:to>
      <xdr:col>8</xdr:col>
      <xdr:colOff>95250</xdr:colOff>
      <xdr:row>8</xdr:row>
      <xdr:rowOff>95250</xdr:rowOff>
    </xdr:to>
    <xdr:pic>
      <xdr:nvPicPr>
        <xdr:cNvPr id="24" name="Picture 23" descr="http://44lt4711/SCHelp/EN/Subsystems/li/Content/Resources/Images/check2.gif">
          <a:extLst>
            <a:ext uri="{FF2B5EF4-FFF2-40B4-BE49-F238E27FC236}">
              <a16:creationId xmlns:a16="http://schemas.microsoft.com/office/drawing/2014/main" id="{00000000-0008-0000-0E00-00001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59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xdr:row>
      <xdr:rowOff>0</xdr:rowOff>
    </xdr:from>
    <xdr:to>
      <xdr:col>9</xdr:col>
      <xdr:colOff>95250</xdr:colOff>
      <xdr:row>8</xdr:row>
      <xdr:rowOff>95250</xdr:rowOff>
    </xdr:to>
    <xdr:pic>
      <xdr:nvPicPr>
        <xdr:cNvPr id="25" name="Picture 24" descr="http://44lt4711/SCHelp/EN/Subsystems/li/Content/Resources/Images/check2.gif">
          <a:extLst>
            <a:ext uri="{FF2B5EF4-FFF2-40B4-BE49-F238E27FC236}">
              <a16:creationId xmlns:a16="http://schemas.microsoft.com/office/drawing/2014/main" id="{00000000-0008-0000-0E00-00001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59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xdr:row>
      <xdr:rowOff>0</xdr:rowOff>
    </xdr:from>
    <xdr:to>
      <xdr:col>7</xdr:col>
      <xdr:colOff>95250</xdr:colOff>
      <xdr:row>9</xdr:row>
      <xdr:rowOff>95250</xdr:rowOff>
    </xdr:to>
    <xdr:pic>
      <xdr:nvPicPr>
        <xdr:cNvPr id="26" name="Picture 25" descr="http://44lt4711/SCHelp/EN/Subsystems/li/Content/Resources/Images/check1.gif">
          <a:extLst>
            <a:ext uri="{FF2B5EF4-FFF2-40B4-BE49-F238E27FC236}">
              <a16:creationId xmlns:a16="http://schemas.microsoft.com/office/drawing/2014/main" id="{00000000-0008-0000-0E00-00001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781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xdr:row>
      <xdr:rowOff>0</xdr:rowOff>
    </xdr:from>
    <xdr:to>
      <xdr:col>8</xdr:col>
      <xdr:colOff>95250</xdr:colOff>
      <xdr:row>9</xdr:row>
      <xdr:rowOff>95250</xdr:rowOff>
    </xdr:to>
    <xdr:pic>
      <xdr:nvPicPr>
        <xdr:cNvPr id="27" name="Picture 26" descr="http://44lt4711/SCHelp/EN/Subsystems/li/Content/Resources/Images/check2.gif">
          <a:extLst>
            <a:ext uri="{FF2B5EF4-FFF2-40B4-BE49-F238E27FC236}">
              <a16:creationId xmlns:a16="http://schemas.microsoft.com/office/drawing/2014/main" id="{00000000-0008-0000-0E00-00001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781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xdr:row>
      <xdr:rowOff>0</xdr:rowOff>
    </xdr:from>
    <xdr:to>
      <xdr:col>9</xdr:col>
      <xdr:colOff>95250</xdr:colOff>
      <xdr:row>9</xdr:row>
      <xdr:rowOff>95250</xdr:rowOff>
    </xdr:to>
    <xdr:pic>
      <xdr:nvPicPr>
        <xdr:cNvPr id="28" name="Picture 27" descr="http://44lt4711/SCHelp/EN/Subsystems/li/Content/Resources/Images/check2.gif">
          <a:extLst>
            <a:ext uri="{FF2B5EF4-FFF2-40B4-BE49-F238E27FC236}">
              <a16:creationId xmlns:a16="http://schemas.microsoft.com/office/drawing/2014/main" id="{00000000-0008-0000-0E00-00001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781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10</xdr:row>
      <xdr:rowOff>0</xdr:rowOff>
    </xdr:from>
    <xdr:to>
      <xdr:col>7</xdr:col>
      <xdr:colOff>95250</xdr:colOff>
      <xdr:row>10</xdr:row>
      <xdr:rowOff>95250</xdr:rowOff>
    </xdr:to>
    <xdr:pic>
      <xdr:nvPicPr>
        <xdr:cNvPr id="29" name="Picture 28" descr="http://44lt4711/SCHelp/EN/Subsystems/li/Content/Resources/Images/check2.gif">
          <a:extLst>
            <a:ext uri="{FF2B5EF4-FFF2-40B4-BE49-F238E27FC236}">
              <a16:creationId xmlns:a16="http://schemas.microsoft.com/office/drawing/2014/main" id="{00000000-0008-0000-0E00-00001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4086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10</xdr:row>
      <xdr:rowOff>0</xdr:rowOff>
    </xdr:from>
    <xdr:to>
      <xdr:col>8</xdr:col>
      <xdr:colOff>95250</xdr:colOff>
      <xdr:row>10</xdr:row>
      <xdr:rowOff>95250</xdr:rowOff>
    </xdr:to>
    <xdr:pic>
      <xdr:nvPicPr>
        <xdr:cNvPr id="30" name="Picture 29" descr="http://44lt4711/SCHelp/EN/Subsystems/li/Content/Resources/Images/check1.gif">
          <a:extLst>
            <a:ext uri="{FF2B5EF4-FFF2-40B4-BE49-F238E27FC236}">
              <a16:creationId xmlns:a16="http://schemas.microsoft.com/office/drawing/2014/main" id="{00000000-0008-0000-0E00-00001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4086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10</xdr:row>
      <xdr:rowOff>0</xdr:rowOff>
    </xdr:from>
    <xdr:to>
      <xdr:col>9</xdr:col>
      <xdr:colOff>95250</xdr:colOff>
      <xdr:row>10</xdr:row>
      <xdr:rowOff>95250</xdr:rowOff>
    </xdr:to>
    <xdr:pic>
      <xdr:nvPicPr>
        <xdr:cNvPr id="31" name="Picture 30" descr="http://44lt4711/SCHelp/EN/Subsystems/li/Content/Resources/Images/check2.gif">
          <a:extLst>
            <a:ext uri="{FF2B5EF4-FFF2-40B4-BE49-F238E27FC236}">
              <a16:creationId xmlns:a16="http://schemas.microsoft.com/office/drawing/2014/main" id="{00000000-0008-0000-0E00-00001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4086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11</xdr:row>
      <xdr:rowOff>0</xdr:rowOff>
    </xdr:from>
    <xdr:to>
      <xdr:col>7</xdr:col>
      <xdr:colOff>95250</xdr:colOff>
      <xdr:row>11</xdr:row>
      <xdr:rowOff>95250</xdr:rowOff>
    </xdr:to>
    <xdr:pic>
      <xdr:nvPicPr>
        <xdr:cNvPr id="32" name="Picture 31" descr="http://44lt4711/SCHelp/EN/Subsystems/li/Content/Resources/Images/check2.gif">
          <a:extLst>
            <a:ext uri="{FF2B5EF4-FFF2-40B4-BE49-F238E27FC236}">
              <a16:creationId xmlns:a16="http://schemas.microsoft.com/office/drawing/2014/main" id="{00000000-0008-0000-0E00-00002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4543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11</xdr:row>
      <xdr:rowOff>0</xdr:rowOff>
    </xdr:from>
    <xdr:to>
      <xdr:col>8</xdr:col>
      <xdr:colOff>95250</xdr:colOff>
      <xdr:row>11</xdr:row>
      <xdr:rowOff>95250</xdr:rowOff>
    </xdr:to>
    <xdr:pic>
      <xdr:nvPicPr>
        <xdr:cNvPr id="33" name="Picture 32" descr="http://44lt4711/SCHelp/EN/Subsystems/li/Content/Resources/Images/check1.gif">
          <a:extLst>
            <a:ext uri="{FF2B5EF4-FFF2-40B4-BE49-F238E27FC236}">
              <a16:creationId xmlns:a16="http://schemas.microsoft.com/office/drawing/2014/main" id="{00000000-0008-0000-0E00-00002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4543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11</xdr:row>
      <xdr:rowOff>0</xdr:rowOff>
    </xdr:from>
    <xdr:to>
      <xdr:col>9</xdr:col>
      <xdr:colOff>95250</xdr:colOff>
      <xdr:row>11</xdr:row>
      <xdr:rowOff>95250</xdr:rowOff>
    </xdr:to>
    <xdr:pic>
      <xdr:nvPicPr>
        <xdr:cNvPr id="34" name="Picture 33" descr="http://44lt4711/SCHelp/EN/Subsystems/li/Content/Resources/Images/check2.gif">
          <a:extLst>
            <a:ext uri="{FF2B5EF4-FFF2-40B4-BE49-F238E27FC236}">
              <a16:creationId xmlns:a16="http://schemas.microsoft.com/office/drawing/2014/main" id="{00000000-0008-0000-0E00-00002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4543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12</xdr:row>
      <xdr:rowOff>0</xdr:rowOff>
    </xdr:from>
    <xdr:to>
      <xdr:col>7</xdr:col>
      <xdr:colOff>95250</xdr:colOff>
      <xdr:row>12</xdr:row>
      <xdr:rowOff>95250</xdr:rowOff>
    </xdr:to>
    <xdr:pic>
      <xdr:nvPicPr>
        <xdr:cNvPr id="35" name="Picture 34" descr="http://44lt4711/SCHelp/EN/Subsystems/li/Content/Resources/Images/check1.gif">
          <a:extLst>
            <a:ext uri="{FF2B5EF4-FFF2-40B4-BE49-F238E27FC236}">
              <a16:creationId xmlns:a16="http://schemas.microsoft.com/office/drawing/2014/main" id="{00000000-0008-0000-0E00-00002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5000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12</xdr:row>
      <xdr:rowOff>0</xdr:rowOff>
    </xdr:from>
    <xdr:to>
      <xdr:col>8</xdr:col>
      <xdr:colOff>95250</xdr:colOff>
      <xdr:row>12</xdr:row>
      <xdr:rowOff>95250</xdr:rowOff>
    </xdr:to>
    <xdr:pic>
      <xdr:nvPicPr>
        <xdr:cNvPr id="36" name="Picture 35" descr="http://44lt4711/SCHelp/EN/Subsystems/li/Content/Resources/Images/check2.gif">
          <a:extLst>
            <a:ext uri="{FF2B5EF4-FFF2-40B4-BE49-F238E27FC236}">
              <a16:creationId xmlns:a16="http://schemas.microsoft.com/office/drawing/2014/main" id="{00000000-0008-0000-0E00-00002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5000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12</xdr:row>
      <xdr:rowOff>0</xdr:rowOff>
    </xdr:from>
    <xdr:to>
      <xdr:col>9</xdr:col>
      <xdr:colOff>95250</xdr:colOff>
      <xdr:row>12</xdr:row>
      <xdr:rowOff>95250</xdr:rowOff>
    </xdr:to>
    <xdr:pic>
      <xdr:nvPicPr>
        <xdr:cNvPr id="37" name="Picture 36" descr="http://44lt4711/SCHelp/EN/Subsystems/li/Content/Resources/Images/check2.gif">
          <a:extLst>
            <a:ext uri="{FF2B5EF4-FFF2-40B4-BE49-F238E27FC236}">
              <a16:creationId xmlns:a16="http://schemas.microsoft.com/office/drawing/2014/main" id="{00000000-0008-0000-0E00-00002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5000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13</xdr:row>
      <xdr:rowOff>0</xdr:rowOff>
    </xdr:from>
    <xdr:to>
      <xdr:col>7</xdr:col>
      <xdr:colOff>95250</xdr:colOff>
      <xdr:row>13</xdr:row>
      <xdr:rowOff>95250</xdr:rowOff>
    </xdr:to>
    <xdr:pic>
      <xdr:nvPicPr>
        <xdr:cNvPr id="38" name="Picture 37" descr="http://44lt4711/SCHelp/EN/Subsystems/li/Content/Resources/Images/check1.gif">
          <a:extLst>
            <a:ext uri="{FF2B5EF4-FFF2-40B4-BE49-F238E27FC236}">
              <a16:creationId xmlns:a16="http://schemas.microsoft.com/office/drawing/2014/main" id="{00000000-0008-0000-0E00-00002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5457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13</xdr:row>
      <xdr:rowOff>0</xdr:rowOff>
    </xdr:from>
    <xdr:to>
      <xdr:col>8</xdr:col>
      <xdr:colOff>95250</xdr:colOff>
      <xdr:row>13</xdr:row>
      <xdr:rowOff>95250</xdr:rowOff>
    </xdr:to>
    <xdr:pic>
      <xdr:nvPicPr>
        <xdr:cNvPr id="39" name="Picture 38" descr="http://44lt4711/SCHelp/EN/Subsystems/li/Content/Resources/Images/check2.gif">
          <a:extLst>
            <a:ext uri="{FF2B5EF4-FFF2-40B4-BE49-F238E27FC236}">
              <a16:creationId xmlns:a16="http://schemas.microsoft.com/office/drawing/2014/main" id="{00000000-0008-0000-0E00-00002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5457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13</xdr:row>
      <xdr:rowOff>0</xdr:rowOff>
    </xdr:from>
    <xdr:to>
      <xdr:col>9</xdr:col>
      <xdr:colOff>95250</xdr:colOff>
      <xdr:row>13</xdr:row>
      <xdr:rowOff>95250</xdr:rowOff>
    </xdr:to>
    <xdr:pic>
      <xdr:nvPicPr>
        <xdr:cNvPr id="40" name="Picture 39" descr="http://44lt4711/SCHelp/EN/Subsystems/li/Content/Resources/Images/check2.gif">
          <a:extLst>
            <a:ext uri="{FF2B5EF4-FFF2-40B4-BE49-F238E27FC236}">
              <a16:creationId xmlns:a16="http://schemas.microsoft.com/office/drawing/2014/main" id="{00000000-0008-0000-0E00-00002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5457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14</xdr:row>
      <xdr:rowOff>0</xdr:rowOff>
    </xdr:from>
    <xdr:to>
      <xdr:col>7</xdr:col>
      <xdr:colOff>95250</xdr:colOff>
      <xdr:row>14</xdr:row>
      <xdr:rowOff>95250</xdr:rowOff>
    </xdr:to>
    <xdr:pic>
      <xdr:nvPicPr>
        <xdr:cNvPr id="41" name="Picture 40" descr="http://44lt4711/SCHelp/EN/Subsystems/li/Content/Resources/Images/check1.gif">
          <a:extLst>
            <a:ext uri="{FF2B5EF4-FFF2-40B4-BE49-F238E27FC236}">
              <a16:creationId xmlns:a16="http://schemas.microsoft.com/office/drawing/2014/main" id="{00000000-0008-0000-0E00-00002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5915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14</xdr:row>
      <xdr:rowOff>0</xdr:rowOff>
    </xdr:from>
    <xdr:to>
      <xdr:col>8</xdr:col>
      <xdr:colOff>95250</xdr:colOff>
      <xdr:row>14</xdr:row>
      <xdr:rowOff>95250</xdr:rowOff>
    </xdr:to>
    <xdr:pic>
      <xdr:nvPicPr>
        <xdr:cNvPr id="42" name="Picture 41" descr="http://44lt4711/SCHelp/EN/Subsystems/li/Content/Resources/Images/check2.gif">
          <a:extLst>
            <a:ext uri="{FF2B5EF4-FFF2-40B4-BE49-F238E27FC236}">
              <a16:creationId xmlns:a16="http://schemas.microsoft.com/office/drawing/2014/main" id="{00000000-0008-0000-0E00-00002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5915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14</xdr:row>
      <xdr:rowOff>0</xdr:rowOff>
    </xdr:from>
    <xdr:to>
      <xdr:col>9</xdr:col>
      <xdr:colOff>95250</xdr:colOff>
      <xdr:row>14</xdr:row>
      <xdr:rowOff>95250</xdr:rowOff>
    </xdr:to>
    <xdr:pic>
      <xdr:nvPicPr>
        <xdr:cNvPr id="43" name="Picture 42" descr="http://44lt4711/SCHelp/EN/Subsystems/li/Content/Resources/Images/check2.gif">
          <a:extLst>
            <a:ext uri="{FF2B5EF4-FFF2-40B4-BE49-F238E27FC236}">
              <a16:creationId xmlns:a16="http://schemas.microsoft.com/office/drawing/2014/main" id="{00000000-0008-0000-0E00-00002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5915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15</xdr:row>
      <xdr:rowOff>0</xdr:rowOff>
    </xdr:from>
    <xdr:to>
      <xdr:col>7</xdr:col>
      <xdr:colOff>95250</xdr:colOff>
      <xdr:row>15</xdr:row>
      <xdr:rowOff>95250</xdr:rowOff>
    </xdr:to>
    <xdr:pic>
      <xdr:nvPicPr>
        <xdr:cNvPr id="44" name="Picture 43" descr="http://44lt4711/SCHelp/EN/Subsystems/li/Content/Resources/Images/check1.gif">
          <a:extLst>
            <a:ext uri="{FF2B5EF4-FFF2-40B4-BE49-F238E27FC236}">
              <a16:creationId xmlns:a16="http://schemas.microsoft.com/office/drawing/2014/main" id="{00000000-0008-0000-0E00-00002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6372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15</xdr:row>
      <xdr:rowOff>0</xdr:rowOff>
    </xdr:from>
    <xdr:to>
      <xdr:col>8</xdr:col>
      <xdr:colOff>95250</xdr:colOff>
      <xdr:row>15</xdr:row>
      <xdr:rowOff>95250</xdr:rowOff>
    </xdr:to>
    <xdr:pic>
      <xdr:nvPicPr>
        <xdr:cNvPr id="45" name="Picture 44" descr="http://44lt4711/SCHelp/EN/Subsystems/li/Content/Resources/Images/check2.gif">
          <a:extLst>
            <a:ext uri="{FF2B5EF4-FFF2-40B4-BE49-F238E27FC236}">
              <a16:creationId xmlns:a16="http://schemas.microsoft.com/office/drawing/2014/main" id="{00000000-0008-0000-0E00-00002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6372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15</xdr:row>
      <xdr:rowOff>0</xdr:rowOff>
    </xdr:from>
    <xdr:to>
      <xdr:col>9</xdr:col>
      <xdr:colOff>95250</xdr:colOff>
      <xdr:row>15</xdr:row>
      <xdr:rowOff>95250</xdr:rowOff>
    </xdr:to>
    <xdr:pic>
      <xdr:nvPicPr>
        <xdr:cNvPr id="46" name="Picture 45" descr="http://44lt4711/SCHelp/EN/Subsystems/li/Content/Resources/Images/check2.gif">
          <a:extLst>
            <a:ext uri="{FF2B5EF4-FFF2-40B4-BE49-F238E27FC236}">
              <a16:creationId xmlns:a16="http://schemas.microsoft.com/office/drawing/2014/main" id="{00000000-0008-0000-0E00-00002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6372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16</xdr:row>
      <xdr:rowOff>0</xdr:rowOff>
    </xdr:from>
    <xdr:to>
      <xdr:col>7</xdr:col>
      <xdr:colOff>95250</xdr:colOff>
      <xdr:row>16</xdr:row>
      <xdr:rowOff>95250</xdr:rowOff>
    </xdr:to>
    <xdr:pic>
      <xdr:nvPicPr>
        <xdr:cNvPr id="47" name="Picture 46" descr="http://44lt4711/SCHelp/EN/Subsystems/li/Content/Resources/Images/check1.gif">
          <a:extLst>
            <a:ext uri="{FF2B5EF4-FFF2-40B4-BE49-F238E27FC236}">
              <a16:creationId xmlns:a16="http://schemas.microsoft.com/office/drawing/2014/main" id="{00000000-0008-0000-0E00-00002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6829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16</xdr:row>
      <xdr:rowOff>0</xdr:rowOff>
    </xdr:from>
    <xdr:to>
      <xdr:col>8</xdr:col>
      <xdr:colOff>95250</xdr:colOff>
      <xdr:row>16</xdr:row>
      <xdr:rowOff>95250</xdr:rowOff>
    </xdr:to>
    <xdr:pic>
      <xdr:nvPicPr>
        <xdr:cNvPr id="48" name="Picture 47" descr="http://44lt4711/SCHelp/EN/Subsystems/li/Content/Resources/Images/check2.gif">
          <a:extLst>
            <a:ext uri="{FF2B5EF4-FFF2-40B4-BE49-F238E27FC236}">
              <a16:creationId xmlns:a16="http://schemas.microsoft.com/office/drawing/2014/main" id="{00000000-0008-0000-0E00-00003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6829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16</xdr:row>
      <xdr:rowOff>0</xdr:rowOff>
    </xdr:from>
    <xdr:to>
      <xdr:col>9</xdr:col>
      <xdr:colOff>95250</xdr:colOff>
      <xdr:row>16</xdr:row>
      <xdr:rowOff>95250</xdr:rowOff>
    </xdr:to>
    <xdr:pic>
      <xdr:nvPicPr>
        <xdr:cNvPr id="49" name="Picture 48" descr="http://44lt4711/SCHelp/EN/Subsystems/li/Content/Resources/Images/check2.gif">
          <a:extLst>
            <a:ext uri="{FF2B5EF4-FFF2-40B4-BE49-F238E27FC236}">
              <a16:creationId xmlns:a16="http://schemas.microsoft.com/office/drawing/2014/main" id="{00000000-0008-0000-0E00-00003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6829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17</xdr:row>
      <xdr:rowOff>0</xdr:rowOff>
    </xdr:from>
    <xdr:to>
      <xdr:col>7</xdr:col>
      <xdr:colOff>95250</xdr:colOff>
      <xdr:row>17</xdr:row>
      <xdr:rowOff>95250</xdr:rowOff>
    </xdr:to>
    <xdr:pic>
      <xdr:nvPicPr>
        <xdr:cNvPr id="50" name="Picture 49" descr="http://44lt4711/SCHelp/EN/Subsystems/li/Content/Resources/Images/check1.gif">
          <a:extLst>
            <a:ext uri="{FF2B5EF4-FFF2-40B4-BE49-F238E27FC236}">
              <a16:creationId xmlns:a16="http://schemas.microsoft.com/office/drawing/2014/main" id="{00000000-0008-0000-0E00-00003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7286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17</xdr:row>
      <xdr:rowOff>0</xdr:rowOff>
    </xdr:from>
    <xdr:to>
      <xdr:col>8</xdr:col>
      <xdr:colOff>95250</xdr:colOff>
      <xdr:row>17</xdr:row>
      <xdr:rowOff>95250</xdr:rowOff>
    </xdr:to>
    <xdr:pic>
      <xdr:nvPicPr>
        <xdr:cNvPr id="51" name="Picture 50" descr="http://44lt4711/SCHelp/EN/Subsystems/li/Content/Resources/Images/check2.gif">
          <a:extLst>
            <a:ext uri="{FF2B5EF4-FFF2-40B4-BE49-F238E27FC236}">
              <a16:creationId xmlns:a16="http://schemas.microsoft.com/office/drawing/2014/main" id="{00000000-0008-0000-0E00-00003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7286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17</xdr:row>
      <xdr:rowOff>0</xdr:rowOff>
    </xdr:from>
    <xdr:to>
      <xdr:col>9</xdr:col>
      <xdr:colOff>95250</xdr:colOff>
      <xdr:row>17</xdr:row>
      <xdr:rowOff>95250</xdr:rowOff>
    </xdr:to>
    <xdr:pic>
      <xdr:nvPicPr>
        <xdr:cNvPr id="52" name="Picture 51" descr="http://44lt4711/SCHelp/EN/Subsystems/li/Content/Resources/Images/check2.gif">
          <a:extLst>
            <a:ext uri="{FF2B5EF4-FFF2-40B4-BE49-F238E27FC236}">
              <a16:creationId xmlns:a16="http://schemas.microsoft.com/office/drawing/2014/main" id="{00000000-0008-0000-0E00-00003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7286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18</xdr:row>
      <xdr:rowOff>0</xdr:rowOff>
    </xdr:from>
    <xdr:to>
      <xdr:col>7</xdr:col>
      <xdr:colOff>95250</xdr:colOff>
      <xdr:row>18</xdr:row>
      <xdr:rowOff>95250</xdr:rowOff>
    </xdr:to>
    <xdr:pic>
      <xdr:nvPicPr>
        <xdr:cNvPr id="53" name="Picture 52" descr="http://44lt4711/SCHelp/EN/Subsystems/li/Content/Resources/Images/check1.gif">
          <a:extLst>
            <a:ext uri="{FF2B5EF4-FFF2-40B4-BE49-F238E27FC236}">
              <a16:creationId xmlns:a16="http://schemas.microsoft.com/office/drawing/2014/main" id="{00000000-0008-0000-0E00-00003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7743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18</xdr:row>
      <xdr:rowOff>0</xdr:rowOff>
    </xdr:from>
    <xdr:to>
      <xdr:col>8</xdr:col>
      <xdr:colOff>95250</xdr:colOff>
      <xdr:row>18</xdr:row>
      <xdr:rowOff>95250</xdr:rowOff>
    </xdr:to>
    <xdr:pic>
      <xdr:nvPicPr>
        <xdr:cNvPr id="54" name="Picture 53" descr="http://44lt4711/SCHelp/EN/Subsystems/li/Content/Resources/Images/check2.gif">
          <a:extLst>
            <a:ext uri="{FF2B5EF4-FFF2-40B4-BE49-F238E27FC236}">
              <a16:creationId xmlns:a16="http://schemas.microsoft.com/office/drawing/2014/main" id="{00000000-0008-0000-0E00-00003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7743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18</xdr:row>
      <xdr:rowOff>0</xdr:rowOff>
    </xdr:from>
    <xdr:to>
      <xdr:col>9</xdr:col>
      <xdr:colOff>95250</xdr:colOff>
      <xdr:row>18</xdr:row>
      <xdr:rowOff>95250</xdr:rowOff>
    </xdr:to>
    <xdr:pic>
      <xdr:nvPicPr>
        <xdr:cNvPr id="55" name="Picture 54" descr="http://44lt4711/SCHelp/EN/Subsystems/li/Content/Resources/Images/check2.gif">
          <a:extLst>
            <a:ext uri="{FF2B5EF4-FFF2-40B4-BE49-F238E27FC236}">
              <a16:creationId xmlns:a16="http://schemas.microsoft.com/office/drawing/2014/main" id="{00000000-0008-0000-0E00-00003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7743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19</xdr:row>
      <xdr:rowOff>0</xdr:rowOff>
    </xdr:from>
    <xdr:to>
      <xdr:col>7</xdr:col>
      <xdr:colOff>95250</xdr:colOff>
      <xdr:row>19</xdr:row>
      <xdr:rowOff>95250</xdr:rowOff>
    </xdr:to>
    <xdr:pic>
      <xdr:nvPicPr>
        <xdr:cNvPr id="56" name="Picture 55" descr="http://44lt4711/SCHelp/EN/Subsystems/li/Content/Resources/Images/check1.gif">
          <a:extLst>
            <a:ext uri="{FF2B5EF4-FFF2-40B4-BE49-F238E27FC236}">
              <a16:creationId xmlns:a16="http://schemas.microsoft.com/office/drawing/2014/main" id="{00000000-0008-0000-0E00-00003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8201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19</xdr:row>
      <xdr:rowOff>0</xdr:rowOff>
    </xdr:from>
    <xdr:to>
      <xdr:col>8</xdr:col>
      <xdr:colOff>95250</xdr:colOff>
      <xdr:row>19</xdr:row>
      <xdr:rowOff>95250</xdr:rowOff>
    </xdr:to>
    <xdr:pic>
      <xdr:nvPicPr>
        <xdr:cNvPr id="57" name="Picture 56" descr="http://44lt4711/SCHelp/EN/Subsystems/li/Content/Resources/Images/check2.gif">
          <a:extLst>
            <a:ext uri="{FF2B5EF4-FFF2-40B4-BE49-F238E27FC236}">
              <a16:creationId xmlns:a16="http://schemas.microsoft.com/office/drawing/2014/main" id="{00000000-0008-0000-0E00-00003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8201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19</xdr:row>
      <xdr:rowOff>0</xdr:rowOff>
    </xdr:from>
    <xdr:to>
      <xdr:col>9</xdr:col>
      <xdr:colOff>95250</xdr:colOff>
      <xdr:row>19</xdr:row>
      <xdr:rowOff>95250</xdr:rowOff>
    </xdr:to>
    <xdr:pic>
      <xdr:nvPicPr>
        <xdr:cNvPr id="58" name="Picture 57" descr="http://44lt4711/SCHelp/EN/Subsystems/li/Content/Resources/Images/check2.gif">
          <a:extLst>
            <a:ext uri="{FF2B5EF4-FFF2-40B4-BE49-F238E27FC236}">
              <a16:creationId xmlns:a16="http://schemas.microsoft.com/office/drawing/2014/main" id="{00000000-0008-0000-0E00-00003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8201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20</xdr:row>
      <xdr:rowOff>0</xdr:rowOff>
    </xdr:from>
    <xdr:to>
      <xdr:col>7</xdr:col>
      <xdr:colOff>95250</xdr:colOff>
      <xdr:row>20</xdr:row>
      <xdr:rowOff>95250</xdr:rowOff>
    </xdr:to>
    <xdr:pic>
      <xdr:nvPicPr>
        <xdr:cNvPr id="59" name="Picture 58" descr="http://44lt4711/SCHelp/EN/Subsystems/li/Content/Resources/Images/check1.gif">
          <a:extLst>
            <a:ext uri="{FF2B5EF4-FFF2-40B4-BE49-F238E27FC236}">
              <a16:creationId xmlns:a16="http://schemas.microsoft.com/office/drawing/2014/main" id="{00000000-0008-0000-0E00-00003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8505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20</xdr:row>
      <xdr:rowOff>0</xdr:rowOff>
    </xdr:from>
    <xdr:to>
      <xdr:col>8</xdr:col>
      <xdr:colOff>95250</xdr:colOff>
      <xdr:row>20</xdr:row>
      <xdr:rowOff>95250</xdr:rowOff>
    </xdr:to>
    <xdr:pic>
      <xdr:nvPicPr>
        <xdr:cNvPr id="60" name="Picture 59" descr="http://44lt4711/SCHelp/EN/Subsystems/li/Content/Resources/Images/check1.gif">
          <a:extLst>
            <a:ext uri="{FF2B5EF4-FFF2-40B4-BE49-F238E27FC236}">
              <a16:creationId xmlns:a16="http://schemas.microsoft.com/office/drawing/2014/main" id="{00000000-0008-0000-0E00-00003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8505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20</xdr:row>
      <xdr:rowOff>0</xdr:rowOff>
    </xdr:from>
    <xdr:to>
      <xdr:col>9</xdr:col>
      <xdr:colOff>95250</xdr:colOff>
      <xdr:row>20</xdr:row>
      <xdr:rowOff>95250</xdr:rowOff>
    </xdr:to>
    <xdr:pic>
      <xdr:nvPicPr>
        <xdr:cNvPr id="61" name="Picture 60" descr="http://44lt4711/SCHelp/EN/Subsystems/li/Content/Resources/Images/check1.gif">
          <a:extLst>
            <a:ext uri="{FF2B5EF4-FFF2-40B4-BE49-F238E27FC236}">
              <a16:creationId xmlns:a16="http://schemas.microsoft.com/office/drawing/2014/main" id="{00000000-0008-0000-0E00-00003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9325" y="8505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21</xdr:row>
      <xdr:rowOff>0</xdr:rowOff>
    </xdr:from>
    <xdr:to>
      <xdr:col>7</xdr:col>
      <xdr:colOff>95250</xdr:colOff>
      <xdr:row>21</xdr:row>
      <xdr:rowOff>95250</xdr:rowOff>
    </xdr:to>
    <xdr:pic>
      <xdr:nvPicPr>
        <xdr:cNvPr id="62" name="Picture 61" descr="http://44lt4711/SCHelp/EN/Subsystems/li/Content/Resources/Images/check1.gif">
          <a:extLst>
            <a:ext uri="{FF2B5EF4-FFF2-40B4-BE49-F238E27FC236}">
              <a16:creationId xmlns:a16="http://schemas.microsoft.com/office/drawing/2014/main" id="{00000000-0008-0000-0E00-00003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8696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21</xdr:row>
      <xdr:rowOff>0</xdr:rowOff>
    </xdr:from>
    <xdr:to>
      <xdr:col>8</xdr:col>
      <xdr:colOff>95250</xdr:colOff>
      <xdr:row>21</xdr:row>
      <xdr:rowOff>95250</xdr:rowOff>
    </xdr:to>
    <xdr:pic>
      <xdr:nvPicPr>
        <xdr:cNvPr id="63" name="Picture 62" descr="http://44lt4711/SCHelp/EN/Subsystems/li/Content/Resources/Images/check1.gif">
          <a:extLst>
            <a:ext uri="{FF2B5EF4-FFF2-40B4-BE49-F238E27FC236}">
              <a16:creationId xmlns:a16="http://schemas.microsoft.com/office/drawing/2014/main" id="{00000000-0008-0000-0E00-00003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8696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21</xdr:row>
      <xdr:rowOff>0</xdr:rowOff>
    </xdr:from>
    <xdr:to>
      <xdr:col>9</xdr:col>
      <xdr:colOff>95250</xdr:colOff>
      <xdr:row>21</xdr:row>
      <xdr:rowOff>95250</xdr:rowOff>
    </xdr:to>
    <xdr:pic>
      <xdr:nvPicPr>
        <xdr:cNvPr id="64" name="Picture 63" descr="http://44lt4711/SCHelp/EN/Subsystems/li/Content/Resources/Images/check1.gif">
          <a:extLst>
            <a:ext uri="{FF2B5EF4-FFF2-40B4-BE49-F238E27FC236}">
              <a16:creationId xmlns:a16="http://schemas.microsoft.com/office/drawing/2014/main" id="{00000000-0008-0000-0E00-00004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9325" y="8696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22</xdr:row>
      <xdr:rowOff>0</xdr:rowOff>
    </xdr:from>
    <xdr:to>
      <xdr:col>7</xdr:col>
      <xdr:colOff>95250</xdr:colOff>
      <xdr:row>22</xdr:row>
      <xdr:rowOff>95250</xdr:rowOff>
    </xdr:to>
    <xdr:pic>
      <xdr:nvPicPr>
        <xdr:cNvPr id="65" name="Picture 64" descr="http://44lt4711/SCHelp/EN/Subsystems/li/Content/Resources/Images/check1.gif">
          <a:extLst>
            <a:ext uri="{FF2B5EF4-FFF2-40B4-BE49-F238E27FC236}">
              <a16:creationId xmlns:a16="http://schemas.microsoft.com/office/drawing/2014/main" id="{00000000-0008-0000-0E00-00004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8886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22</xdr:row>
      <xdr:rowOff>0</xdr:rowOff>
    </xdr:from>
    <xdr:to>
      <xdr:col>8</xdr:col>
      <xdr:colOff>95250</xdr:colOff>
      <xdr:row>22</xdr:row>
      <xdr:rowOff>95250</xdr:rowOff>
    </xdr:to>
    <xdr:pic>
      <xdr:nvPicPr>
        <xdr:cNvPr id="66" name="Picture 65" descr="http://44lt4711/SCHelp/EN/Subsystems/li/Content/Resources/Images/check2.gif">
          <a:extLst>
            <a:ext uri="{FF2B5EF4-FFF2-40B4-BE49-F238E27FC236}">
              <a16:creationId xmlns:a16="http://schemas.microsoft.com/office/drawing/2014/main" id="{00000000-0008-0000-0E00-00004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8886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22</xdr:row>
      <xdr:rowOff>0</xdr:rowOff>
    </xdr:from>
    <xdr:to>
      <xdr:col>9</xdr:col>
      <xdr:colOff>95250</xdr:colOff>
      <xdr:row>22</xdr:row>
      <xdr:rowOff>95250</xdr:rowOff>
    </xdr:to>
    <xdr:pic>
      <xdr:nvPicPr>
        <xdr:cNvPr id="67" name="Picture 66" descr="http://44lt4711/SCHelp/EN/Subsystems/li/Content/Resources/Images/check2.gif">
          <a:extLst>
            <a:ext uri="{FF2B5EF4-FFF2-40B4-BE49-F238E27FC236}">
              <a16:creationId xmlns:a16="http://schemas.microsoft.com/office/drawing/2014/main" id="{00000000-0008-0000-0E00-00004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8886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23</xdr:row>
      <xdr:rowOff>0</xdr:rowOff>
    </xdr:from>
    <xdr:to>
      <xdr:col>7</xdr:col>
      <xdr:colOff>95250</xdr:colOff>
      <xdr:row>23</xdr:row>
      <xdr:rowOff>95250</xdr:rowOff>
    </xdr:to>
    <xdr:pic>
      <xdr:nvPicPr>
        <xdr:cNvPr id="68" name="Picture 67" descr="http://44lt4711/SCHelp/EN/Subsystems/li/Content/Resources/Images/check1.gif">
          <a:extLst>
            <a:ext uri="{FF2B5EF4-FFF2-40B4-BE49-F238E27FC236}">
              <a16:creationId xmlns:a16="http://schemas.microsoft.com/office/drawing/2014/main" id="{00000000-0008-0000-0E00-00004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9077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23</xdr:row>
      <xdr:rowOff>0</xdr:rowOff>
    </xdr:from>
    <xdr:to>
      <xdr:col>8</xdr:col>
      <xdr:colOff>95250</xdr:colOff>
      <xdr:row>23</xdr:row>
      <xdr:rowOff>95250</xdr:rowOff>
    </xdr:to>
    <xdr:pic>
      <xdr:nvPicPr>
        <xdr:cNvPr id="69" name="Picture 68" descr="http://44lt4711/SCHelp/EN/Subsystems/li/Content/Resources/Images/check2.gif">
          <a:extLst>
            <a:ext uri="{FF2B5EF4-FFF2-40B4-BE49-F238E27FC236}">
              <a16:creationId xmlns:a16="http://schemas.microsoft.com/office/drawing/2014/main" id="{00000000-0008-0000-0E00-00004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9077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23</xdr:row>
      <xdr:rowOff>0</xdr:rowOff>
    </xdr:from>
    <xdr:to>
      <xdr:col>9</xdr:col>
      <xdr:colOff>95250</xdr:colOff>
      <xdr:row>23</xdr:row>
      <xdr:rowOff>95250</xdr:rowOff>
    </xdr:to>
    <xdr:pic>
      <xdr:nvPicPr>
        <xdr:cNvPr id="70" name="Picture 69" descr="http://44lt4711/SCHelp/EN/Subsystems/li/Content/Resources/Images/check2.gif">
          <a:extLst>
            <a:ext uri="{FF2B5EF4-FFF2-40B4-BE49-F238E27FC236}">
              <a16:creationId xmlns:a16="http://schemas.microsoft.com/office/drawing/2014/main" id="{00000000-0008-0000-0E00-00004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9077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24</xdr:row>
      <xdr:rowOff>0</xdr:rowOff>
    </xdr:from>
    <xdr:to>
      <xdr:col>7</xdr:col>
      <xdr:colOff>95250</xdr:colOff>
      <xdr:row>24</xdr:row>
      <xdr:rowOff>95250</xdr:rowOff>
    </xdr:to>
    <xdr:pic>
      <xdr:nvPicPr>
        <xdr:cNvPr id="71" name="Picture 70" descr="http://44lt4711/SCHelp/EN/Subsystems/li/Content/Resources/Images/check1.gif">
          <a:extLst>
            <a:ext uri="{FF2B5EF4-FFF2-40B4-BE49-F238E27FC236}">
              <a16:creationId xmlns:a16="http://schemas.microsoft.com/office/drawing/2014/main" id="{00000000-0008-0000-0E00-00004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9382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24</xdr:row>
      <xdr:rowOff>0</xdr:rowOff>
    </xdr:from>
    <xdr:to>
      <xdr:col>8</xdr:col>
      <xdr:colOff>95250</xdr:colOff>
      <xdr:row>24</xdr:row>
      <xdr:rowOff>95250</xdr:rowOff>
    </xdr:to>
    <xdr:pic>
      <xdr:nvPicPr>
        <xdr:cNvPr id="72" name="Picture 71" descr="http://44lt4711/SCHelp/EN/Subsystems/li/Content/Resources/Images/check2.gif">
          <a:extLst>
            <a:ext uri="{FF2B5EF4-FFF2-40B4-BE49-F238E27FC236}">
              <a16:creationId xmlns:a16="http://schemas.microsoft.com/office/drawing/2014/main" id="{00000000-0008-0000-0E00-00004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9382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24</xdr:row>
      <xdr:rowOff>0</xdr:rowOff>
    </xdr:from>
    <xdr:to>
      <xdr:col>9</xdr:col>
      <xdr:colOff>95250</xdr:colOff>
      <xdr:row>24</xdr:row>
      <xdr:rowOff>95250</xdr:rowOff>
    </xdr:to>
    <xdr:pic>
      <xdr:nvPicPr>
        <xdr:cNvPr id="73" name="Picture 72" descr="http://44lt4711/SCHelp/EN/Subsystems/li/Content/Resources/Images/check2.gif">
          <a:extLst>
            <a:ext uri="{FF2B5EF4-FFF2-40B4-BE49-F238E27FC236}">
              <a16:creationId xmlns:a16="http://schemas.microsoft.com/office/drawing/2014/main" id="{00000000-0008-0000-0E00-00004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9382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25</xdr:row>
      <xdr:rowOff>0</xdr:rowOff>
    </xdr:from>
    <xdr:to>
      <xdr:col>7</xdr:col>
      <xdr:colOff>95250</xdr:colOff>
      <xdr:row>25</xdr:row>
      <xdr:rowOff>95250</xdr:rowOff>
    </xdr:to>
    <xdr:pic>
      <xdr:nvPicPr>
        <xdr:cNvPr id="74" name="Picture 73" descr="http://44lt4711/SCHelp/EN/Subsystems/li/Content/Resources/Images/check2.gif">
          <a:extLst>
            <a:ext uri="{FF2B5EF4-FFF2-40B4-BE49-F238E27FC236}">
              <a16:creationId xmlns:a16="http://schemas.microsoft.com/office/drawing/2014/main" id="{00000000-0008-0000-0E00-00004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9991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25</xdr:row>
      <xdr:rowOff>0</xdr:rowOff>
    </xdr:from>
    <xdr:to>
      <xdr:col>8</xdr:col>
      <xdr:colOff>95250</xdr:colOff>
      <xdr:row>25</xdr:row>
      <xdr:rowOff>95250</xdr:rowOff>
    </xdr:to>
    <xdr:pic>
      <xdr:nvPicPr>
        <xdr:cNvPr id="75" name="Picture 74" descr="http://44lt4711/SCHelp/EN/Subsystems/li/Content/Resources/Images/check1.gif">
          <a:extLst>
            <a:ext uri="{FF2B5EF4-FFF2-40B4-BE49-F238E27FC236}">
              <a16:creationId xmlns:a16="http://schemas.microsoft.com/office/drawing/2014/main" id="{00000000-0008-0000-0E00-00004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9991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25</xdr:row>
      <xdr:rowOff>0</xdr:rowOff>
    </xdr:from>
    <xdr:to>
      <xdr:col>9</xdr:col>
      <xdr:colOff>95250</xdr:colOff>
      <xdr:row>25</xdr:row>
      <xdr:rowOff>95250</xdr:rowOff>
    </xdr:to>
    <xdr:pic>
      <xdr:nvPicPr>
        <xdr:cNvPr id="76" name="Picture 75" descr="http://44lt4711/SCHelp/EN/Subsystems/li/Content/Resources/Images/check2.gif">
          <a:extLst>
            <a:ext uri="{FF2B5EF4-FFF2-40B4-BE49-F238E27FC236}">
              <a16:creationId xmlns:a16="http://schemas.microsoft.com/office/drawing/2014/main" id="{00000000-0008-0000-0E00-00004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9991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26</xdr:row>
      <xdr:rowOff>0</xdr:rowOff>
    </xdr:from>
    <xdr:to>
      <xdr:col>7</xdr:col>
      <xdr:colOff>95250</xdr:colOff>
      <xdr:row>26</xdr:row>
      <xdr:rowOff>95250</xdr:rowOff>
    </xdr:to>
    <xdr:pic>
      <xdr:nvPicPr>
        <xdr:cNvPr id="77" name="Picture 76" descr="http://44lt4711/SCHelp/EN/Subsystems/li/Content/Resources/Images/check1.gif">
          <a:extLst>
            <a:ext uri="{FF2B5EF4-FFF2-40B4-BE49-F238E27FC236}">
              <a16:creationId xmlns:a16="http://schemas.microsoft.com/office/drawing/2014/main" id="{00000000-0008-0000-0E00-00004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0753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26</xdr:row>
      <xdr:rowOff>0</xdr:rowOff>
    </xdr:from>
    <xdr:to>
      <xdr:col>8</xdr:col>
      <xdr:colOff>95250</xdr:colOff>
      <xdr:row>26</xdr:row>
      <xdr:rowOff>95250</xdr:rowOff>
    </xdr:to>
    <xdr:pic>
      <xdr:nvPicPr>
        <xdr:cNvPr id="78" name="Picture 77" descr="http://44lt4711/SCHelp/EN/Subsystems/li/Content/Resources/Images/check2.gif">
          <a:extLst>
            <a:ext uri="{FF2B5EF4-FFF2-40B4-BE49-F238E27FC236}">
              <a16:creationId xmlns:a16="http://schemas.microsoft.com/office/drawing/2014/main" id="{00000000-0008-0000-0E00-00004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10753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26</xdr:row>
      <xdr:rowOff>0</xdr:rowOff>
    </xdr:from>
    <xdr:to>
      <xdr:col>9</xdr:col>
      <xdr:colOff>95250</xdr:colOff>
      <xdr:row>26</xdr:row>
      <xdr:rowOff>95250</xdr:rowOff>
    </xdr:to>
    <xdr:pic>
      <xdr:nvPicPr>
        <xdr:cNvPr id="79" name="Picture 78" descr="http://44lt4711/SCHelp/EN/Subsystems/li/Content/Resources/Images/check2.gif">
          <a:extLst>
            <a:ext uri="{FF2B5EF4-FFF2-40B4-BE49-F238E27FC236}">
              <a16:creationId xmlns:a16="http://schemas.microsoft.com/office/drawing/2014/main" id="{00000000-0008-0000-0E00-00004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0753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27</xdr:row>
      <xdr:rowOff>0</xdr:rowOff>
    </xdr:from>
    <xdr:to>
      <xdr:col>7</xdr:col>
      <xdr:colOff>95250</xdr:colOff>
      <xdr:row>27</xdr:row>
      <xdr:rowOff>95250</xdr:rowOff>
    </xdr:to>
    <xdr:pic>
      <xdr:nvPicPr>
        <xdr:cNvPr id="80" name="Picture 79" descr="http://44lt4711/SCHelp/EN/Subsystems/li/Content/Resources/Images/check1.gif">
          <a:extLst>
            <a:ext uri="{FF2B5EF4-FFF2-40B4-BE49-F238E27FC236}">
              <a16:creationId xmlns:a16="http://schemas.microsoft.com/office/drawing/2014/main" id="{00000000-0008-0000-0E00-00005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1363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27</xdr:row>
      <xdr:rowOff>0</xdr:rowOff>
    </xdr:from>
    <xdr:to>
      <xdr:col>8</xdr:col>
      <xdr:colOff>95250</xdr:colOff>
      <xdr:row>27</xdr:row>
      <xdr:rowOff>95250</xdr:rowOff>
    </xdr:to>
    <xdr:pic>
      <xdr:nvPicPr>
        <xdr:cNvPr id="81" name="Picture 80" descr="http://44lt4711/SCHelp/EN/Subsystems/li/Content/Resources/Images/check2.gif">
          <a:extLst>
            <a:ext uri="{FF2B5EF4-FFF2-40B4-BE49-F238E27FC236}">
              <a16:creationId xmlns:a16="http://schemas.microsoft.com/office/drawing/2014/main" id="{00000000-0008-0000-0E00-00005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11363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27</xdr:row>
      <xdr:rowOff>0</xdr:rowOff>
    </xdr:from>
    <xdr:to>
      <xdr:col>9</xdr:col>
      <xdr:colOff>95250</xdr:colOff>
      <xdr:row>27</xdr:row>
      <xdr:rowOff>95250</xdr:rowOff>
    </xdr:to>
    <xdr:pic>
      <xdr:nvPicPr>
        <xdr:cNvPr id="82" name="Picture 81" descr="http://44lt4711/SCHelp/EN/Subsystems/li/Content/Resources/Images/check2.gif">
          <a:extLst>
            <a:ext uri="{FF2B5EF4-FFF2-40B4-BE49-F238E27FC236}">
              <a16:creationId xmlns:a16="http://schemas.microsoft.com/office/drawing/2014/main" id="{00000000-0008-0000-0E00-00005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1363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28</xdr:row>
      <xdr:rowOff>0</xdr:rowOff>
    </xdr:from>
    <xdr:to>
      <xdr:col>7</xdr:col>
      <xdr:colOff>95250</xdr:colOff>
      <xdr:row>28</xdr:row>
      <xdr:rowOff>95250</xdr:rowOff>
    </xdr:to>
    <xdr:pic>
      <xdr:nvPicPr>
        <xdr:cNvPr id="83" name="Picture 82" descr="http://44lt4711/SCHelp/EN/Subsystems/li/Content/Resources/Images/check1.gif">
          <a:extLst>
            <a:ext uri="{FF2B5EF4-FFF2-40B4-BE49-F238E27FC236}">
              <a16:creationId xmlns:a16="http://schemas.microsoft.com/office/drawing/2014/main" id="{00000000-0008-0000-0E00-00005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1668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28</xdr:row>
      <xdr:rowOff>0</xdr:rowOff>
    </xdr:from>
    <xdr:to>
      <xdr:col>8</xdr:col>
      <xdr:colOff>95250</xdr:colOff>
      <xdr:row>28</xdr:row>
      <xdr:rowOff>95250</xdr:rowOff>
    </xdr:to>
    <xdr:pic>
      <xdr:nvPicPr>
        <xdr:cNvPr id="84" name="Picture 83" descr="http://44lt4711/SCHelp/EN/Subsystems/li/Content/Resources/Images/check2.gif">
          <a:extLst>
            <a:ext uri="{FF2B5EF4-FFF2-40B4-BE49-F238E27FC236}">
              <a16:creationId xmlns:a16="http://schemas.microsoft.com/office/drawing/2014/main" id="{00000000-0008-0000-0E00-00005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11668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28</xdr:row>
      <xdr:rowOff>0</xdr:rowOff>
    </xdr:from>
    <xdr:to>
      <xdr:col>9</xdr:col>
      <xdr:colOff>95250</xdr:colOff>
      <xdr:row>28</xdr:row>
      <xdr:rowOff>95250</xdr:rowOff>
    </xdr:to>
    <xdr:pic>
      <xdr:nvPicPr>
        <xdr:cNvPr id="85" name="Picture 84" descr="http://44lt4711/SCHelp/EN/Subsystems/li/Content/Resources/Images/check2.gif">
          <a:extLst>
            <a:ext uri="{FF2B5EF4-FFF2-40B4-BE49-F238E27FC236}">
              <a16:creationId xmlns:a16="http://schemas.microsoft.com/office/drawing/2014/main" id="{00000000-0008-0000-0E00-00005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1668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29</xdr:row>
      <xdr:rowOff>0</xdr:rowOff>
    </xdr:from>
    <xdr:to>
      <xdr:col>7</xdr:col>
      <xdr:colOff>95250</xdr:colOff>
      <xdr:row>29</xdr:row>
      <xdr:rowOff>95250</xdr:rowOff>
    </xdr:to>
    <xdr:pic>
      <xdr:nvPicPr>
        <xdr:cNvPr id="86" name="Picture 85" descr="http://44lt4711/SCHelp/EN/Subsystems/li/Content/Resources/Images/check1.gif">
          <a:extLst>
            <a:ext uri="{FF2B5EF4-FFF2-40B4-BE49-F238E27FC236}">
              <a16:creationId xmlns:a16="http://schemas.microsoft.com/office/drawing/2014/main" id="{00000000-0008-0000-0E00-00005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1972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29</xdr:row>
      <xdr:rowOff>0</xdr:rowOff>
    </xdr:from>
    <xdr:to>
      <xdr:col>8</xdr:col>
      <xdr:colOff>95250</xdr:colOff>
      <xdr:row>29</xdr:row>
      <xdr:rowOff>95250</xdr:rowOff>
    </xdr:to>
    <xdr:pic>
      <xdr:nvPicPr>
        <xdr:cNvPr id="87" name="Picture 86" descr="http://44lt4711/SCHelp/EN/Subsystems/li/Content/Resources/Images/check2.gif">
          <a:extLst>
            <a:ext uri="{FF2B5EF4-FFF2-40B4-BE49-F238E27FC236}">
              <a16:creationId xmlns:a16="http://schemas.microsoft.com/office/drawing/2014/main" id="{00000000-0008-0000-0E00-00005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11972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29</xdr:row>
      <xdr:rowOff>0</xdr:rowOff>
    </xdr:from>
    <xdr:to>
      <xdr:col>9</xdr:col>
      <xdr:colOff>95250</xdr:colOff>
      <xdr:row>29</xdr:row>
      <xdr:rowOff>95250</xdr:rowOff>
    </xdr:to>
    <xdr:pic>
      <xdr:nvPicPr>
        <xdr:cNvPr id="88" name="Picture 87" descr="http://44lt4711/SCHelp/EN/Subsystems/li/Content/Resources/Images/check2.gif">
          <a:extLst>
            <a:ext uri="{FF2B5EF4-FFF2-40B4-BE49-F238E27FC236}">
              <a16:creationId xmlns:a16="http://schemas.microsoft.com/office/drawing/2014/main" id="{00000000-0008-0000-0E00-00005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1972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30</xdr:row>
      <xdr:rowOff>0</xdr:rowOff>
    </xdr:from>
    <xdr:to>
      <xdr:col>7</xdr:col>
      <xdr:colOff>95250</xdr:colOff>
      <xdr:row>30</xdr:row>
      <xdr:rowOff>95250</xdr:rowOff>
    </xdr:to>
    <xdr:pic>
      <xdr:nvPicPr>
        <xdr:cNvPr id="89" name="Picture 88" descr="http://44lt4711/SCHelp/EN/Subsystems/li/Content/Resources/Images/check1.gif">
          <a:extLst>
            <a:ext uri="{FF2B5EF4-FFF2-40B4-BE49-F238E27FC236}">
              <a16:creationId xmlns:a16="http://schemas.microsoft.com/office/drawing/2014/main" id="{00000000-0008-0000-0E00-00005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2277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30</xdr:row>
      <xdr:rowOff>0</xdr:rowOff>
    </xdr:from>
    <xdr:to>
      <xdr:col>8</xdr:col>
      <xdr:colOff>95250</xdr:colOff>
      <xdr:row>30</xdr:row>
      <xdr:rowOff>95250</xdr:rowOff>
    </xdr:to>
    <xdr:pic>
      <xdr:nvPicPr>
        <xdr:cNvPr id="90" name="Picture 89" descr="http://44lt4711/SCHelp/EN/Subsystems/li/Content/Resources/Images/check2.gif">
          <a:extLst>
            <a:ext uri="{FF2B5EF4-FFF2-40B4-BE49-F238E27FC236}">
              <a16:creationId xmlns:a16="http://schemas.microsoft.com/office/drawing/2014/main" id="{00000000-0008-0000-0E00-00005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12277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30</xdr:row>
      <xdr:rowOff>0</xdr:rowOff>
    </xdr:from>
    <xdr:to>
      <xdr:col>9</xdr:col>
      <xdr:colOff>95250</xdr:colOff>
      <xdr:row>30</xdr:row>
      <xdr:rowOff>95250</xdr:rowOff>
    </xdr:to>
    <xdr:pic>
      <xdr:nvPicPr>
        <xdr:cNvPr id="91" name="Picture 90" descr="http://44lt4711/SCHelp/EN/Subsystems/li/Content/Resources/Images/check2.gif">
          <a:extLst>
            <a:ext uri="{FF2B5EF4-FFF2-40B4-BE49-F238E27FC236}">
              <a16:creationId xmlns:a16="http://schemas.microsoft.com/office/drawing/2014/main" id="{00000000-0008-0000-0E00-00005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2277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31</xdr:row>
      <xdr:rowOff>0</xdr:rowOff>
    </xdr:from>
    <xdr:to>
      <xdr:col>7</xdr:col>
      <xdr:colOff>95250</xdr:colOff>
      <xdr:row>31</xdr:row>
      <xdr:rowOff>95250</xdr:rowOff>
    </xdr:to>
    <xdr:pic>
      <xdr:nvPicPr>
        <xdr:cNvPr id="92" name="Picture 91" descr="http://44lt4711/SCHelp/EN/Subsystems/li/Content/Resources/Images/check1.gif">
          <a:extLst>
            <a:ext uri="{FF2B5EF4-FFF2-40B4-BE49-F238E27FC236}">
              <a16:creationId xmlns:a16="http://schemas.microsoft.com/office/drawing/2014/main" id="{00000000-0008-0000-0E00-00005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2468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31</xdr:row>
      <xdr:rowOff>0</xdr:rowOff>
    </xdr:from>
    <xdr:to>
      <xdr:col>8</xdr:col>
      <xdr:colOff>95250</xdr:colOff>
      <xdr:row>31</xdr:row>
      <xdr:rowOff>95250</xdr:rowOff>
    </xdr:to>
    <xdr:pic>
      <xdr:nvPicPr>
        <xdr:cNvPr id="93" name="Picture 92" descr="http://44lt4711/SCHelp/EN/Subsystems/li/Content/Resources/Images/check2.gif">
          <a:extLst>
            <a:ext uri="{FF2B5EF4-FFF2-40B4-BE49-F238E27FC236}">
              <a16:creationId xmlns:a16="http://schemas.microsoft.com/office/drawing/2014/main" id="{00000000-0008-0000-0E00-00005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12468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31</xdr:row>
      <xdr:rowOff>0</xdr:rowOff>
    </xdr:from>
    <xdr:to>
      <xdr:col>9</xdr:col>
      <xdr:colOff>95250</xdr:colOff>
      <xdr:row>31</xdr:row>
      <xdr:rowOff>95250</xdr:rowOff>
    </xdr:to>
    <xdr:pic>
      <xdr:nvPicPr>
        <xdr:cNvPr id="94" name="Picture 93" descr="http://44lt4711/SCHelp/EN/Subsystems/li/Content/Resources/Images/check2.gif">
          <a:extLst>
            <a:ext uri="{FF2B5EF4-FFF2-40B4-BE49-F238E27FC236}">
              <a16:creationId xmlns:a16="http://schemas.microsoft.com/office/drawing/2014/main" id="{00000000-0008-0000-0E00-00005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2468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32</xdr:row>
      <xdr:rowOff>0</xdr:rowOff>
    </xdr:from>
    <xdr:to>
      <xdr:col>7</xdr:col>
      <xdr:colOff>95250</xdr:colOff>
      <xdr:row>32</xdr:row>
      <xdr:rowOff>95250</xdr:rowOff>
    </xdr:to>
    <xdr:pic>
      <xdr:nvPicPr>
        <xdr:cNvPr id="95" name="Picture 94" descr="http://44lt4711/SCHelp/EN/Subsystems/li/Content/Resources/Images/check1.gif">
          <a:extLst>
            <a:ext uri="{FF2B5EF4-FFF2-40B4-BE49-F238E27FC236}">
              <a16:creationId xmlns:a16="http://schemas.microsoft.com/office/drawing/2014/main" id="{00000000-0008-0000-0E00-00005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2658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32</xdr:row>
      <xdr:rowOff>0</xdr:rowOff>
    </xdr:from>
    <xdr:to>
      <xdr:col>8</xdr:col>
      <xdr:colOff>95250</xdr:colOff>
      <xdr:row>32</xdr:row>
      <xdr:rowOff>95250</xdr:rowOff>
    </xdr:to>
    <xdr:pic>
      <xdr:nvPicPr>
        <xdr:cNvPr id="96" name="Picture 95" descr="http://44lt4711/SCHelp/EN/Subsystems/li/Content/Resources/Images/check1.gif">
          <a:extLst>
            <a:ext uri="{FF2B5EF4-FFF2-40B4-BE49-F238E27FC236}">
              <a16:creationId xmlns:a16="http://schemas.microsoft.com/office/drawing/2014/main" id="{00000000-0008-0000-0E00-00006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2658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32</xdr:row>
      <xdr:rowOff>0</xdr:rowOff>
    </xdr:from>
    <xdr:to>
      <xdr:col>9</xdr:col>
      <xdr:colOff>95250</xdr:colOff>
      <xdr:row>32</xdr:row>
      <xdr:rowOff>95250</xdr:rowOff>
    </xdr:to>
    <xdr:pic>
      <xdr:nvPicPr>
        <xdr:cNvPr id="97" name="Picture 96" descr="http://44lt4711/SCHelp/EN/Subsystems/li/Content/Resources/Images/check2.gif">
          <a:extLst>
            <a:ext uri="{FF2B5EF4-FFF2-40B4-BE49-F238E27FC236}">
              <a16:creationId xmlns:a16="http://schemas.microsoft.com/office/drawing/2014/main" id="{00000000-0008-0000-0E00-00006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2658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33</xdr:row>
      <xdr:rowOff>0</xdr:rowOff>
    </xdr:from>
    <xdr:to>
      <xdr:col>7</xdr:col>
      <xdr:colOff>95250</xdr:colOff>
      <xdr:row>33</xdr:row>
      <xdr:rowOff>95250</xdr:rowOff>
    </xdr:to>
    <xdr:pic>
      <xdr:nvPicPr>
        <xdr:cNvPr id="98" name="Picture 97" descr="http://44lt4711/SCHelp/EN/Subsystems/li/Content/Resources/Images/check1.gif">
          <a:extLst>
            <a:ext uri="{FF2B5EF4-FFF2-40B4-BE49-F238E27FC236}">
              <a16:creationId xmlns:a16="http://schemas.microsoft.com/office/drawing/2014/main" id="{00000000-0008-0000-0E00-00006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2963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33</xdr:row>
      <xdr:rowOff>0</xdr:rowOff>
    </xdr:from>
    <xdr:to>
      <xdr:col>8</xdr:col>
      <xdr:colOff>95250</xdr:colOff>
      <xdr:row>33</xdr:row>
      <xdr:rowOff>95250</xdr:rowOff>
    </xdr:to>
    <xdr:pic>
      <xdr:nvPicPr>
        <xdr:cNvPr id="99" name="Picture 98" descr="http://44lt4711/SCHelp/EN/Subsystems/li/Content/Resources/Images/check2.gif">
          <a:extLst>
            <a:ext uri="{FF2B5EF4-FFF2-40B4-BE49-F238E27FC236}">
              <a16:creationId xmlns:a16="http://schemas.microsoft.com/office/drawing/2014/main" id="{00000000-0008-0000-0E00-00006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12963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33</xdr:row>
      <xdr:rowOff>0</xdr:rowOff>
    </xdr:from>
    <xdr:to>
      <xdr:col>9</xdr:col>
      <xdr:colOff>95250</xdr:colOff>
      <xdr:row>33</xdr:row>
      <xdr:rowOff>95250</xdr:rowOff>
    </xdr:to>
    <xdr:pic>
      <xdr:nvPicPr>
        <xdr:cNvPr id="100" name="Picture 99" descr="http://44lt4711/SCHelp/EN/Subsystems/li/Content/Resources/Images/check2.gif">
          <a:extLst>
            <a:ext uri="{FF2B5EF4-FFF2-40B4-BE49-F238E27FC236}">
              <a16:creationId xmlns:a16="http://schemas.microsoft.com/office/drawing/2014/main" id="{00000000-0008-0000-0E00-00006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2963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34</xdr:row>
      <xdr:rowOff>0</xdr:rowOff>
    </xdr:from>
    <xdr:to>
      <xdr:col>7</xdr:col>
      <xdr:colOff>95250</xdr:colOff>
      <xdr:row>34</xdr:row>
      <xdr:rowOff>95250</xdr:rowOff>
    </xdr:to>
    <xdr:pic>
      <xdr:nvPicPr>
        <xdr:cNvPr id="101" name="Picture 100" descr="http://44lt4711/SCHelp/EN/Subsystems/li/Content/Resources/Images/check1.gif">
          <a:extLst>
            <a:ext uri="{FF2B5EF4-FFF2-40B4-BE49-F238E27FC236}">
              <a16:creationId xmlns:a16="http://schemas.microsoft.com/office/drawing/2014/main" id="{00000000-0008-0000-0E00-00006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13725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34</xdr:row>
      <xdr:rowOff>0</xdr:rowOff>
    </xdr:from>
    <xdr:to>
      <xdr:col>8</xdr:col>
      <xdr:colOff>95250</xdr:colOff>
      <xdr:row>34</xdr:row>
      <xdr:rowOff>95250</xdr:rowOff>
    </xdr:to>
    <xdr:pic>
      <xdr:nvPicPr>
        <xdr:cNvPr id="102" name="Picture 101" descr="http://44lt4711/SCHelp/EN/Subsystems/li/Content/Resources/Images/check2.gif">
          <a:extLst>
            <a:ext uri="{FF2B5EF4-FFF2-40B4-BE49-F238E27FC236}">
              <a16:creationId xmlns:a16="http://schemas.microsoft.com/office/drawing/2014/main" id="{00000000-0008-0000-0E00-00006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13725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34</xdr:row>
      <xdr:rowOff>0</xdr:rowOff>
    </xdr:from>
    <xdr:to>
      <xdr:col>9</xdr:col>
      <xdr:colOff>95250</xdr:colOff>
      <xdr:row>34</xdr:row>
      <xdr:rowOff>95250</xdr:rowOff>
    </xdr:to>
    <xdr:pic>
      <xdr:nvPicPr>
        <xdr:cNvPr id="103" name="Picture 102" descr="http://44lt4711/SCHelp/EN/Subsystems/li/Content/Resources/Images/check2.gif">
          <a:extLst>
            <a:ext uri="{FF2B5EF4-FFF2-40B4-BE49-F238E27FC236}">
              <a16:creationId xmlns:a16="http://schemas.microsoft.com/office/drawing/2014/main" id="{00000000-0008-0000-0E00-00006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3725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35</xdr:row>
      <xdr:rowOff>0</xdr:rowOff>
    </xdr:from>
    <xdr:to>
      <xdr:col>7</xdr:col>
      <xdr:colOff>95250</xdr:colOff>
      <xdr:row>35</xdr:row>
      <xdr:rowOff>95250</xdr:rowOff>
    </xdr:to>
    <xdr:pic>
      <xdr:nvPicPr>
        <xdr:cNvPr id="104" name="Picture 103" descr="http://44lt4711/SCHelp/EN/Subsystems/li/Content/Resources/Images/check2.gif">
          <a:extLst>
            <a:ext uri="{FF2B5EF4-FFF2-40B4-BE49-F238E27FC236}">
              <a16:creationId xmlns:a16="http://schemas.microsoft.com/office/drawing/2014/main" id="{00000000-0008-0000-0E00-00006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14487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35</xdr:row>
      <xdr:rowOff>0</xdr:rowOff>
    </xdr:from>
    <xdr:to>
      <xdr:col>8</xdr:col>
      <xdr:colOff>95250</xdr:colOff>
      <xdr:row>35</xdr:row>
      <xdr:rowOff>95250</xdr:rowOff>
    </xdr:to>
    <xdr:pic>
      <xdr:nvPicPr>
        <xdr:cNvPr id="105" name="Picture 104" descr="http://44lt4711/SCHelp/EN/Subsystems/li/Content/Resources/Images/check1.gif">
          <a:extLst>
            <a:ext uri="{FF2B5EF4-FFF2-40B4-BE49-F238E27FC236}">
              <a16:creationId xmlns:a16="http://schemas.microsoft.com/office/drawing/2014/main" id="{00000000-0008-0000-0E00-00006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4487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35</xdr:row>
      <xdr:rowOff>0</xdr:rowOff>
    </xdr:from>
    <xdr:to>
      <xdr:col>9</xdr:col>
      <xdr:colOff>95250</xdr:colOff>
      <xdr:row>35</xdr:row>
      <xdr:rowOff>95250</xdr:rowOff>
    </xdr:to>
    <xdr:pic>
      <xdr:nvPicPr>
        <xdr:cNvPr id="106" name="Picture 105" descr="http://44lt4711/SCHelp/EN/Subsystems/li/Content/Resources/Images/check2.gif">
          <a:extLst>
            <a:ext uri="{FF2B5EF4-FFF2-40B4-BE49-F238E27FC236}">
              <a16:creationId xmlns:a16="http://schemas.microsoft.com/office/drawing/2014/main" id="{00000000-0008-0000-0E00-00006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4487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36</xdr:row>
      <xdr:rowOff>0</xdr:rowOff>
    </xdr:from>
    <xdr:to>
      <xdr:col>7</xdr:col>
      <xdr:colOff>95250</xdr:colOff>
      <xdr:row>36</xdr:row>
      <xdr:rowOff>95250</xdr:rowOff>
    </xdr:to>
    <xdr:pic>
      <xdr:nvPicPr>
        <xdr:cNvPr id="107" name="Picture 106" descr="http://44lt4711/SCHelp/EN/Subsystems/li/Content/Resources/Images/check2.gif">
          <a:extLst>
            <a:ext uri="{FF2B5EF4-FFF2-40B4-BE49-F238E27FC236}">
              <a16:creationId xmlns:a16="http://schemas.microsoft.com/office/drawing/2014/main" id="{00000000-0008-0000-0E00-00006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15325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36</xdr:row>
      <xdr:rowOff>0</xdr:rowOff>
    </xdr:from>
    <xdr:to>
      <xdr:col>8</xdr:col>
      <xdr:colOff>95250</xdr:colOff>
      <xdr:row>36</xdr:row>
      <xdr:rowOff>95250</xdr:rowOff>
    </xdr:to>
    <xdr:pic>
      <xdr:nvPicPr>
        <xdr:cNvPr id="108" name="Picture 107" descr="http://44lt4711/SCHelp/EN/Subsystems/li/Content/Resources/Images/check1.gif">
          <a:extLst>
            <a:ext uri="{FF2B5EF4-FFF2-40B4-BE49-F238E27FC236}">
              <a16:creationId xmlns:a16="http://schemas.microsoft.com/office/drawing/2014/main" id="{00000000-0008-0000-0E00-00006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5325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36</xdr:row>
      <xdr:rowOff>0</xdr:rowOff>
    </xdr:from>
    <xdr:to>
      <xdr:col>9</xdr:col>
      <xdr:colOff>95250</xdr:colOff>
      <xdr:row>36</xdr:row>
      <xdr:rowOff>95250</xdr:rowOff>
    </xdr:to>
    <xdr:pic>
      <xdr:nvPicPr>
        <xdr:cNvPr id="109" name="Picture 108" descr="http://44lt4711/SCHelp/EN/Subsystems/li/Content/Resources/Images/check2.gif">
          <a:extLst>
            <a:ext uri="{FF2B5EF4-FFF2-40B4-BE49-F238E27FC236}">
              <a16:creationId xmlns:a16="http://schemas.microsoft.com/office/drawing/2014/main" id="{00000000-0008-0000-0E00-00006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5325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37</xdr:row>
      <xdr:rowOff>0</xdr:rowOff>
    </xdr:from>
    <xdr:to>
      <xdr:col>7</xdr:col>
      <xdr:colOff>95250</xdr:colOff>
      <xdr:row>37</xdr:row>
      <xdr:rowOff>95250</xdr:rowOff>
    </xdr:to>
    <xdr:pic>
      <xdr:nvPicPr>
        <xdr:cNvPr id="110" name="Picture 109" descr="http://44lt4711/SCHelp/EN/Subsystems/li/Content/Resources/Images/check2.gif">
          <a:extLst>
            <a:ext uri="{FF2B5EF4-FFF2-40B4-BE49-F238E27FC236}">
              <a16:creationId xmlns:a16="http://schemas.microsoft.com/office/drawing/2014/main" id="{00000000-0008-0000-0E00-00006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16163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37</xdr:row>
      <xdr:rowOff>0</xdr:rowOff>
    </xdr:from>
    <xdr:to>
      <xdr:col>8</xdr:col>
      <xdr:colOff>95250</xdr:colOff>
      <xdr:row>37</xdr:row>
      <xdr:rowOff>95250</xdr:rowOff>
    </xdr:to>
    <xdr:pic>
      <xdr:nvPicPr>
        <xdr:cNvPr id="111" name="Picture 110" descr="http://44lt4711/SCHelp/EN/Subsystems/li/Content/Resources/Images/check1.gif">
          <a:extLst>
            <a:ext uri="{FF2B5EF4-FFF2-40B4-BE49-F238E27FC236}">
              <a16:creationId xmlns:a16="http://schemas.microsoft.com/office/drawing/2014/main" id="{00000000-0008-0000-0E00-00006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6163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37</xdr:row>
      <xdr:rowOff>0</xdr:rowOff>
    </xdr:from>
    <xdr:to>
      <xdr:col>9</xdr:col>
      <xdr:colOff>95250</xdr:colOff>
      <xdr:row>37</xdr:row>
      <xdr:rowOff>95250</xdr:rowOff>
    </xdr:to>
    <xdr:pic>
      <xdr:nvPicPr>
        <xdr:cNvPr id="112" name="Picture 111" descr="http://44lt4711/SCHelp/EN/Subsystems/li/Content/Resources/Images/check2.gif">
          <a:extLst>
            <a:ext uri="{FF2B5EF4-FFF2-40B4-BE49-F238E27FC236}">
              <a16:creationId xmlns:a16="http://schemas.microsoft.com/office/drawing/2014/main" id="{00000000-0008-0000-0E00-00007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6163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38</xdr:row>
      <xdr:rowOff>0</xdr:rowOff>
    </xdr:from>
    <xdr:to>
      <xdr:col>7</xdr:col>
      <xdr:colOff>95250</xdr:colOff>
      <xdr:row>38</xdr:row>
      <xdr:rowOff>95250</xdr:rowOff>
    </xdr:to>
    <xdr:pic>
      <xdr:nvPicPr>
        <xdr:cNvPr id="113" name="Picture 112" descr="http://44lt4711/SCHelp/EN/Subsystems/li/Content/Resources/Images/check2.gif">
          <a:extLst>
            <a:ext uri="{FF2B5EF4-FFF2-40B4-BE49-F238E27FC236}">
              <a16:creationId xmlns:a16="http://schemas.microsoft.com/office/drawing/2014/main" id="{00000000-0008-0000-0E00-00007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17002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38</xdr:row>
      <xdr:rowOff>0</xdr:rowOff>
    </xdr:from>
    <xdr:to>
      <xdr:col>8</xdr:col>
      <xdr:colOff>95250</xdr:colOff>
      <xdr:row>38</xdr:row>
      <xdr:rowOff>95250</xdr:rowOff>
    </xdr:to>
    <xdr:pic>
      <xdr:nvPicPr>
        <xdr:cNvPr id="114" name="Picture 113" descr="http://44lt4711/SCHelp/EN/Subsystems/li/Content/Resources/Images/check1.gif">
          <a:extLst>
            <a:ext uri="{FF2B5EF4-FFF2-40B4-BE49-F238E27FC236}">
              <a16:creationId xmlns:a16="http://schemas.microsoft.com/office/drawing/2014/main" id="{00000000-0008-0000-0E00-00007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7002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38</xdr:row>
      <xdr:rowOff>0</xdr:rowOff>
    </xdr:from>
    <xdr:to>
      <xdr:col>9</xdr:col>
      <xdr:colOff>95250</xdr:colOff>
      <xdr:row>38</xdr:row>
      <xdr:rowOff>95250</xdr:rowOff>
    </xdr:to>
    <xdr:pic>
      <xdr:nvPicPr>
        <xdr:cNvPr id="115" name="Picture 114" descr="http://44lt4711/SCHelp/EN/Subsystems/li/Content/Resources/Images/check2.gif">
          <a:extLst>
            <a:ext uri="{FF2B5EF4-FFF2-40B4-BE49-F238E27FC236}">
              <a16:creationId xmlns:a16="http://schemas.microsoft.com/office/drawing/2014/main" id="{00000000-0008-0000-0E00-00007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7002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39</xdr:row>
      <xdr:rowOff>0</xdr:rowOff>
    </xdr:from>
    <xdr:to>
      <xdr:col>7</xdr:col>
      <xdr:colOff>95250</xdr:colOff>
      <xdr:row>39</xdr:row>
      <xdr:rowOff>95250</xdr:rowOff>
    </xdr:to>
    <xdr:pic>
      <xdr:nvPicPr>
        <xdr:cNvPr id="116" name="Picture 115" descr="http://44lt4711/SCHelp/EN/Subsystems/li/Content/Resources/Images/check2.gif">
          <a:extLst>
            <a:ext uri="{FF2B5EF4-FFF2-40B4-BE49-F238E27FC236}">
              <a16:creationId xmlns:a16="http://schemas.microsoft.com/office/drawing/2014/main" id="{00000000-0008-0000-0E00-00007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17840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39</xdr:row>
      <xdr:rowOff>0</xdr:rowOff>
    </xdr:from>
    <xdr:to>
      <xdr:col>8</xdr:col>
      <xdr:colOff>95250</xdr:colOff>
      <xdr:row>39</xdr:row>
      <xdr:rowOff>95250</xdr:rowOff>
    </xdr:to>
    <xdr:pic>
      <xdr:nvPicPr>
        <xdr:cNvPr id="117" name="Picture 116" descr="http://44lt4711/SCHelp/EN/Subsystems/li/Content/Resources/Images/check1.gif">
          <a:extLst>
            <a:ext uri="{FF2B5EF4-FFF2-40B4-BE49-F238E27FC236}">
              <a16:creationId xmlns:a16="http://schemas.microsoft.com/office/drawing/2014/main" id="{00000000-0008-0000-0E00-00007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7840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39</xdr:row>
      <xdr:rowOff>0</xdr:rowOff>
    </xdr:from>
    <xdr:to>
      <xdr:col>9</xdr:col>
      <xdr:colOff>95250</xdr:colOff>
      <xdr:row>39</xdr:row>
      <xdr:rowOff>95250</xdr:rowOff>
    </xdr:to>
    <xdr:pic>
      <xdr:nvPicPr>
        <xdr:cNvPr id="118" name="Picture 117" descr="http://44lt4711/SCHelp/EN/Subsystems/li/Content/Resources/Images/check2.gif">
          <a:extLst>
            <a:ext uri="{FF2B5EF4-FFF2-40B4-BE49-F238E27FC236}">
              <a16:creationId xmlns:a16="http://schemas.microsoft.com/office/drawing/2014/main" id="{00000000-0008-0000-0E00-00007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7840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40</xdr:row>
      <xdr:rowOff>0</xdr:rowOff>
    </xdr:from>
    <xdr:to>
      <xdr:col>7</xdr:col>
      <xdr:colOff>95250</xdr:colOff>
      <xdr:row>40</xdr:row>
      <xdr:rowOff>95250</xdr:rowOff>
    </xdr:to>
    <xdr:pic>
      <xdr:nvPicPr>
        <xdr:cNvPr id="119" name="Picture 118" descr="http://44lt4711/SCHelp/EN/Subsystems/li/Content/Resources/Images/check2.gif">
          <a:extLst>
            <a:ext uri="{FF2B5EF4-FFF2-40B4-BE49-F238E27FC236}">
              <a16:creationId xmlns:a16="http://schemas.microsoft.com/office/drawing/2014/main" id="{00000000-0008-0000-0E00-00007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18678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40</xdr:row>
      <xdr:rowOff>0</xdr:rowOff>
    </xdr:from>
    <xdr:to>
      <xdr:col>8</xdr:col>
      <xdr:colOff>95250</xdr:colOff>
      <xdr:row>40</xdr:row>
      <xdr:rowOff>95250</xdr:rowOff>
    </xdr:to>
    <xdr:pic>
      <xdr:nvPicPr>
        <xdr:cNvPr id="120" name="Picture 119" descr="http://44lt4711/SCHelp/EN/Subsystems/li/Content/Resources/Images/check1.gif">
          <a:extLst>
            <a:ext uri="{FF2B5EF4-FFF2-40B4-BE49-F238E27FC236}">
              <a16:creationId xmlns:a16="http://schemas.microsoft.com/office/drawing/2014/main" id="{00000000-0008-0000-0E00-00007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8678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40</xdr:row>
      <xdr:rowOff>0</xdr:rowOff>
    </xdr:from>
    <xdr:to>
      <xdr:col>9</xdr:col>
      <xdr:colOff>95250</xdr:colOff>
      <xdr:row>40</xdr:row>
      <xdr:rowOff>95250</xdr:rowOff>
    </xdr:to>
    <xdr:pic>
      <xdr:nvPicPr>
        <xdr:cNvPr id="121" name="Picture 120" descr="http://44lt4711/SCHelp/EN/Subsystems/li/Content/Resources/Images/check2.gif">
          <a:extLst>
            <a:ext uri="{FF2B5EF4-FFF2-40B4-BE49-F238E27FC236}">
              <a16:creationId xmlns:a16="http://schemas.microsoft.com/office/drawing/2014/main" id="{00000000-0008-0000-0E00-00007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8678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41</xdr:row>
      <xdr:rowOff>0</xdr:rowOff>
    </xdr:from>
    <xdr:to>
      <xdr:col>7</xdr:col>
      <xdr:colOff>95250</xdr:colOff>
      <xdr:row>41</xdr:row>
      <xdr:rowOff>95250</xdr:rowOff>
    </xdr:to>
    <xdr:pic>
      <xdr:nvPicPr>
        <xdr:cNvPr id="122" name="Picture 121" descr="http://44lt4711/SCHelp/EN/Subsystems/li/Content/Resources/Images/check2.gif">
          <a:extLst>
            <a:ext uri="{FF2B5EF4-FFF2-40B4-BE49-F238E27FC236}">
              <a16:creationId xmlns:a16="http://schemas.microsoft.com/office/drawing/2014/main" id="{00000000-0008-0000-0E00-00007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19516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41</xdr:row>
      <xdr:rowOff>0</xdr:rowOff>
    </xdr:from>
    <xdr:to>
      <xdr:col>8</xdr:col>
      <xdr:colOff>95250</xdr:colOff>
      <xdr:row>41</xdr:row>
      <xdr:rowOff>95250</xdr:rowOff>
    </xdr:to>
    <xdr:pic>
      <xdr:nvPicPr>
        <xdr:cNvPr id="123" name="Picture 122" descr="http://44lt4711/SCHelp/EN/Subsystems/li/Content/Resources/Images/check1.gif">
          <a:extLst>
            <a:ext uri="{FF2B5EF4-FFF2-40B4-BE49-F238E27FC236}">
              <a16:creationId xmlns:a16="http://schemas.microsoft.com/office/drawing/2014/main" id="{00000000-0008-0000-0E00-00007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19516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41</xdr:row>
      <xdr:rowOff>0</xdr:rowOff>
    </xdr:from>
    <xdr:to>
      <xdr:col>9</xdr:col>
      <xdr:colOff>95250</xdr:colOff>
      <xdr:row>41</xdr:row>
      <xdr:rowOff>95250</xdr:rowOff>
    </xdr:to>
    <xdr:pic>
      <xdr:nvPicPr>
        <xdr:cNvPr id="124" name="Picture 123" descr="http://44lt4711/SCHelp/EN/Subsystems/li/Content/Resources/Images/check2.gif">
          <a:extLst>
            <a:ext uri="{FF2B5EF4-FFF2-40B4-BE49-F238E27FC236}">
              <a16:creationId xmlns:a16="http://schemas.microsoft.com/office/drawing/2014/main" id="{00000000-0008-0000-0E00-00007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19516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42</xdr:row>
      <xdr:rowOff>0</xdr:rowOff>
    </xdr:from>
    <xdr:to>
      <xdr:col>7</xdr:col>
      <xdr:colOff>95250</xdr:colOff>
      <xdr:row>42</xdr:row>
      <xdr:rowOff>95250</xdr:rowOff>
    </xdr:to>
    <xdr:pic>
      <xdr:nvPicPr>
        <xdr:cNvPr id="125" name="Picture 124" descr="http://44lt4711/SCHelp/EN/Subsystems/li/Content/Resources/Images/check1.gif">
          <a:extLst>
            <a:ext uri="{FF2B5EF4-FFF2-40B4-BE49-F238E27FC236}">
              <a16:creationId xmlns:a16="http://schemas.microsoft.com/office/drawing/2014/main" id="{00000000-0008-0000-0E00-00007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0354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42</xdr:row>
      <xdr:rowOff>0</xdr:rowOff>
    </xdr:from>
    <xdr:to>
      <xdr:col>8</xdr:col>
      <xdr:colOff>95250</xdr:colOff>
      <xdr:row>42</xdr:row>
      <xdr:rowOff>95250</xdr:rowOff>
    </xdr:to>
    <xdr:pic>
      <xdr:nvPicPr>
        <xdr:cNvPr id="126" name="Picture 125" descr="http://44lt4711/SCHelp/EN/Subsystems/li/Content/Resources/Images/check2.gif">
          <a:extLst>
            <a:ext uri="{FF2B5EF4-FFF2-40B4-BE49-F238E27FC236}">
              <a16:creationId xmlns:a16="http://schemas.microsoft.com/office/drawing/2014/main" id="{00000000-0008-0000-0E00-00007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0354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42</xdr:row>
      <xdr:rowOff>0</xdr:rowOff>
    </xdr:from>
    <xdr:to>
      <xdr:col>9</xdr:col>
      <xdr:colOff>95250</xdr:colOff>
      <xdr:row>42</xdr:row>
      <xdr:rowOff>95250</xdr:rowOff>
    </xdr:to>
    <xdr:pic>
      <xdr:nvPicPr>
        <xdr:cNvPr id="127" name="Picture 126" descr="http://44lt4711/SCHelp/EN/Subsystems/li/Content/Resources/Images/check2.gif">
          <a:extLst>
            <a:ext uri="{FF2B5EF4-FFF2-40B4-BE49-F238E27FC236}">
              <a16:creationId xmlns:a16="http://schemas.microsoft.com/office/drawing/2014/main" id="{00000000-0008-0000-0E00-00007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0354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43</xdr:row>
      <xdr:rowOff>0</xdr:rowOff>
    </xdr:from>
    <xdr:to>
      <xdr:col>7</xdr:col>
      <xdr:colOff>95250</xdr:colOff>
      <xdr:row>43</xdr:row>
      <xdr:rowOff>95250</xdr:rowOff>
    </xdr:to>
    <xdr:pic>
      <xdr:nvPicPr>
        <xdr:cNvPr id="128" name="Picture 127" descr="http://44lt4711/SCHelp/EN/Subsystems/li/Content/Resources/Images/check1.gif">
          <a:extLst>
            <a:ext uri="{FF2B5EF4-FFF2-40B4-BE49-F238E27FC236}">
              <a16:creationId xmlns:a16="http://schemas.microsoft.com/office/drawing/2014/main" id="{00000000-0008-0000-0E00-00008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0812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43</xdr:row>
      <xdr:rowOff>0</xdr:rowOff>
    </xdr:from>
    <xdr:to>
      <xdr:col>8</xdr:col>
      <xdr:colOff>95250</xdr:colOff>
      <xdr:row>43</xdr:row>
      <xdr:rowOff>95250</xdr:rowOff>
    </xdr:to>
    <xdr:pic>
      <xdr:nvPicPr>
        <xdr:cNvPr id="129" name="Picture 128" descr="http://44lt4711/SCHelp/EN/Subsystems/li/Content/Resources/Images/check2.gif">
          <a:extLst>
            <a:ext uri="{FF2B5EF4-FFF2-40B4-BE49-F238E27FC236}">
              <a16:creationId xmlns:a16="http://schemas.microsoft.com/office/drawing/2014/main" id="{00000000-0008-0000-0E00-00008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0812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43</xdr:row>
      <xdr:rowOff>0</xdr:rowOff>
    </xdr:from>
    <xdr:to>
      <xdr:col>9</xdr:col>
      <xdr:colOff>95250</xdr:colOff>
      <xdr:row>43</xdr:row>
      <xdr:rowOff>95250</xdr:rowOff>
    </xdr:to>
    <xdr:pic>
      <xdr:nvPicPr>
        <xdr:cNvPr id="130" name="Picture 129" descr="http://44lt4711/SCHelp/EN/Subsystems/li/Content/Resources/Images/check2.gif">
          <a:extLst>
            <a:ext uri="{FF2B5EF4-FFF2-40B4-BE49-F238E27FC236}">
              <a16:creationId xmlns:a16="http://schemas.microsoft.com/office/drawing/2014/main" id="{00000000-0008-0000-0E00-00008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0812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44</xdr:row>
      <xdr:rowOff>0</xdr:rowOff>
    </xdr:from>
    <xdr:to>
      <xdr:col>7</xdr:col>
      <xdr:colOff>95250</xdr:colOff>
      <xdr:row>44</xdr:row>
      <xdr:rowOff>95250</xdr:rowOff>
    </xdr:to>
    <xdr:pic>
      <xdr:nvPicPr>
        <xdr:cNvPr id="131" name="Picture 130" descr="http://44lt4711/SCHelp/EN/Subsystems/li/Content/Resources/Images/check1.gif">
          <a:extLst>
            <a:ext uri="{FF2B5EF4-FFF2-40B4-BE49-F238E27FC236}">
              <a16:creationId xmlns:a16="http://schemas.microsoft.com/office/drawing/2014/main" id="{00000000-0008-0000-0E00-00008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1269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44</xdr:row>
      <xdr:rowOff>0</xdr:rowOff>
    </xdr:from>
    <xdr:to>
      <xdr:col>8</xdr:col>
      <xdr:colOff>95250</xdr:colOff>
      <xdr:row>44</xdr:row>
      <xdr:rowOff>95250</xdr:rowOff>
    </xdr:to>
    <xdr:pic>
      <xdr:nvPicPr>
        <xdr:cNvPr id="132" name="Picture 131" descr="http://44lt4711/SCHelp/EN/Subsystems/li/Content/Resources/Images/check2.gif">
          <a:extLst>
            <a:ext uri="{FF2B5EF4-FFF2-40B4-BE49-F238E27FC236}">
              <a16:creationId xmlns:a16="http://schemas.microsoft.com/office/drawing/2014/main" id="{00000000-0008-0000-0E00-00008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1269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44</xdr:row>
      <xdr:rowOff>0</xdr:rowOff>
    </xdr:from>
    <xdr:to>
      <xdr:col>9</xdr:col>
      <xdr:colOff>95250</xdr:colOff>
      <xdr:row>44</xdr:row>
      <xdr:rowOff>95250</xdr:rowOff>
    </xdr:to>
    <xdr:pic>
      <xdr:nvPicPr>
        <xdr:cNvPr id="133" name="Picture 132" descr="http://44lt4711/SCHelp/EN/Subsystems/li/Content/Resources/Images/check2.gif">
          <a:extLst>
            <a:ext uri="{FF2B5EF4-FFF2-40B4-BE49-F238E27FC236}">
              <a16:creationId xmlns:a16="http://schemas.microsoft.com/office/drawing/2014/main" id="{00000000-0008-0000-0E00-00008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1269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45</xdr:row>
      <xdr:rowOff>0</xdr:rowOff>
    </xdr:from>
    <xdr:to>
      <xdr:col>7</xdr:col>
      <xdr:colOff>95250</xdr:colOff>
      <xdr:row>45</xdr:row>
      <xdr:rowOff>95250</xdr:rowOff>
    </xdr:to>
    <xdr:pic>
      <xdr:nvPicPr>
        <xdr:cNvPr id="134" name="Picture 133" descr="http://44lt4711/SCHelp/EN/Subsystems/li/Content/Resources/Images/check1.gif">
          <a:extLst>
            <a:ext uri="{FF2B5EF4-FFF2-40B4-BE49-F238E27FC236}">
              <a16:creationId xmlns:a16="http://schemas.microsoft.com/office/drawing/2014/main" id="{00000000-0008-0000-0E00-00008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1726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45</xdr:row>
      <xdr:rowOff>0</xdr:rowOff>
    </xdr:from>
    <xdr:to>
      <xdr:col>8</xdr:col>
      <xdr:colOff>95250</xdr:colOff>
      <xdr:row>45</xdr:row>
      <xdr:rowOff>95250</xdr:rowOff>
    </xdr:to>
    <xdr:pic>
      <xdr:nvPicPr>
        <xdr:cNvPr id="135" name="Picture 134" descr="http://44lt4711/SCHelp/EN/Subsystems/li/Content/Resources/Images/check2.gif">
          <a:extLst>
            <a:ext uri="{FF2B5EF4-FFF2-40B4-BE49-F238E27FC236}">
              <a16:creationId xmlns:a16="http://schemas.microsoft.com/office/drawing/2014/main" id="{00000000-0008-0000-0E00-00008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1726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45</xdr:row>
      <xdr:rowOff>0</xdr:rowOff>
    </xdr:from>
    <xdr:to>
      <xdr:col>9</xdr:col>
      <xdr:colOff>95250</xdr:colOff>
      <xdr:row>45</xdr:row>
      <xdr:rowOff>95250</xdr:rowOff>
    </xdr:to>
    <xdr:pic>
      <xdr:nvPicPr>
        <xdr:cNvPr id="136" name="Picture 135" descr="http://44lt4711/SCHelp/EN/Subsystems/li/Content/Resources/Images/check2.gif">
          <a:extLst>
            <a:ext uri="{FF2B5EF4-FFF2-40B4-BE49-F238E27FC236}">
              <a16:creationId xmlns:a16="http://schemas.microsoft.com/office/drawing/2014/main" id="{00000000-0008-0000-0E00-00008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1726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46</xdr:row>
      <xdr:rowOff>0</xdr:rowOff>
    </xdr:from>
    <xdr:to>
      <xdr:col>7</xdr:col>
      <xdr:colOff>95250</xdr:colOff>
      <xdr:row>46</xdr:row>
      <xdr:rowOff>95250</xdr:rowOff>
    </xdr:to>
    <xdr:pic>
      <xdr:nvPicPr>
        <xdr:cNvPr id="137" name="Picture 136" descr="http://44lt4711/SCHelp/EN/Subsystems/li/Content/Resources/Images/check1.gif">
          <a:extLst>
            <a:ext uri="{FF2B5EF4-FFF2-40B4-BE49-F238E27FC236}">
              <a16:creationId xmlns:a16="http://schemas.microsoft.com/office/drawing/2014/main" id="{00000000-0008-0000-0E00-00008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2183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46</xdr:row>
      <xdr:rowOff>0</xdr:rowOff>
    </xdr:from>
    <xdr:to>
      <xdr:col>8</xdr:col>
      <xdr:colOff>95250</xdr:colOff>
      <xdr:row>46</xdr:row>
      <xdr:rowOff>95250</xdr:rowOff>
    </xdr:to>
    <xdr:pic>
      <xdr:nvPicPr>
        <xdr:cNvPr id="138" name="Picture 137" descr="http://44lt4711/SCHelp/EN/Subsystems/li/Content/Resources/Images/check2.gif">
          <a:extLst>
            <a:ext uri="{FF2B5EF4-FFF2-40B4-BE49-F238E27FC236}">
              <a16:creationId xmlns:a16="http://schemas.microsoft.com/office/drawing/2014/main" id="{00000000-0008-0000-0E00-00008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2183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46</xdr:row>
      <xdr:rowOff>0</xdr:rowOff>
    </xdr:from>
    <xdr:to>
      <xdr:col>9</xdr:col>
      <xdr:colOff>95250</xdr:colOff>
      <xdr:row>46</xdr:row>
      <xdr:rowOff>95250</xdr:rowOff>
    </xdr:to>
    <xdr:pic>
      <xdr:nvPicPr>
        <xdr:cNvPr id="139" name="Picture 138" descr="http://44lt4711/SCHelp/EN/Subsystems/li/Content/Resources/Images/check2.gif">
          <a:extLst>
            <a:ext uri="{FF2B5EF4-FFF2-40B4-BE49-F238E27FC236}">
              <a16:creationId xmlns:a16="http://schemas.microsoft.com/office/drawing/2014/main" id="{00000000-0008-0000-0E00-00008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2183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47</xdr:row>
      <xdr:rowOff>0</xdr:rowOff>
    </xdr:from>
    <xdr:to>
      <xdr:col>7</xdr:col>
      <xdr:colOff>95250</xdr:colOff>
      <xdr:row>47</xdr:row>
      <xdr:rowOff>95250</xdr:rowOff>
    </xdr:to>
    <xdr:pic>
      <xdr:nvPicPr>
        <xdr:cNvPr id="140" name="Picture 139" descr="http://44lt4711/SCHelp/EN/Subsystems/li/Content/Resources/Images/check1.gif">
          <a:extLst>
            <a:ext uri="{FF2B5EF4-FFF2-40B4-BE49-F238E27FC236}">
              <a16:creationId xmlns:a16="http://schemas.microsoft.com/office/drawing/2014/main" id="{00000000-0008-0000-0E00-00008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264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47</xdr:row>
      <xdr:rowOff>0</xdr:rowOff>
    </xdr:from>
    <xdr:to>
      <xdr:col>8</xdr:col>
      <xdr:colOff>95250</xdr:colOff>
      <xdr:row>47</xdr:row>
      <xdr:rowOff>95250</xdr:rowOff>
    </xdr:to>
    <xdr:pic>
      <xdr:nvPicPr>
        <xdr:cNvPr id="141" name="Picture 140" descr="http://44lt4711/SCHelp/EN/Subsystems/li/Content/Resources/Images/check2.gif">
          <a:extLst>
            <a:ext uri="{FF2B5EF4-FFF2-40B4-BE49-F238E27FC236}">
              <a16:creationId xmlns:a16="http://schemas.microsoft.com/office/drawing/2014/main" id="{00000000-0008-0000-0E00-00008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264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47</xdr:row>
      <xdr:rowOff>0</xdr:rowOff>
    </xdr:from>
    <xdr:to>
      <xdr:col>9</xdr:col>
      <xdr:colOff>95250</xdr:colOff>
      <xdr:row>47</xdr:row>
      <xdr:rowOff>95250</xdr:rowOff>
    </xdr:to>
    <xdr:pic>
      <xdr:nvPicPr>
        <xdr:cNvPr id="142" name="Picture 141" descr="http://44lt4711/SCHelp/EN/Subsystems/li/Content/Resources/Images/check2.gif">
          <a:extLst>
            <a:ext uri="{FF2B5EF4-FFF2-40B4-BE49-F238E27FC236}">
              <a16:creationId xmlns:a16="http://schemas.microsoft.com/office/drawing/2014/main" id="{00000000-0008-0000-0E00-00008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264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48</xdr:row>
      <xdr:rowOff>0</xdr:rowOff>
    </xdr:from>
    <xdr:to>
      <xdr:col>7</xdr:col>
      <xdr:colOff>95250</xdr:colOff>
      <xdr:row>48</xdr:row>
      <xdr:rowOff>95250</xdr:rowOff>
    </xdr:to>
    <xdr:pic>
      <xdr:nvPicPr>
        <xdr:cNvPr id="143" name="Picture 142" descr="http://44lt4711/SCHelp/EN/Subsystems/li/Content/Resources/Images/check1.gif">
          <a:extLst>
            <a:ext uri="{FF2B5EF4-FFF2-40B4-BE49-F238E27FC236}">
              <a16:creationId xmlns:a16="http://schemas.microsoft.com/office/drawing/2014/main" id="{00000000-0008-0000-0E00-00008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3098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48</xdr:row>
      <xdr:rowOff>0</xdr:rowOff>
    </xdr:from>
    <xdr:to>
      <xdr:col>8</xdr:col>
      <xdr:colOff>95250</xdr:colOff>
      <xdr:row>48</xdr:row>
      <xdr:rowOff>95250</xdr:rowOff>
    </xdr:to>
    <xdr:pic>
      <xdr:nvPicPr>
        <xdr:cNvPr id="144" name="Picture 143" descr="http://44lt4711/SCHelp/EN/Subsystems/li/Content/Resources/Images/check2.gif">
          <a:extLst>
            <a:ext uri="{FF2B5EF4-FFF2-40B4-BE49-F238E27FC236}">
              <a16:creationId xmlns:a16="http://schemas.microsoft.com/office/drawing/2014/main" id="{00000000-0008-0000-0E00-00009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3098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48</xdr:row>
      <xdr:rowOff>0</xdr:rowOff>
    </xdr:from>
    <xdr:to>
      <xdr:col>9</xdr:col>
      <xdr:colOff>95250</xdr:colOff>
      <xdr:row>48</xdr:row>
      <xdr:rowOff>95250</xdr:rowOff>
    </xdr:to>
    <xdr:pic>
      <xdr:nvPicPr>
        <xdr:cNvPr id="145" name="Picture 144" descr="http://44lt4711/SCHelp/EN/Subsystems/li/Content/Resources/Images/check2.gif">
          <a:extLst>
            <a:ext uri="{FF2B5EF4-FFF2-40B4-BE49-F238E27FC236}">
              <a16:creationId xmlns:a16="http://schemas.microsoft.com/office/drawing/2014/main" id="{00000000-0008-0000-0E00-00009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3098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49</xdr:row>
      <xdr:rowOff>0</xdr:rowOff>
    </xdr:from>
    <xdr:to>
      <xdr:col>7</xdr:col>
      <xdr:colOff>95250</xdr:colOff>
      <xdr:row>49</xdr:row>
      <xdr:rowOff>95250</xdr:rowOff>
    </xdr:to>
    <xdr:pic>
      <xdr:nvPicPr>
        <xdr:cNvPr id="146" name="Picture 145" descr="http://44lt4711/SCHelp/EN/Subsystems/li/Content/Resources/Images/check2.gif">
          <a:extLst>
            <a:ext uri="{FF2B5EF4-FFF2-40B4-BE49-F238E27FC236}">
              <a16:creationId xmlns:a16="http://schemas.microsoft.com/office/drawing/2014/main" id="{00000000-0008-0000-0E00-00009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23555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49</xdr:row>
      <xdr:rowOff>0</xdr:rowOff>
    </xdr:from>
    <xdr:to>
      <xdr:col>8</xdr:col>
      <xdr:colOff>95250</xdr:colOff>
      <xdr:row>49</xdr:row>
      <xdr:rowOff>95250</xdr:rowOff>
    </xdr:to>
    <xdr:pic>
      <xdr:nvPicPr>
        <xdr:cNvPr id="147" name="Picture 146" descr="http://44lt4711/SCHelp/EN/Subsystems/li/Content/Resources/Images/check1.gif">
          <a:extLst>
            <a:ext uri="{FF2B5EF4-FFF2-40B4-BE49-F238E27FC236}">
              <a16:creationId xmlns:a16="http://schemas.microsoft.com/office/drawing/2014/main" id="{00000000-0008-0000-0E00-00009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23555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49</xdr:row>
      <xdr:rowOff>0</xdr:rowOff>
    </xdr:from>
    <xdr:to>
      <xdr:col>9</xdr:col>
      <xdr:colOff>95250</xdr:colOff>
      <xdr:row>49</xdr:row>
      <xdr:rowOff>95250</xdr:rowOff>
    </xdr:to>
    <xdr:pic>
      <xdr:nvPicPr>
        <xdr:cNvPr id="148" name="Picture 147" descr="http://44lt4711/SCHelp/EN/Subsystems/li/Content/Resources/Images/check2.gif">
          <a:extLst>
            <a:ext uri="{FF2B5EF4-FFF2-40B4-BE49-F238E27FC236}">
              <a16:creationId xmlns:a16="http://schemas.microsoft.com/office/drawing/2014/main" id="{00000000-0008-0000-0E00-00009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3555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50</xdr:row>
      <xdr:rowOff>0</xdr:rowOff>
    </xdr:from>
    <xdr:to>
      <xdr:col>7</xdr:col>
      <xdr:colOff>95250</xdr:colOff>
      <xdr:row>50</xdr:row>
      <xdr:rowOff>95250</xdr:rowOff>
    </xdr:to>
    <xdr:pic>
      <xdr:nvPicPr>
        <xdr:cNvPr id="149" name="Picture 148" descr="http://44lt4711/SCHelp/EN/Subsystems/li/Content/Resources/Images/check2.gif">
          <a:extLst>
            <a:ext uri="{FF2B5EF4-FFF2-40B4-BE49-F238E27FC236}">
              <a16:creationId xmlns:a16="http://schemas.microsoft.com/office/drawing/2014/main" id="{00000000-0008-0000-0E00-00009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24164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50</xdr:row>
      <xdr:rowOff>0</xdr:rowOff>
    </xdr:from>
    <xdr:to>
      <xdr:col>8</xdr:col>
      <xdr:colOff>95250</xdr:colOff>
      <xdr:row>50</xdr:row>
      <xdr:rowOff>95250</xdr:rowOff>
    </xdr:to>
    <xdr:pic>
      <xdr:nvPicPr>
        <xdr:cNvPr id="150" name="Picture 149" descr="http://44lt4711/SCHelp/EN/Subsystems/li/Content/Resources/Images/check1.gif">
          <a:extLst>
            <a:ext uri="{FF2B5EF4-FFF2-40B4-BE49-F238E27FC236}">
              <a16:creationId xmlns:a16="http://schemas.microsoft.com/office/drawing/2014/main" id="{00000000-0008-0000-0E00-00009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24164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50</xdr:row>
      <xdr:rowOff>0</xdr:rowOff>
    </xdr:from>
    <xdr:to>
      <xdr:col>9</xdr:col>
      <xdr:colOff>95250</xdr:colOff>
      <xdr:row>50</xdr:row>
      <xdr:rowOff>95250</xdr:rowOff>
    </xdr:to>
    <xdr:pic>
      <xdr:nvPicPr>
        <xdr:cNvPr id="151" name="Picture 150" descr="http://44lt4711/SCHelp/EN/Subsystems/li/Content/Resources/Images/check2.gif">
          <a:extLst>
            <a:ext uri="{FF2B5EF4-FFF2-40B4-BE49-F238E27FC236}">
              <a16:creationId xmlns:a16="http://schemas.microsoft.com/office/drawing/2014/main" id="{00000000-0008-0000-0E00-00009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4164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51</xdr:row>
      <xdr:rowOff>0</xdr:rowOff>
    </xdr:from>
    <xdr:to>
      <xdr:col>7</xdr:col>
      <xdr:colOff>95250</xdr:colOff>
      <xdr:row>51</xdr:row>
      <xdr:rowOff>95250</xdr:rowOff>
    </xdr:to>
    <xdr:pic>
      <xdr:nvPicPr>
        <xdr:cNvPr id="152" name="Picture 151" descr="http://44lt4711/SCHelp/EN/Subsystems/li/Content/Resources/Images/check1.gif">
          <a:extLst>
            <a:ext uri="{FF2B5EF4-FFF2-40B4-BE49-F238E27FC236}">
              <a16:creationId xmlns:a16="http://schemas.microsoft.com/office/drawing/2014/main" id="{00000000-0008-0000-0E00-00009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4774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51</xdr:row>
      <xdr:rowOff>0</xdr:rowOff>
    </xdr:from>
    <xdr:to>
      <xdr:col>8</xdr:col>
      <xdr:colOff>95250</xdr:colOff>
      <xdr:row>51</xdr:row>
      <xdr:rowOff>95250</xdr:rowOff>
    </xdr:to>
    <xdr:pic>
      <xdr:nvPicPr>
        <xdr:cNvPr id="153" name="Picture 152" descr="http://44lt4711/SCHelp/EN/Subsystems/li/Content/Resources/Images/check2.gif">
          <a:extLst>
            <a:ext uri="{FF2B5EF4-FFF2-40B4-BE49-F238E27FC236}">
              <a16:creationId xmlns:a16="http://schemas.microsoft.com/office/drawing/2014/main" id="{00000000-0008-0000-0E00-00009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4774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51</xdr:row>
      <xdr:rowOff>0</xdr:rowOff>
    </xdr:from>
    <xdr:to>
      <xdr:col>9</xdr:col>
      <xdr:colOff>95250</xdr:colOff>
      <xdr:row>51</xdr:row>
      <xdr:rowOff>95250</xdr:rowOff>
    </xdr:to>
    <xdr:pic>
      <xdr:nvPicPr>
        <xdr:cNvPr id="154" name="Picture 153" descr="http://44lt4711/SCHelp/EN/Subsystems/li/Content/Resources/Images/check2.gif">
          <a:extLst>
            <a:ext uri="{FF2B5EF4-FFF2-40B4-BE49-F238E27FC236}">
              <a16:creationId xmlns:a16="http://schemas.microsoft.com/office/drawing/2014/main" id="{00000000-0008-0000-0E00-00009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4774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52</xdr:row>
      <xdr:rowOff>0</xdr:rowOff>
    </xdr:from>
    <xdr:to>
      <xdr:col>7</xdr:col>
      <xdr:colOff>95250</xdr:colOff>
      <xdr:row>52</xdr:row>
      <xdr:rowOff>95250</xdr:rowOff>
    </xdr:to>
    <xdr:pic>
      <xdr:nvPicPr>
        <xdr:cNvPr id="155" name="Picture 154" descr="http://44lt4711/SCHelp/EN/Subsystems/li/Content/Resources/Images/check1.gif">
          <a:extLst>
            <a:ext uri="{FF2B5EF4-FFF2-40B4-BE49-F238E27FC236}">
              <a16:creationId xmlns:a16="http://schemas.microsoft.com/office/drawing/2014/main" id="{00000000-0008-0000-0E00-00009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4965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52</xdr:row>
      <xdr:rowOff>0</xdr:rowOff>
    </xdr:from>
    <xdr:to>
      <xdr:col>8</xdr:col>
      <xdr:colOff>95250</xdr:colOff>
      <xdr:row>52</xdr:row>
      <xdr:rowOff>95250</xdr:rowOff>
    </xdr:to>
    <xdr:pic>
      <xdr:nvPicPr>
        <xdr:cNvPr id="156" name="Picture 155" descr="http://44lt4711/SCHelp/EN/Subsystems/li/Content/Resources/Images/check1.gif">
          <a:extLst>
            <a:ext uri="{FF2B5EF4-FFF2-40B4-BE49-F238E27FC236}">
              <a16:creationId xmlns:a16="http://schemas.microsoft.com/office/drawing/2014/main" id="{00000000-0008-0000-0E00-00009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24965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52</xdr:row>
      <xdr:rowOff>0</xdr:rowOff>
    </xdr:from>
    <xdr:to>
      <xdr:col>9</xdr:col>
      <xdr:colOff>95250</xdr:colOff>
      <xdr:row>52</xdr:row>
      <xdr:rowOff>95250</xdr:rowOff>
    </xdr:to>
    <xdr:pic>
      <xdr:nvPicPr>
        <xdr:cNvPr id="157" name="Picture 156" descr="http://44lt4711/SCHelp/EN/Subsystems/li/Content/Resources/Images/check2.gif">
          <a:extLst>
            <a:ext uri="{FF2B5EF4-FFF2-40B4-BE49-F238E27FC236}">
              <a16:creationId xmlns:a16="http://schemas.microsoft.com/office/drawing/2014/main" id="{00000000-0008-0000-0E00-00009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4965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53</xdr:row>
      <xdr:rowOff>0</xdr:rowOff>
    </xdr:from>
    <xdr:to>
      <xdr:col>7</xdr:col>
      <xdr:colOff>95250</xdr:colOff>
      <xdr:row>53</xdr:row>
      <xdr:rowOff>95250</xdr:rowOff>
    </xdr:to>
    <xdr:pic>
      <xdr:nvPicPr>
        <xdr:cNvPr id="158" name="Picture 157" descr="http://44lt4711/SCHelp/EN/Subsystems/li/Content/Resources/Images/check1.gif">
          <a:extLst>
            <a:ext uri="{FF2B5EF4-FFF2-40B4-BE49-F238E27FC236}">
              <a16:creationId xmlns:a16="http://schemas.microsoft.com/office/drawing/2014/main" id="{00000000-0008-0000-0E00-00009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5155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53</xdr:row>
      <xdr:rowOff>0</xdr:rowOff>
    </xdr:from>
    <xdr:to>
      <xdr:col>8</xdr:col>
      <xdr:colOff>95250</xdr:colOff>
      <xdr:row>53</xdr:row>
      <xdr:rowOff>95250</xdr:rowOff>
    </xdr:to>
    <xdr:pic>
      <xdr:nvPicPr>
        <xdr:cNvPr id="159" name="Picture 158" descr="http://44lt4711/SCHelp/EN/Subsystems/li/Content/Resources/Images/check2.gif">
          <a:extLst>
            <a:ext uri="{FF2B5EF4-FFF2-40B4-BE49-F238E27FC236}">
              <a16:creationId xmlns:a16="http://schemas.microsoft.com/office/drawing/2014/main" id="{00000000-0008-0000-0E00-00009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5155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53</xdr:row>
      <xdr:rowOff>0</xdr:rowOff>
    </xdr:from>
    <xdr:to>
      <xdr:col>9</xdr:col>
      <xdr:colOff>95250</xdr:colOff>
      <xdr:row>53</xdr:row>
      <xdr:rowOff>95250</xdr:rowOff>
    </xdr:to>
    <xdr:pic>
      <xdr:nvPicPr>
        <xdr:cNvPr id="160" name="Picture 159" descr="http://44lt4711/SCHelp/EN/Subsystems/li/Content/Resources/Images/check2.gif">
          <a:extLst>
            <a:ext uri="{FF2B5EF4-FFF2-40B4-BE49-F238E27FC236}">
              <a16:creationId xmlns:a16="http://schemas.microsoft.com/office/drawing/2014/main" id="{00000000-0008-0000-0E00-0000A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5155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54</xdr:row>
      <xdr:rowOff>0</xdr:rowOff>
    </xdr:from>
    <xdr:to>
      <xdr:col>7</xdr:col>
      <xdr:colOff>95250</xdr:colOff>
      <xdr:row>54</xdr:row>
      <xdr:rowOff>95250</xdr:rowOff>
    </xdr:to>
    <xdr:pic>
      <xdr:nvPicPr>
        <xdr:cNvPr id="161" name="Picture 160" descr="http://44lt4711/SCHelp/EN/Subsystems/li/Content/Resources/Images/check1.gif">
          <a:extLst>
            <a:ext uri="{FF2B5EF4-FFF2-40B4-BE49-F238E27FC236}">
              <a16:creationId xmlns:a16="http://schemas.microsoft.com/office/drawing/2014/main" id="{00000000-0008-0000-0E00-0000A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5460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54</xdr:row>
      <xdr:rowOff>0</xdr:rowOff>
    </xdr:from>
    <xdr:to>
      <xdr:col>8</xdr:col>
      <xdr:colOff>95250</xdr:colOff>
      <xdr:row>54</xdr:row>
      <xdr:rowOff>95250</xdr:rowOff>
    </xdr:to>
    <xdr:pic>
      <xdr:nvPicPr>
        <xdr:cNvPr id="162" name="Picture 161" descr="http://44lt4711/SCHelp/EN/Subsystems/li/Content/Resources/Images/check2.gif">
          <a:extLst>
            <a:ext uri="{FF2B5EF4-FFF2-40B4-BE49-F238E27FC236}">
              <a16:creationId xmlns:a16="http://schemas.microsoft.com/office/drawing/2014/main" id="{00000000-0008-0000-0E00-0000A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5460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54</xdr:row>
      <xdr:rowOff>0</xdr:rowOff>
    </xdr:from>
    <xdr:to>
      <xdr:col>9</xdr:col>
      <xdr:colOff>95250</xdr:colOff>
      <xdr:row>54</xdr:row>
      <xdr:rowOff>95250</xdr:rowOff>
    </xdr:to>
    <xdr:pic>
      <xdr:nvPicPr>
        <xdr:cNvPr id="163" name="Picture 162" descr="http://44lt4711/SCHelp/EN/Subsystems/li/Content/Resources/Images/check2.gif">
          <a:extLst>
            <a:ext uri="{FF2B5EF4-FFF2-40B4-BE49-F238E27FC236}">
              <a16:creationId xmlns:a16="http://schemas.microsoft.com/office/drawing/2014/main" id="{00000000-0008-0000-0E00-0000A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5460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55</xdr:row>
      <xdr:rowOff>0</xdr:rowOff>
    </xdr:from>
    <xdr:to>
      <xdr:col>7</xdr:col>
      <xdr:colOff>95250</xdr:colOff>
      <xdr:row>55</xdr:row>
      <xdr:rowOff>95250</xdr:rowOff>
    </xdr:to>
    <xdr:pic>
      <xdr:nvPicPr>
        <xdr:cNvPr id="164" name="Picture 163" descr="http://44lt4711/SCHelp/EN/Subsystems/li/Content/Resources/Images/check2.gif">
          <a:extLst>
            <a:ext uri="{FF2B5EF4-FFF2-40B4-BE49-F238E27FC236}">
              <a16:creationId xmlns:a16="http://schemas.microsoft.com/office/drawing/2014/main" id="{00000000-0008-0000-0E00-0000A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25650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55</xdr:row>
      <xdr:rowOff>0</xdr:rowOff>
    </xdr:from>
    <xdr:to>
      <xdr:col>8</xdr:col>
      <xdr:colOff>95250</xdr:colOff>
      <xdr:row>55</xdr:row>
      <xdr:rowOff>95250</xdr:rowOff>
    </xdr:to>
    <xdr:pic>
      <xdr:nvPicPr>
        <xdr:cNvPr id="165" name="Picture 164" descr="http://44lt4711/SCHelp/EN/Subsystems/li/Content/Resources/Images/check1.gif">
          <a:extLst>
            <a:ext uri="{FF2B5EF4-FFF2-40B4-BE49-F238E27FC236}">
              <a16:creationId xmlns:a16="http://schemas.microsoft.com/office/drawing/2014/main" id="{00000000-0008-0000-0E00-0000A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25650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55</xdr:row>
      <xdr:rowOff>0</xdr:rowOff>
    </xdr:from>
    <xdr:to>
      <xdr:col>9</xdr:col>
      <xdr:colOff>95250</xdr:colOff>
      <xdr:row>55</xdr:row>
      <xdr:rowOff>95250</xdr:rowOff>
    </xdr:to>
    <xdr:pic>
      <xdr:nvPicPr>
        <xdr:cNvPr id="166" name="Picture 165" descr="http://44lt4711/SCHelp/EN/Subsystems/li/Content/Resources/Images/check1.gif">
          <a:extLst>
            <a:ext uri="{FF2B5EF4-FFF2-40B4-BE49-F238E27FC236}">
              <a16:creationId xmlns:a16="http://schemas.microsoft.com/office/drawing/2014/main" id="{00000000-0008-0000-0E00-0000A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9325" y="25650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56</xdr:row>
      <xdr:rowOff>0</xdr:rowOff>
    </xdr:from>
    <xdr:to>
      <xdr:col>7</xdr:col>
      <xdr:colOff>95250</xdr:colOff>
      <xdr:row>56</xdr:row>
      <xdr:rowOff>95250</xdr:rowOff>
    </xdr:to>
    <xdr:pic>
      <xdr:nvPicPr>
        <xdr:cNvPr id="167" name="Picture 166" descr="http://44lt4711/SCHelp/EN/Subsystems/li/Content/Resources/Images/check2.gif">
          <a:extLst>
            <a:ext uri="{FF2B5EF4-FFF2-40B4-BE49-F238E27FC236}">
              <a16:creationId xmlns:a16="http://schemas.microsoft.com/office/drawing/2014/main" id="{00000000-0008-0000-0E00-0000A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26108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56</xdr:row>
      <xdr:rowOff>0</xdr:rowOff>
    </xdr:from>
    <xdr:to>
      <xdr:col>8</xdr:col>
      <xdr:colOff>95250</xdr:colOff>
      <xdr:row>56</xdr:row>
      <xdr:rowOff>95250</xdr:rowOff>
    </xdr:to>
    <xdr:pic>
      <xdr:nvPicPr>
        <xdr:cNvPr id="168" name="Picture 167" descr="http://44lt4711/SCHelp/EN/Subsystems/li/Content/Resources/Images/check1.gif">
          <a:extLst>
            <a:ext uri="{FF2B5EF4-FFF2-40B4-BE49-F238E27FC236}">
              <a16:creationId xmlns:a16="http://schemas.microsoft.com/office/drawing/2014/main" id="{00000000-0008-0000-0E00-0000A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26108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56</xdr:row>
      <xdr:rowOff>0</xdr:rowOff>
    </xdr:from>
    <xdr:to>
      <xdr:col>9</xdr:col>
      <xdr:colOff>95250</xdr:colOff>
      <xdr:row>56</xdr:row>
      <xdr:rowOff>95250</xdr:rowOff>
    </xdr:to>
    <xdr:pic>
      <xdr:nvPicPr>
        <xdr:cNvPr id="169" name="Picture 168" descr="http://44lt4711/SCHelp/EN/Subsystems/li/Content/Resources/Images/check2.gif">
          <a:extLst>
            <a:ext uri="{FF2B5EF4-FFF2-40B4-BE49-F238E27FC236}">
              <a16:creationId xmlns:a16="http://schemas.microsoft.com/office/drawing/2014/main" id="{00000000-0008-0000-0E00-0000A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6108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57</xdr:row>
      <xdr:rowOff>0</xdr:rowOff>
    </xdr:from>
    <xdr:to>
      <xdr:col>7</xdr:col>
      <xdr:colOff>95250</xdr:colOff>
      <xdr:row>57</xdr:row>
      <xdr:rowOff>95250</xdr:rowOff>
    </xdr:to>
    <xdr:pic>
      <xdr:nvPicPr>
        <xdr:cNvPr id="170" name="Picture 169" descr="http://44lt4711/SCHelp/EN/Subsystems/li/Content/Resources/Images/check1.gif">
          <a:extLst>
            <a:ext uri="{FF2B5EF4-FFF2-40B4-BE49-F238E27FC236}">
              <a16:creationId xmlns:a16="http://schemas.microsoft.com/office/drawing/2014/main" id="{00000000-0008-0000-0E00-0000A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6412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57</xdr:row>
      <xdr:rowOff>0</xdr:rowOff>
    </xdr:from>
    <xdr:to>
      <xdr:col>8</xdr:col>
      <xdr:colOff>95250</xdr:colOff>
      <xdr:row>57</xdr:row>
      <xdr:rowOff>95250</xdr:rowOff>
    </xdr:to>
    <xdr:pic>
      <xdr:nvPicPr>
        <xdr:cNvPr id="171" name="Picture 170" descr="http://44lt4711/SCHelp/EN/Subsystems/li/Content/Resources/Images/check2.gif">
          <a:extLst>
            <a:ext uri="{FF2B5EF4-FFF2-40B4-BE49-F238E27FC236}">
              <a16:creationId xmlns:a16="http://schemas.microsoft.com/office/drawing/2014/main" id="{00000000-0008-0000-0E00-0000A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6412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57</xdr:row>
      <xdr:rowOff>0</xdr:rowOff>
    </xdr:from>
    <xdr:to>
      <xdr:col>9</xdr:col>
      <xdr:colOff>95250</xdr:colOff>
      <xdr:row>57</xdr:row>
      <xdr:rowOff>95250</xdr:rowOff>
    </xdr:to>
    <xdr:pic>
      <xdr:nvPicPr>
        <xdr:cNvPr id="172" name="Picture 171" descr="http://44lt4711/SCHelp/EN/Subsystems/li/Content/Resources/Images/check2.gif">
          <a:extLst>
            <a:ext uri="{FF2B5EF4-FFF2-40B4-BE49-F238E27FC236}">
              <a16:creationId xmlns:a16="http://schemas.microsoft.com/office/drawing/2014/main" id="{00000000-0008-0000-0E00-0000A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64128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58</xdr:row>
      <xdr:rowOff>0</xdr:rowOff>
    </xdr:from>
    <xdr:to>
      <xdr:col>7</xdr:col>
      <xdr:colOff>95250</xdr:colOff>
      <xdr:row>58</xdr:row>
      <xdr:rowOff>95250</xdr:rowOff>
    </xdr:to>
    <xdr:pic>
      <xdr:nvPicPr>
        <xdr:cNvPr id="173" name="Picture 172" descr="http://44lt4711/SCHelp/EN/Subsystems/li/Content/Resources/Images/check1.gif">
          <a:extLst>
            <a:ext uri="{FF2B5EF4-FFF2-40B4-BE49-F238E27FC236}">
              <a16:creationId xmlns:a16="http://schemas.microsoft.com/office/drawing/2014/main" id="{00000000-0008-0000-0E00-0000A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6870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58</xdr:row>
      <xdr:rowOff>0</xdr:rowOff>
    </xdr:from>
    <xdr:to>
      <xdr:col>8</xdr:col>
      <xdr:colOff>95250</xdr:colOff>
      <xdr:row>58</xdr:row>
      <xdr:rowOff>95250</xdr:rowOff>
    </xdr:to>
    <xdr:pic>
      <xdr:nvPicPr>
        <xdr:cNvPr id="174" name="Picture 173" descr="http://44lt4711/SCHelp/EN/Subsystems/li/Content/Resources/Images/check2.gif">
          <a:extLst>
            <a:ext uri="{FF2B5EF4-FFF2-40B4-BE49-F238E27FC236}">
              <a16:creationId xmlns:a16="http://schemas.microsoft.com/office/drawing/2014/main" id="{00000000-0008-0000-0E00-0000A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6870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58</xdr:row>
      <xdr:rowOff>0</xdr:rowOff>
    </xdr:from>
    <xdr:to>
      <xdr:col>9</xdr:col>
      <xdr:colOff>95250</xdr:colOff>
      <xdr:row>58</xdr:row>
      <xdr:rowOff>95250</xdr:rowOff>
    </xdr:to>
    <xdr:pic>
      <xdr:nvPicPr>
        <xdr:cNvPr id="175" name="Picture 174" descr="http://44lt4711/SCHelp/EN/Subsystems/li/Content/Resources/Images/check2.gif">
          <a:extLst>
            <a:ext uri="{FF2B5EF4-FFF2-40B4-BE49-F238E27FC236}">
              <a16:creationId xmlns:a16="http://schemas.microsoft.com/office/drawing/2014/main" id="{00000000-0008-0000-0E00-0000A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6870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59</xdr:row>
      <xdr:rowOff>0</xdr:rowOff>
    </xdr:from>
    <xdr:to>
      <xdr:col>7</xdr:col>
      <xdr:colOff>95250</xdr:colOff>
      <xdr:row>59</xdr:row>
      <xdr:rowOff>95250</xdr:rowOff>
    </xdr:to>
    <xdr:pic>
      <xdr:nvPicPr>
        <xdr:cNvPr id="176" name="Picture 175" descr="http://44lt4711/SCHelp/EN/Subsystems/li/Content/Resources/Images/check2.gif">
          <a:extLst>
            <a:ext uri="{FF2B5EF4-FFF2-40B4-BE49-F238E27FC236}">
              <a16:creationId xmlns:a16="http://schemas.microsoft.com/office/drawing/2014/main" id="{00000000-0008-0000-0E00-0000B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27327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59</xdr:row>
      <xdr:rowOff>0</xdr:rowOff>
    </xdr:from>
    <xdr:to>
      <xdr:col>8</xdr:col>
      <xdr:colOff>95250</xdr:colOff>
      <xdr:row>59</xdr:row>
      <xdr:rowOff>95250</xdr:rowOff>
    </xdr:to>
    <xdr:pic>
      <xdr:nvPicPr>
        <xdr:cNvPr id="177" name="Picture 176" descr="http://44lt4711/SCHelp/EN/Subsystems/li/Content/Resources/Images/check1.gif">
          <a:extLst>
            <a:ext uri="{FF2B5EF4-FFF2-40B4-BE49-F238E27FC236}">
              <a16:creationId xmlns:a16="http://schemas.microsoft.com/office/drawing/2014/main" id="{00000000-0008-0000-0E00-0000B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27327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59</xdr:row>
      <xdr:rowOff>0</xdr:rowOff>
    </xdr:from>
    <xdr:to>
      <xdr:col>9</xdr:col>
      <xdr:colOff>95250</xdr:colOff>
      <xdr:row>59</xdr:row>
      <xdr:rowOff>95250</xdr:rowOff>
    </xdr:to>
    <xdr:pic>
      <xdr:nvPicPr>
        <xdr:cNvPr id="178" name="Picture 177" descr="http://44lt4711/SCHelp/EN/Subsystems/li/Content/Resources/Images/check2.gif">
          <a:extLst>
            <a:ext uri="{FF2B5EF4-FFF2-40B4-BE49-F238E27FC236}">
              <a16:creationId xmlns:a16="http://schemas.microsoft.com/office/drawing/2014/main" id="{00000000-0008-0000-0E00-0000B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7327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60</xdr:row>
      <xdr:rowOff>0</xdr:rowOff>
    </xdr:from>
    <xdr:to>
      <xdr:col>7</xdr:col>
      <xdr:colOff>95250</xdr:colOff>
      <xdr:row>60</xdr:row>
      <xdr:rowOff>95250</xdr:rowOff>
    </xdr:to>
    <xdr:pic>
      <xdr:nvPicPr>
        <xdr:cNvPr id="179" name="Picture 178" descr="http://44lt4711/SCHelp/EN/Subsystems/li/Content/Resources/Images/check1.gif">
          <a:extLst>
            <a:ext uri="{FF2B5EF4-FFF2-40B4-BE49-F238E27FC236}">
              <a16:creationId xmlns:a16="http://schemas.microsoft.com/office/drawing/2014/main" id="{00000000-0008-0000-0E00-0000B3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7784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60</xdr:row>
      <xdr:rowOff>0</xdr:rowOff>
    </xdr:from>
    <xdr:to>
      <xdr:col>8</xdr:col>
      <xdr:colOff>95250</xdr:colOff>
      <xdr:row>60</xdr:row>
      <xdr:rowOff>95250</xdr:rowOff>
    </xdr:to>
    <xdr:pic>
      <xdr:nvPicPr>
        <xdr:cNvPr id="180" name="Picture 179" descr="http://44lt4711/SCHelp/EN/Subsystems/li/Content/Resources/Images/check2.gif">
          <a:extLst>
            <a:ext uri="{FF2B5EF4-FFF2-40B4-BE49-F238E27FC236}">
              <a16:creationId xmlns:a16="http://schemas.microsoft.com/office/drawing/2014/main" id="{00000000-0008-0000-0E00-0000B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7784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60</xdr:row>
      <xdr:rowOff>0</xdr:rowOff>
    </xdr:from>
    <xdr:to>
      <xdr:col>9</xdr:col>
      <xdr:colOff>95250</xdr:colOff>
      <xdr:row>60</xdr:row>
      <xdr:rowOff>95250</xdr:rowOff>
    </xdr:to>
    <xdr:pic>
      <xdr:nvPicPr>
        <xdr:cNvPr id="181" name="Picture 180" descr="http://44lt4711/SCHelp/EN/Subsystems/li/Content/Resources/Images/check2.gif">
          <a:extLst>
            <a:ext uri="{FF2B5EF4-FFF2-40B4-BE49-F238E27FC236}">
              <a16:creationId xmlns:a16="http://schemas.microsoft.com/office/drawing/2014/main" id="{00000000-0008-0000-0E00-0000B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7784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61</xdr:row>
      <xdr:rowOff>0</xdr:rowOff>
    </xdr:from>
    <xdr:to>
      <xdr:col>7</xdr:col>
      <xdr:colOff>95250</xdr:colOff>
      <xdr:row>61</xdr:row>
      <xdr:rowOff>95250</xdr:rowOff>
    </xdr:to>
    <xdr:pic>
      <xdr:nvPicPr>
        <xdr:cNvPr id="182" name="Picture 181" descr="http://44lt4711/SCHelp/EN/Subsystems/li/Content/Resources/Images/check1.gif">
          <a:extLst>
            <a:ext uri="{FF2B5EF4-FFF2-40B4-BE49-F238E27FC236}">
              <a16:creationId xmlns:a16="http://schemas.microsoft.com/office/drawing/2014/main" id="{00000000-0008-0000-0E00-0000B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8089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61</xdr:row>
      <xdr:rowOff>0</xdr:rowOff>
    </xdr:from>
    <xdr:to>
      <xdr:col>8</xdr:col>
      <xdr:colOff>95250</xdr:colOff>
      <xdr:row>61</xdr:row>
      <xdr:rowOff>95250</xdr:rowOff>
    </xdr:to>
    <xdr:pic>
      <xdr:nvPicPr>
        <xdr:cNvPr id="183" name="Picture 182" descr="http://44lt4711/SCHelp/EN/Subsystems/li/Content/Resources/Images/check2.gif">
          <a:extLst>
            <a:ext uri="{FF2B5EF4-FFF2-40B4-BE49-F238E27FC236}">
              <a16:creationId xmlns:a16="http://schemas.microsoft.com/office/drawing/2014/main" id="{00000000-0008-0000-0E00-0000B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8089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61</xdr:row>
      <xdr:rowOff>0</xdr:rowOff>
    </xdr:from>
    <xdr:to>
      <xdr:col>9</xdr:col>
      <xdr:colOff>95250</xdr:colOff>
      <xdr:row>61</xdr:row>
      <xdr:rowOff>95250</xdr:rowOff>
    </xdr:to>
    <xdr:pic>
      <xdr:nvPicPr>
        <xdr:cNvPr id="184" name="Picture 183" descr="http://44lt4711/SCHelp/EN/Subsystems/li/Content/Resources/Images/check2.gif">
          <a:extLst>
            <a:ext uri="{FF2B5EF4-FFF2-40B4-BE49-F238E27FC236}">
              <a16:creationId xmlns:a16="http://schemas.microsoft.com/office/drawing/2014/main" id="{00000000-0008-0000-0E00-0000B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8089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62</xdr:row>
      <xdr:rowOff>0</xdr:rowOff>
    </xdr:from>
    <xdr:to>
      <xdr:col>7</xdr:col>
      <xdr:colOff>95250</xdr:colOff>
      <xdr:row>62</xdr:row>
      <xdr:rowOff>95250</xdr:rowOff>
    </xdr:to>
    <xdr:pic>
      <xdr:nvPicPr>
        <xdr:cNvPr id="185" name="Picture 184" descr="http://44lt4711/SCHelp/EN/Subsystems/li/Content/Resources/Images/check1.gif">
          <a:extLst>
            <a:ext uri="{FF2B5EF4-FFF2-40B4-BE49-F238E27FC236}">
              <a16:creationId xmlns:a16="http://schemas.microsoft.com/office/drawing/2014/main" id="{00000000-0008-0000-0E00-0000B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8279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62</xdr:row>
      <xdr:rowOff>0</xdr:rowOff>
    </xdr:from>
    <xdr:to>
      <xdr:col>8</xdr:col>
      <xdr:colOff>95250</xdr:colOff>
      <xdr:row>62</xdr:row>
      <xdr:rowOff>95250</xdr:rowOff>
    </xdr:to>
    <xdr:pic>
      <xdr:nvPicPr>
        <xdr:cNvPr id="186" name="Picture 185" descr="http://44lt4711/SCHelp/EN/Subsystems/li/Content/Resources/Images/check2.gif">
          <a:extLst>
            <a:ext uri="{FF2B5EF4-FFF2-40B4-BE49-F238E27FC236}">
              <a16:creationId xmlns:a16="http://schemas.microsoft.com/office/drawing/2014/main" id="{00000000-0008-0000-0E00-0000B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8279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62</xdr:row>
      <xdr:rowOff>0</xdr:rowOff>
    </xdr:from>
    <xdr:to>
      <xdr:col>9</xdr:col>
      <xdr:colOff>95250</xdr:colOff>
      <xdr:row>62</xdr:row>
      <xdr:rowOff>95250</xdr:rowOff>
    </xdr:to>
    <xdr:pic>
      <xdr:nvPicPr>
        <xdr:cNvPr id="187" name="Picture 186" descr="http://44lt4711/SCHelp/EN/Subsystems/li/Content/Resources/Images/check2.gif">
          <a:extLst>
            <a:ext uri="{FF2B5EF4-FFF2-40B4-BE49-F238E27FC236}">
              <a16:creationId xmlns:a16="http://schemas.microsoft.com/office/drawing/2014/main" id="{00000000-0008-0000-0E00-0000B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8279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63</xdr:row>
      <xdr:rowOff>0</xdr:rowOff>
    </xdr:from>
    <xdr:to>
      <xdr:col>7</xdr:col>
      <xdr:colOff>95250</xdr:colOff>
      <xdr:row>63</xdr:row>
      <xdr:rowOff>95250</xdr:rowOff>
    </xdr:to>
    <xdr:pic>
      <xdr:nvPicPr>
        <xdr:cNvPr id="188" name="Picture 187" descr="http://44lt4711/SCHelp/EN/Subsystems/li/Content/Resources/Images/check1.gif">
          <a:extLst>
            <a:ext uri="{FF2B5EF4-FFF2-40B4-BE49-F238E27FC236}">
              <a16:creationId xmlns:a16="http://schemas.microsoft.com/office/drawing/2014/main" id="{00000000-0008-0000-0E00-0000B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8584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63</xdr:row>
      <xdr:rowOff>0</xdr:rowOff>
    </xdr:from>
    <xdr:to>
      <xdr:col>8</xdr:col>
      <xdr:colOff>95250</xdr:colOff>
      <xdr:row>63</xdr:row>
      <xdr:rowOff>95250</xdr:rowOff>
    </xdr:to>
    <xdr:pic>
      <xdr:nvPicPr>
        <xdr:cNvPr id="189" name="Picture 188" descr="http://44lt4711/SCHelp/EN/Subsystems/li/Content/Resources/Images/check2.gif">
          <a:extLst>
            <a:ext uri="{FF2B5EF4-FFF2-40B4-BE49-F238E27FC236}">
              <a16:creationId xmlns:a16="http://schemas.microsoft.com/office/drawing/2014/main" id="{00000000-0008-0000-0E00-0000B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8584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63</xdr:row>
      <xdr:rowOff>0</xdr:rowOff>
    </xdr:from>
    <xdr:to>
      <xdr:col>9</xdr:col>
      <xdr:colOff>95250</xdr:colOff>
      <xdr:row>63</xdr:row>
      <xdr:rowOff>95250</xdr:rowOff>
    </xdr:to>
    <xdr:pic>
      <xdr:nvPicPr>
        <xdr:cNvPr id="190" name="Picture 189" descr="http://44lt4711/SCHelp/EN/Subsystems/li/Content/Resources/Images/check2.gif">
          <a:extLst>
            <a:ext uri="{FF2B5EF4-FFF2-40B4-BE49-F238E27FC236}">
              <a16:creationId xmlns:a16="http://schemas.microsoft.com/office/drawing/2014/main" id="{00000000-0008-0000-0E00-0000B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8584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64</xdr:row>
      <xdr:rowOff>0</xdr:rowOff>
    </xdr:from>
    <xdr:to>
      <xdr:col>7</xdr:col>
      <xdr:colOff>95250</xdr:colOff>
      <xdr:row>64</xdr:row>
      <xdr:rowOff>95250</xdr:rowOff>
    </xdr:to>
    <xdr:pic>
      <xdr:nvPicPr>
        <xdr:cNvPr id="191" name="Picture 190" descr="http://44lt4711/SCHelp/EN/Subsystems/li/Content/Resources/Images/check1.gif">
          <a:extLst>
            <a:ext uri="{FF2B5EF4-FFF2-40B4-BE49-F238E27FC236}">
              <a16:creationId xmlns:a16="http://schemas.microsoft.com/office/drawing/2014/main" id="{00000000-0008-0000-0E00-0000B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8889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64</xdr:row>
      <xdr:rowOff>0</xdr:rowOff>
    </xdr:from>
    <xdr:to>
      <xdr:col>8</xdr:col>
      <xdr:colOff>95250</xdr:colOff>
      <xdr:row>64</xdr:row>
      <xdr:rowOff>95250</xdr:rowOff>
    </xdr:to>
    <xdr:pic>
      <xdr:nvPicPr>
        <xdr:cNvPr id="192" name="Picture 191" descr="http://44lt4711/SCHelp/EN/Subsystems/li/Content/Resources/Images/check2.gif">
          <a:extLst>
            <a:ext uri="{FF2B5EF4-FFF2-40B4-BE49-F238E27FC236}">
              <a16:creationId xmlns:a16="http://schemas.microsoft.com/office/drawing/2014/main" id="{00000000-0008-0000-0E00-0000C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8889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64</xdr:row>
      <xdr:rowOff>0</xdr:rowOff>
    </xdr:from>
    <xdr:to>
      <xdr:col>9</xdr:col>
      <xdr:colOff>95250</xdr:colOff>
      <xdr:row>64</xdr:row>
      <xdr:rowOff>95250</xdr:rowOff>
    </xdr:to>
    <xdr:pic>
      <xdr:nvPicPr>
        <xdr:cNvPr id="193" name="Picture 192" descr="http://44lt4711/SCHelp/EN/Subsystems/li/Content/Resources/Images/check2.gif">
          <a:extLst>
            <a:ext uri="{FF2B5EF4-FFF2-40B4-BE49-F238E27FC236}">
              <a16:creationId xmlns:a16="http://schemas.microsoft.com/office/drawing/2014/main" id="{00000000-0008-0000-0E00-0000C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8889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65</xdr:row>
      <xdr:rowOff>0</xdr:rowOff>
    </xdr:from>
    <xdr:to>
      <xdr:col>7</xdr:col>
      <xdr:colOff>95250</xdr:colOff>
      <xdr:row>65</xdr:row>
      <xdr:rowOff>95250</xdr:rowOff>
    </xdr:to>
    <xdr:pic>
      <xdr:nvPicPr>
        <xdr:cNvPr id="194" name="Picture 193" descr="http://44lt4711/SCHelp/EN/Subsystems/li/Content/Resources/Images/check1.gif">
          <a:extLst>
            <a:ext uri="{FF2B5EF4-FFF2-40B4-BE49-F238E27FC236}">
              <a16:creationId xmlns:a16="http://schemas.microsoft.com/office/drawing/2014/main" id="{00000000-0008-0000-0E00-0000C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9194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65</xdr:row>
      <xdr:rowOff>0</xdr:rowOff>
    </xdr:from>
    <xdr:to>
      <xdr:col>8</xdr:col>
      <xdr:colOff>95250</xdr:colOff>
      <xdr:row>65</xdr:row>
      <xdr:rowOff>95250</xdr:rowOff>
    </xdr:to>
    <xdr:pic>
      <xdr:nvPicPr>
        <xdr:cNvPr id="195" name="Picture 194" descr="http://44lt4711/SCHelp/EN/Subsystems/li/Content/Resources/Images/check2.gif">
          <a:extLst>
            <a:ext uri="{FF2B5EF4-FFF2-40B4-BE49-F238E27FC236}">
              <a16:creationId xmlns:a16="http://schemas.microsoft.com/office/drawing/2014/main" id="{00000000-0008-0000-0E00-0000C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29194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65</xdr:row>
      <xdr:rowOff>0</xdr:rowOff>
    </xdr:from>
    <xdr:to>
      <xdr:col>9</xdr:col>
      <xdr:colOff>95250</xdr:colOff>
      <xdr:row>65</xdr:row>
      <xdr:rowOff>95250</xdr:rowOff>
    </xdr:to>
    <xdr:pic>
      <xdr:nvPicPr>
        <xdr:cNvPr id="196" name="Picture 195" descr="http://44lt4711/SCHelp/EN/Subsystems/li/Content/Resources/Images/check2.gif">
          <a:extLst>
            <a:ext uri="{FF2B5EF4-FFF2-40B4-BE49-F238E27FC236}">
              <a16:creationId xmlns:a16="http://schemas.microsoft.com/office/drawing/2014/main" id="{00000000-0008-0000-0E00-0000C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29194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66</xdr:row>
      <xdr:rowOff>0</xdr:rowOff>
    </xdr:from>
    <xdr:to>
      <xdr:col>7</xdr:col>
      <xdr:colOff>95250</xdr:colOff>
      <xdr:row>66</xdr:row>
      <xdr:rowOff>95250</xdr:rowOff>
    </xdr:to>
    <xdr:pic>
      <xdr:nvPicPr>
        <xdr:cNvPr id="197" name="Picture 196" descr="http://44lt4711/SCHelp/EN/Subsystems/li/Content/Resources/Images/check1.gif">
          <a:extLst>
            <a:ext uri="{FF2B5EF4-FFF2-40B4-BE49-F238E27FC236}">
              <a16:creationId xmlns:a16="http://schemas.microsoft.com/office/drawing/2014/main" id="{00000000-0008-0000-0E00-0000C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29498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66</xdr:row>
      <xdr:rowOff>0</xdr:rowOff>
    </xdr:from>
    <xdr:to>
      <xdr:col>8</xdr:col>
      <xdr:colOff>95250</xdr:colOff>
      <xdr:row>66</xdr:row>
      <xdr:rowOff>95250</xdr:rowOff>
    </xdr:to>
    <xdr:pic>
      <xdr:nvPicPr>
        <xdr:cNvPr id="198" name="Picture 197" descr="http://44lt4711/SCHelp/EN/Subsystems/li/Content/Resources/Images/check1.gif">
          <a:extLst>
            <a:ext uri="{FF2B5EF4-FFF2-40B4-BE49-F238E27FC236}">
              <a16:creationId xmlns:a16="http://schemas.microsoft.com/office/drawing/2014/main" id="{00000000-0008-0000-0E00-0000C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29498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66</xdr:row>
      <xdr:rowOff>0</xdr:rowOff>
    </xdr:from>
    <xdr:to>
      <xdr:col>9</xdr:col>
      <xdr:colOff>95250</xdr:colOff>
      <xdr:row>66</xdr:row>
      <xdr:rowOff>95250</xdr:rowOff>
    </xdr:to>
    <xdr:pic>
      <xdr:nvPicPr>
        <xdr:cNvPr id="199" name="Picture 198" descr="http://44lt4711/SCHelp/EN/Subsystems/li/Content/Resources/Images/check1.gif">
          <a:extLst>
            <a:ext uri="{FF2B5EF4-FFF2-40B4-BE49-F238E27FC236}">
              <a16:creationId xmlns:a16="http://schemas.microsoft.com/office/drawing/2014/main" id="{00000000-0008-0000-0E00-0000C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9325" y="29498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67</xdr:row>
      <xdr:rowOff>0</xdr:rowOff>
    </xdr:from>
    <xdr:to>
      <xdr:col>7</xdr:col>
      <xdr:colOff>95250</xdr:colOff>
      <xdr:row>67</xdr:row>
      <xdr:rowOff>95250</xdr:rowOff>
    </xdr:to>
    <xdr:pic>
      <xdr:nvPicPr>
        <xdr:cNvPr id="200" name="Picture 199" descr="http://44lt4711/SCHelp/EN/Subsystems/li/Content/Resources/Images/check1.gif">
          <a:extLst>
            <a:ext uri="{FF2B5EF4-FFF2-40B4-BE49-F238E27FC236}">
              <a16:creationId xmlns:a16="http://schemas.microsoft.com/office/drawing/2014/main" id="{00000000-0008-0000-0E00-0000C8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026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67</xdr:row>
      <xdr:rowOff>0</xdr:rowOff>
    </xdr:from>
    <xdr:to>
      <xdr:col>8</xdr:col>
      <xdr:colOff>95250</xdr:colOff>
      <xdr:row>67</xdr:row>
      <xdr:rowOff>95250</xdr:rowOff>
    </xdr:to>
    <xdr:pic>
      <xdr:nvPicPr>
        <xdr:cNvPr id="201" name="Picture 200" descr="http://44lt4711/SCHelp/EN/Subsystems/li/Content/Resources/Images/check2.gif">
          <a:extLst>
            <a:ext uri="{FF2B5EF4-FFF2-40B4-BE49-F238E27FC236}">
              <a16:creationId xmlns:a16="http://schemas.microsoft.com/office/drawing/2014/main" id="{00000000-0008-0000-0E00-0000C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026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67</xdr:row>
      <xdr:rowOff>0</xdr:rowOff>
    </xdr:from>
    <xdr:to>
      <xdr:col>9</xdr:col>
      <xdr:colOff>95250</xdr:colOff>
      <xdr:row>67</xdr:row>
      <xdr:rowOff>95250</xdr:rowOff>
    </xdr:to>
    <xdr:pic>
      <xdr:nvPicPr>
        <xdr:cNvPr id="202" name="Picture 201" descr="http://44lt4711/SCHelp/EN/Subsystems/li/Content/Resources/Images/check2.gif">
          <a:extLst>
            <a:ext uri="{FF2B5EF4-FFF2-40B4-BE49-F238E27FC236}">
              <a16:creationId xmlns:a16="http://schemas.microsoft.com/office/drawing/2014/main" id="{00000000-0008-0000-0E00-0000C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026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68</xdr:row>
      <xdr:rowOff>0</xdr:rowOff>
    </xdr:from>
    <xdr:to>
      <xdr:col>7</xdr:col>
      <xdr:colOff>95250</xdr:colOff>
      <xdr:row>68</xdr:row>
      <xdr:rowOff>95250</xdr:rowOff>
    </xdr:to>
    <xdr:pic>
      <xdr:nvPicPr>
        <xdr:cNvPr id="203" name="Picture 202" descr="http://44lt4711/SCHelp/EN/Subsystems/li/Content/Resources/Images/check1.gif">
          <a:extLst>
            <a:ext uri="{FF2B5EF4-FFF2-40B4-BE49-F238E27FC236}">
              <a16:creationId xmlns:a16="http://schemas.microsoft.com/office/drawing/2014/main" id="{00000000-0008-0000-0E00-0000C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1022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68</xdr:row>
      <xdr:rowOff>0</xdr:rowOff>
    </xdr:from>
    <xdr:to>
      <xdr:col>8</xdr:col>
      <xdr:colOff>95250</xdr:colOff>
      <xdr:row>68</xdr:row>
      <xdr:rowOff>95250</xdr:rowOff>
    </xdr:to>
    <xdr:pic>
      <xdr:nvPicPr>
        <xdr:cNvPr id="204" name="Picture 203" descr="http://44lt4711/SCHelp/EN/Subsystems/li/Content/Resources/Images/check2.gif">
          <a:extLst>
            <a:ext uri="{FF2B5EF4-FFF2-40B4-BE49-F238E27FC236}">
              <a16:creationId xmlns:a16="http://schemas.microsoft.com/office/drawing/2014/main" id="{00000000-0008-0000-0E00-0000C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1022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68</xdr:row>
      <xdr:rowOff>0</xdr:rowOff>
    </xdr:from>
    <xdr:to>
      <xdr:col>9</xdr:col>
      <xdr:colOff>95250</xdr:colOff>
      <xdr:row>68</xdr:row>
      <xdr:rowOff>95250</xdr:rowOff>
    </xdr:to>
    <xdr:pic>
      <xdr:nvPicPr>
        <xdr:cNvPr id="205" name="Picture 204" descr="http://44lt4711/SCHelp/EN/Subsystems/li/Content/Resources/Images/check2.gif">
          <a:extLst>
            <a:ext uri="{FF2B5EF4-FFF2-40B4-BE49-F238E27FC236}">
              <a16:creationId xmlns:a16="http://schemas.microsoft.com/office/drawing/2014/main" id="{00000000-0008-0000-0E00-0000C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1022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69</xdr:row>
      <xdr:rowOff>0</xdr:rowOff>
    </xdr:from>
    <xdr:to>
      <xdr:col>7</xdr:col>
      <xdr:colOff>95250</xdr:colOff>
      <xdr:row>69</xdr:row>
      <xdr:rowOff>95250</xdr:rowOff>
    </xdr:to>
    <xdr:pic>
      <xdr:nvPicPr>
        <xdr:cNvPr id="206" name="Picture 205" descr="http://44lt4711/SCHelp/EN/Subsystems/li/Content/Resources/Images/check2.gif">
          <a:extLst>
            <a:ext uri="{FF2B5EF4-FFF2-40B4-BE49-F238E27FC236}">
              <a16:creationId xmlns:a16="http://schemas.microsoft.com/office/drawing/2014/main" id="{00000000-0008-0000-0E00-0000C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1213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69</xdr:row>
      <xdr:rowOff>0</xdr:rowOff>
    </xdr:from>
    <xdr:to>
      <xdr:col>8</xdr:col>
      <xdr:colOff>95250</xdr:colOff>
      <xdr:row>69</xdr:row>
      <xdr:rowOff>95250</xdr:rowOff>
    </xdr:to>
    <xdr:pic>
      <xdr:nvPicPr>
        <xdr:cNvPr id="207" name="Picture 206" descr="http://44lt4711/SCHelp/EN/Subsystems/li/Content/Resources/Images/check1.gif">
          <a:extLst>
            <a:ext uri="{FF2B5EF4-FFF2-40B4-BE49-F238E27FC236}">
              <a16:creationId xmlns:a16="http://schemas.microsoft.com/office/drawing/2014/main" id="{00000000-0008-0000-0E00-0000C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1213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69</xdr:row>
      <xdr:rowOff>0</xdr:rowOff>
    </xdr:from>
    <xdr:to>
      <xdr:col>9</xdr:col>
      <xdr:colOff>95250</xdr:colOff>
      <xdr:row>69</xdr:row>
      <xdr:rowOff>95250</xdr:rowOff>
    </xdr:to>
    <xdr:pic>
      <xdr:nvPicPr>
        <xdr:cNvPr id="208" name="Picture 207" descr="http://44lt4711/SCHelp/EN/Subsystems/li/Content/Resources/Images/check2.gif">
          <a:extLst>
            <a:ext uri="{FF2B5EF4-FFF2-40B4-BE49-F238E27FC236}">
              <a16:creationId xmlns:a16="http://schemas.microsoft.com/office/drawing/2014/main" id="{00000000-0008-0000-0E00-0000D0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1213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70</xdr:row>
      <xdr:rowOff>0</xdr:rowOff>
    </xdr:from>
    <xdr:to>
      <xdr:col>7</xdr:col>
      <xdr:colOff>95250</xdr:colOff>
      <xdr:row>70</xdr:row>
      <xdr:rowOff>95250</xdr:rowOff>
    </xdr:to>
    <xdr:pic>
      <xdr:nvPicPr>
        <xdr:cNvPr id="209" name="Picture 208" descr="http://44lt4711/SCHelp/EN/Subsystems/li/Content/Resources/Images/check1.gif">
          <a:extLst>
            <a:ext uri="{FF2B5EF4-FFF2-40B4-BE49-F238E27FC236}">
              <a16:creationId xmlns:a16="http://schemas.microsoft.com/office/drawing/2014/main" id="{00000000-0008-0000-0E00-0000D1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1403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70</xdr:row>
      <xdr:rowOff>0</xdr:rowOff>
    </xdr:from>
    <xdr:to>
      <xdr:col>8</xdr:col>
      <xdr:colOff>95250</xdr:colOff>
      <xdr:row>70</xdr:row>
      <xdr:rowOff>95250</xdr:rowOff>
    </xdr:to>
    <xdr:pic>
      <xdr:nvPicPr>
        <xdr:cNvPr id="210" name="Picture 209" descr="http://44lt4711/SCHelp/EN/Subsystems/li/Content/Resources/Images/check1.gif">
          <a:extLst>
            <a:ext uri="{FF2B5EF4-FFF2-40B4-BE49-F238E27FC236}">
              <a16:creationId xmlns:a16="http://schemas.microsoft.com/office/drawing/2014/main" id="{00000000-0008-0000-0E00-0000D2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1403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70</xdr:row>
      <xdr:rowOff>0</xdr:rowOff>
    </xdr:from>
    <xdr:to>
      <xdr:col>9</xdr:col>
      <xdr:colOff>95250</xdr:colOff>
      <xdr:row>70</xdr:row>
      <xdr:rowOff>95250</xdr:rowOff>
    </xdr:to>
    <xdr:pic>
      <xdr:nvPicPr>
        <xdr:cNvPr id="211" name="Picture 210" descr="http://44lt4711/SCHelp/EN/Subsystems/li/Content/Resources/Images/check2.gif">
          <a:extLst>
            <a:ext uri="{FF2B5EF4-FFF2-40B4-BE49-F238E27FC236}">
              <a16:creationId xmlns:a16="http://schemas.microsoft.com/office/drawing/2014/main" id="{00000000-0008-0000-0E00-0000D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1403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71</xdr:row>
      <xdr:rowOff>0</xdr:rowOff>
    </xdr:from>
    <xdr:to>
      <xdr:col>7</xdr:col>
      <xdr:colOff>95250</xdr:colOff>
      <xdr:row>71</xdr:row>
      <xdr:rowOff>95250</xdr:rowOff>
    </xdr:to>
    <xdr:pic>
      <xdr:nvPicPr>
        <xdr:cNvPr id="212" name="Picture 211" descr="http://44lt4711/SCHelp/EN/Subsystems/li/Content/Resources/Images/check1.gif">
          <a:extLst>
            <a:ext uri="{FF2B5EF4-FFF2-40B4-BE49-F238E27FC236}">
              <a16:creationId xmlns:a16="http://schemas.microsoft.com/office/drawing/2014/main" id="{00000000-0008-0000-0E00-0000D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1708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71</xdr:row>
      <xdr:rowOff>0</xdr:rowOff>
    </xdr:from>
    <xdr:to>
      <xdr:col>8</xdr:col>
      <xdr:colOff>95250</xdr:colOff>
      <xdr:row>71</xdr:row>
      <xdr:rowOff>95250</xdr:rowOff>
    </xdr:to>
    <xdr:pic>
      <xdr:nvPicPr>
        <xdr:cNvPr id="213" name="Picture 212" descr="http://44lt4711/SCHelp/EN/Subsystems/li/Content/Resources/Images/check2.gif">
          <a:extLst>
            <a:ext uri="{FF2B5EF4-FFF2-40B4-BE49-F238E27FC236}">
              <a16:creationId xmlns:a16="http://schemas.microsoft.com/office/drawing/2014/main" id="{00000000-0008-0000-0E00-0000D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1708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71</xdr:row>
      <xdr:rowOff>0</xdr:rowOff>
    </xdr:from>
    <xdr:to>
      <xdr:col>9</xdr:col>
      <xdr:colOff>95250</xdr:colOff>
      <xdr:row>71</xdr:row>
      <xdr:rowOff>95250</xdr:rowOff>
    </xdr:to>
    <xdr:pic>
      <xdr:nvPicPr>
        <xdr:cNvPr id="214" name="Picture 213" descr="http://44lt4711/SCHelp/EN/Subsystems/li/Content/Resources/Images/check2.gif">
          <a:extLst>
            <a:ext uri="{FF2B5EF4-FFF2-40B4-BE49-F238E27FC236}">
              <a16:creationId xmlns:a16="http://schemas.microsoft.com/office/drawing/2014/main" id="{00000000-0008-0000-0E00-0000D6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1708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72</xdr:row>
      <xdr:rowOff>0</xdr:rowOff>
    </xdr:from>
    <xdr:to>
      <xdr:col>7</xdr:col>
      <xdr:colOff>95250</xdr:colOff>
      <xdr:row>72</xdr:row>
      <xdr:rowOff>95250</xdr:rowOff>
    </xdr:to>
    <xdr:pic>
      <xdr:nvPicPr>
        <xdr:cNvPr id="215" name="Picture 214" descr="http://44lt4711/SCHelp/EN/Subsystems/li/Content/Resources/Images/check1.gif">
          <a:extLst>
            <a:ext uri="{FF2B5EF4-FFF2-40B4-BE49-F238E27FC236}">
              <a16:creationId xmlns:a16="http://schemas.microsoft.com/office/drawing/2014/main" id="{00000000-0008-0000-0E00-0000D7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2013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72</xdr:row>
      <xdr:rowOff>0</xdr:rowOff>
    </xdr:from>
    <xdr:to>
      <xdr:col>8</xdr:col>
      <xdr:colOff>95250</xdr:colOff>
      <xdr:row>72</xdr:row>
      <xdr:rowOff>95250</xdr:rowOff>
    </xdr:to>
    <xdr:pic>
      <xdr:nvPicPr>
        <xdr:cNvPr id="216" name="Picture 215" descr="http://44lt4711/SCHelp/EN/Subsystems/li/Content/Resources/Images/check2.gif">
          <a:extLst>
            <a:ext uri="{FF2B5EF4-FFF2-40B4-BE49-F238E27FC236}">
              <a16:creationId xmlns:a16="http://schemas.microsoft.com/office/drawing/2014/main" id="{00000000-0008-0000-0E00-0000D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2013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72</xdr:row>
      <xdr:rowOff>0</xdr:rowOff>
    </xdr:from>
    <xdr:to>
      <xdr:col>9</xdr:col>
      <xdr:colOff>95250</xdr:colOff>
      <xdr:row>72</xdr:row>
      <xdr:rowOff>95250</xdr:rowOff>
    </xdr:to>
    <xdr:pic>
      <xdr:nvPicPr>
        <xdr:cNvPr id="217" name="Picture 216" descr="http://44lt4711/SCHelp/EN/Subsystems/li/Content/Resources/Images/check2.gif">
          <a:extLst>
            <a:ext uri="{FF2B5EF4-FFF2-40B4-BE49-F238E27FC236}">
              <a16:creationId xmlns:a16="http://schemas.microsoft.com/office/drawing/2014/main" id="{00000000-0008-0000-0E00-0000D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2013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73</xdr:row>
      <xdr:rowOff>0</xdr:rowOff>
    </xdr:from>
    <xdr:to>
      <xdr:col>7</xdr:col>
      <xdr:colOff>95250</xdr:colOff>
      <xdr:row>73</xdr:row>
      <xdr:rowOff>95250</xdr:rowOff>
    </xdr:to>
    <xdr:pic>
      <xdr:nvPicPr>
        <xdr:cNvPr id="218" name="Picture 217" descr="http://44lt4711/SCHelp/EN/Subsystems/li/Content/Resources/Images/check2.gif">
          <a:extLst>
            <a:ext uri="{FF2B5EF4-FFF2-40B4-BE49-F238E27FC236}">
              <a16:creationId xmlns:a16="http://schemas.microsoft.com/office/drawing/2014/main" id="{00000000-0008-0000-0E00-0000D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2318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73</xdr:row>
      <xdr:rowOff>0</xdr:rowOff>
    </xdr:from>
    <xdr:to>
      <xdr:col>8</xdr:col>
      <xdr:colOff>95250</xdr:colOff>
      <xdr:row>73</xdr:row>
      <xdr:rowOff>95250</xdr:rowOff>
    </xdr:to>
    <xdr:pic>
      <xdr:nvPicPr>
        <xdr:cNvPr id="219" name="Picture 218" descr="http://44lt4711/SCHelp/EN/Subsystems/li/Content/Resources/Images/check1.gif">
          <a:extLst>
            <a:ext uri="{FF2B5EF4-FFF2-40B4-BE49-F238E27FC236}">
              <a16:creationId xmlns:a16="http://schemas.microsoft.com/office/drawing/2014/main" id="{00000000-0008-0000-0E00-0000D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2318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73</xdr:row>
      <xdr:rowOff>0</xdr:rowOff>
    </xdr:from>
    <xdr:to>
      <xdr:col>9</xdr:col>
      <xdr:colOff>95250</xdr:colOff>
      <xdr:row>73</xdr:row>
      <xdr:rowOff>95250</xdr:rowOff>
    </xdr:to>
    <xdr:pic>
      <xdr:nvPicPr>
        <xdr:cNvPr id="220" name="Picture 219" descr="http://44lt4711/SCHelp/EN/Subsystems/li/Content/Resources/Images/check2.gif">
          <a:extLst>
            <a:ext uri="{FF2B5EF4-FFF2-40B4-BE49-F238E27FC236}">
              <a16:creationId xmlns:a16="http://schemas.microsoft.com/office/drawing/2014/main" id="{00000000-0008-0000-0E00-0000D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23183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74</xdr:row>
      <xdr:rowOff>0</xdr:rowOff>
    </xdr:from>
    <xdr:to>
      <xdr:col>7</xdr:col>
      <xdr:colOff>95250</xdr:colOff>
      <xdr:row>74</xdr:row>
      <xdr:rowOff>95250</xdr:rowOff>
    </xdr:to>
    <xdr:pic>
      <xdr:nvPicPr>
        <xdr:cNvPr id="221" name="Picture 220" descr="http://44lt4711/SCHelp/EN/Subsystems/li/Content/Resources/Images/check1.gif">
          <a:extLst>
            <a:ext uri="{FF2B5EF4-FFF2-40B4-BE49-F238E27FC236}">
              <a16:creationId xmlns:a16="http://schemas.microsoft.com/office/drawing/2014/main" id="{00000000-0008-0000-0E00-0000DD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2927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74</xdr:row>
      <xdr:rowOff>0</xdr:rowOff>
    </xdr:from>
    <xdr:to>
      <xdr:col>8</xdr:col>
      <xdr:colOff>95250</xdr:colOff>
      <xdr:row>74</xdr:row>
      <xdr:rowOff>95250</xdr:rowOff>
    </xdr:to>
    <xdr:pic>
      <xdr:nvPicPr>
        <xdr:cNvPr id="222" name="Picture 221" descr="http://44lt4711/SCHelp/EN/Subsystems/li/Content/Resources/Images/check2.gif">
          <a:extLst>
            <a:ext uri="{FF2B5EF4-FFF2-40B4-BE49-F238E27FC236}">
              <a16:creationId xmlns:a16="http://schemas.microsoft.com/office/drawing/2014/main" id="{00000000-0008-0000-0E00-0000DE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2927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74</xdr:row>
      <xdr:rowOff>0</xdr:rowOff>
    </xdr:from>
    <xdr:to>
      <xdr:col>9</xdr:col>
      <xdr:colOff>95250</xdr:colOff>
      <xdr:row>74</xdr:row>
      <xdr:rowOff>95250</xdr:rowOff>
    </xdr:to>
    <xdr:pic>
      <xdr:nvPicPr>
        <xdr:cNvPr id="223" name="Picture 222" descr="http://44lt4711/SCHelp/EN/Subsystems/li/Content/Resources/Images/check2.gif">
          <a:extLst>
            <a:ext uri="{FF2B5EF4-FFF2-40B4-BE49-F238E27FC236}">
              <a16:creationId xmlns:a16="http://schemas.microsoft.com/office/drawing/2014/main" id="{00000000-0008-0000-0E00-0000D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2927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75</xdr:row>
      <xdr:rowOff>0</xdr:rowOff>
    </xdr:from>
    <xdr:to>
      <xdr:col>7</xdr:col>
      <xdr:colOff>95250</xdr:colOff>
      <xdr:row>75</xdr:row>
      <xdr:rowOff>95250</xdr:rowOff>
    </xdr:to>
    <xdr:pic>
      <xdr:nvPicPr>
        <xdr:cNvPr id="224" name="Picture 223" descr="http://44lt4711/SCHelp/EN/Subsystems/li/Content/Resources/Images/check1.gif">
          <a:extLst>
            <a:ext uri="{FF2B5EF4-FFF2-40B4-BE49-F238E27FC236}">
              <a16:creationId xmlns:a16="http://schemas.microsoft.com/office/drawing/2014/main" id="{00000000-0008-0000-0E00-0000E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3537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75</xdr:row>
      <xdr:rowOff>0</xdr:rowOff>
    </xdr:from>
    <xdr:to>
      <xdr:col>8</xdr:col>
      <xdr:colOff>95250</xdr:colOff>
      <xdr:row>75</xdr:row>
      <xdr:rowOff>95250</xdr:rowOff>
    </xdr:to>
    <xdr:pic>
      <xdr:nvPicPr>
        <xdr:cNvPr id="225" name="Picture 224" descr="http://44lt4711/SCHelp/EN/Subsystems/li/Content/Resources/Images/check2.gif">
          <a:extLst>
            <a:ext uri="{FF2B5EF4-FFF2-40B4-BE49-F238E27FC236}">
              <a16:creationId xmlns:a16="http://schemas.microsoft.com/office/drawing/2014/main" id="{00000000-0008-0000-0E00-0000E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3537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75</xdr:row>
      <xdr:rowOff>0</xdr:rowOff>
    </xdr:from>
    <xdr:to>
      <xdr:col>9</xdr:col>
      <xdr:colOff>95250</xdr:colOff>
      <xdr:row>75</xdr:row>
      <xdr:rowOff>95250</xdr:rowOff>
    </xdr:to>
    <xdr:pic>
      <xdr:nvPicPr>
        <xdr:cNvPr id="226" name="Picture 225" descr="http://44lt4711/SCHelp/EN/Subsystems/li/Content/Resources/Images/check2.gif">
          <a:extLst>
            <a:ext uri="{FF2B5EF4-FFF2-40B4-BE49-F238E27FC236}">
              <a16:creationId xmlns:a16="http://schemas.microsoft.com/office/drawing/2014/main" id="{00000000-0008-0000-0E00-0000E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3537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76</xdr:row>
      <xdr:rowOff>0</xdr:rowOff>
    </xdr:from>
    <xdr:to>
      <xdr:col>7</xdr:col>
      <xdr:colOff>95250</xdr:colOff>
      <xdr:row>76</xdr:row>
      <xdr:rowOff>95250</xdr:rowOff>
    </xdr:to>
    <xdr:pic>
      <xdr:nvPicPr>
        <xdr:cNvPr id="227" name="Picture 226" descr="http://44lt4711/SCHelp/EN/Subsystems/li/Content/Resources/Images/check2.gif">
          <a:extLst>
            <a:ext uri="{FF2B5EF4-FFF2-40B4-BE49-F238E27FC236}">
              <a16:creationId xmlns:a16="http://schemas.microsoft.com/office/drawing/2014/main" id="{00000000-0008-0000-0E00-0000E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4147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76</xdr:row>
      <xdr:rowOff>0</xdr:rowOff>
    </xdr:from>
    <xdr:to>
      <xdr:col>8</xdr:col>
      <xdr:colOff>95250</xdr:colOff>
      <xdr:row>76</xdr:row>
      <xdr:rowOff>95250</xdr:rowOff>
    </xdr:to>
    <xdr:pic>
      <xdr:nvPicPr>
        <xdr:cNvPr id="228" name="Picture 227" descr="http://44lt4711/SCHelp/EN/Subsystems/li/Content/Resources/Images/check1.gif">
          <a:extLst>
            <a:ext uri="{FF2B5EF4-FFF2-40B4-BE49-F238E27FC236}">
              <a16:creationId xmlns:a16="http://schemas.microsoft.com/office/drawing/2014/main" id="{00000000-0008-0000-0E00-0000E4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4147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76</xdr:row>
      <xdr:rowOff>0</xdr:rowOff>
    </xdr:from>
    <xdr:to>
      <xdr:col>9</xdr:col>
      <xdr:colOff>95250</xdr:colOff>
      <xdr:row>76</xdr:row>
      <xdr:rowOff>95250</xdr:rowOff>
    </xdr:to>
    <xdr:pic>
      <xdr:nvPicPr>
        <xdr:cNvPr id="229" name="Picture 228" descr="http://44lt4711/SCHelp/EN/Subsystems/li/Content/Resources/Images/check1.gif">
          <a:extLst>
            <a:ext uri="{FF2B5EF4-FFF2-40B4-BE49-F238E27FC236}">
              <a16:creationId xmlns:a16="http://schemas.microsoft.com/office/drawing/2014/main" id="{00000000-0008-0000-0E00-0000E5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9325" y="34147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77</xdr:row>
      <xdr:rowOff>0</xdr:rowOff>
    </xdr:from>
    <xdr:to>
      <xdr:col>7</xdr:col>
      <xdr:colOff>95250</xdr:colOff>
      <xdr:row>77</xdr:row>
      <xdr:rowOff>95250</xdr:rowOff>
    </xdr:to>
    <xdr:pic>
      <xdr:nvPicPr>
        <xdr:cNvPr id="230" name="Picture 229" descr="http://44lt4711/SCHelp/EN/Subsystems/li/Content/Resources/Images/check1.gif">
          <a:extLst>
            <a:ext uri="{FF2B5EF4-FFF2-40B4-BE49-F238E27FC236}">
              <a16:creationId xmlns:a16="http://schemas.microsoft.com/office/drawing/2014/main" id="{00000000-0008-0000-0E00-0000E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4718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77</xdr:row>
      <xdr:rowOff>0</xdr:rowOff>
    </xdr:from>
    <xdr:to>
      <xdr:col>8</xdr:col>
      <xdr:colOff>95250</xdr:colOff>
      <xdr:row>77</xdr:row>
      <xdr:rowOff>95250</xdr:rowOff>
    </xdr:to>
    <xdr:pic>
      <xdr:nvPicPr>
        <xdr:cNvPr id="231" name="Picture 230" descr="http://44lt4711/SCHelp/EN/Subsystems/li/Content/Resources/Images/check2.gif">
          <a:extLst>
            <a:ext uri="{FF2B5EF4-FFF2-40B4-BE49-F238E27FC236}">
              <a16:creationId xmlns:a16="http://schemas.microsoft.com/office/drawing/2014/main" id="{00000000-0008-0000-0E00-0000E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4718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77</xdr:row>
      <xdr:rowOff>0</xdr:rowOff>
    </xdr:from>
    <xdr:to>
      <xdr:col>9</xdr:col>
      <xdr:colOff>95250</xdr:colOff>
      <xdr:row>77</xdr:row>
      <xdr:rowOff>95250</xdr:rowOff>
    </xdr:to>
    <xdr:pic>
      <xdr:nvPicPr>
        <xdr:cNvPr id="232" name="Picture 231" descr="http://44lt4711/SCHelp/EN/Subsystems/li/Content/Resources/Images/check2.gif">
          <a:extLst>
            <a:ext uri="{FF2B5EF4-FFF2-40B4-BE49-F238E27FC236}">
              <a16:creationId xmlns:a16="http://schemas.microsoft.com/office/drawing/2014/main" id="{00000000-0008-0000-0E00-0000E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4718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78</xdr:row>
      <xdr:rowOff>0</xdr:rowOff>
    </xdr:from>
    <xdr:to>
      <xdr:col>7</xdr:col>
      <xdr:colOff>95250</xdr:colOff>
      <xdr:row>78</xdr:row>
      <xdr:rowOff>95250</xdr:rowOff>
    </xdr:to>
    <xdr:pic>
      <xdr:nvPicPr>
        <xdr:cNvPr id="233" name="Picture 232" descr="http://44lt4711/SCHelp/EN/Subsystems/li/Content/Resources/Images/check2.gif">
          <a:extLst>
            <a:ext uri="{FF2B5EF4-FFF2-40B4-BE49-F238E27FC236}">
              <a16:creationId xmlns:a16="http://schemas.microsoft.com/office/drawing/2014/main" id="{00000000-0008-0000-0E00-0000E9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4909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78</xdr:row>
      <xdr:rowOff>0</xdr:rowOff>
    </xdr:from>
    <xdr:to>
      <xdr:col>8</xdr:col>
      <xdr:colOff>95250</xdr:colOff>
      <xdr:row>78</xdr:row>
      <xdr:rowOff>95250</xdr:rowOff>
    </xdr:to>
    <xdr:pic>
      <xdr:nvPicPr>
        <xdr:cNvPr id="234" name="Picture 233" descr="http://44lt4711/SCHelp/EN/Subsystems/li/Content/Resources/Images/check1.gif">
          <a:extLst>
            <a:ext uri="{FF2B5EF4-FFF2-40B4-BE49-F238E27FC236}">
              <a16:creationId xmlns:a16="http://schemas.microsoft.com/office/drawing/2014/main" id="{00000000-0008-0000-0E00-0000EA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4909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78</xdr:row>
      <xdr:rowOff>0</xdr:rowOff>
    </xdr:from>
    <xdr:to>
      <xdr:col>9</xdr:col>
      <xdr:colOff>95250</xdr:colOff>
      <xdr:row>78</xdr:row>
      <xdr:rowOff>95250</xdr:rowOff>
    </xdr:to>
    <xdr:pic>
      <xdr:nvPicPr>
        <xdr:cNvPr id="235" name="Picture 234" descr="http://44lt4711/SCHelp/EN/Subsystems/li/Content/Resources/Images/check2.gif">
          <a:extLst>
            <a:ext uri="{FF2B5EF4-FFF2-40B4-BE49-F238E27FC236}">
              <a16:creationId xmlns:a16="http://schemas.microsoft.com/office/drawing/2014/main" id="{00000000-0008-0000-0E00-0000EB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49091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79</xdr:row>
      <xdr:rowOff>0</xdr:rowOff>
    </xdr:from>
    <xdr:to>
      <xdr:col>7</xdr:col>
      <xdr:colOff>95250</xdr:colOff>
      <xdr:row>79</xdr:row>
      <xdr:rowOff>95250</xdr:rowOff>
    </xdr:to>
    <xdr:pic>
      <xdr:nvPicPr>
        <xdr:cNvPr id="236" name="Picture 235" descr="http://44lt4711/SCHelp/EN/Subsystems/li/Content/Resources/Images/check2.gif">
          <a:extLst>
            <a:ext uri="{FF2B5EF4-FFF2-40B4-BE49-F238E27FC236}">
              <a16:creationId xmlns:a16="http://schemas.microsoft.com/office/drawing/2014/main" id="{00000000-0008-0000-0E00-0000EC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5213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79</xdr:row>
      <xdr:rowOff>0</xdr:rowOff>
    </xdr:from>
    <xdr:to>
      <xdr:col>8</xdr:col>
      <xdr:colOff>95250</xdr:colOff>
      <xdr:row>79</xdr:row>
      <xdr:rowOff>95250</xdr:rowOff>
    </xdr:to>
    <xdr:pic>
      <xdr:nvPicPr>
        <xdr:cNvPr id="237" name="Picture 236" descr="http://44lt4711/SCHelp/EN/Subsystems/li/Content/Resources/Images/check2.gif">
          <a:extLst>
            <a:ext uri="{FF2B5EF4-FFF2-40B4-BE49-F238E27FC236}">
              <a16:creationId xmlns:a16="http://schemas.microsoft.com/office/drawing/2014/main" id="{00000000-0008-0000-0E00-0000E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5213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79</xdr:row>
      <xdr:rowOff>0</xdr:rowOff>
    </xdr:from>
    <xdr:to>
      <xdr:col>9</xdr:col>
      <xdr:colOff>95250</xdr:colOff>
      <xdr:row>79</xdr:row>
      <xdr:rowOff>95250</xdr:rowOff>
    </xdr:to>
    <xdr:pic>
      <xdr:nvPicPr>
        <xdr:cNvPr id="238" name="Picture 237" descr="http://44lt4711/SCHelp/EN/Subsystems/li/Content/Resources/Images/check1.gif">
          <a:extLst>
            <a:ext uri="{FF2B5EF4-FFF2-40B4-BE49-F238E27FC236}">
              <a16:creationId xmlns:a16="http://schemas.microsoft.com/office/drawing/2014/main" id="{00000000-0008-0000-0E00-0000E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9325" y="35213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80</xdr:row>
      <xdr:rowOff>0</xdr:rowOff>
    </xdr:from>
    <xdr:to>
      <xdr:col>7</xdr:col>
      <xdr:colOff>95250</xdr:colOff>
      <xdr:row>80</xdr:row>
      <xdr:rowOff>95250</xdr:rowOff>
    </xdr:to>
    <xdr:pic>
      <xdr:nvPicPr>
        <xdr:cNvPr id="239" name="Picture 238" descr="http://44lt4711/SCHelp/EN/Subsystems/li/Content/Resources/Images/check1.gif">
          <a:extLst>
            <a:ext uri="{FF2B5EF4-FFF2-40B4-BE49-F238E27FC236}">
              <a16:creationId xmlns:a16="http://schemas.microsoft.com/office/drawing/2014/main" id="{00000000-0008-0000-0E00-0000EF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5404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80</xdr:row>
      <xdr:rowOff>0</xdr:rowOff>
    </xdr:from>
    <xdr:to>
      <xdr:col>8</xdr:col>
      <xdr:colOff>95250</xdr:colOff>
      <xdr:row>80</xdr:row>
      <xdr:rowOff>95250</xdr:rowOff>
    </xdr:to>
    <xdr:pic>
      <xdr:nvPicPr>
        <xdr:cNvPr id="240" name="Picture 239" descr="http://44lt4711/SCHelp/EN/Subsystems/li/Content/Resources/Images/check1.gif">
          <a:extLst>
            <a:ext uri="{FF2B5EF4-FFF2-40B4-BE49-F238E27FC236}">
              <a16:creationId xmlns:a16="http://schemas.microsoft.com/office/drawing/2014/main" id="{00000000-0008-0000-0E00-0000F0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5404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80</xdr:row>
      <xdr:rowOff>0</xdr:rowOff>
    </xdr:from>
    <xdr:to>
      <xdr:col>9</xdr:col>
      <xdr:colOff>95250</xdr:colOff>
      <xdr:row>80</xdr:row>
      <xdr:rowOff>95250</xdr:rowOff>
    </xdr:to>
    <xdr:pic>
      <xdr:nvPicPr>
        <xdr:cNvPr id="241" name="Picture 240" descr="http://44lt4711/SCHelp/EN/Subsystems/li/Content/Resources/Images/check2.gif">
          <a:extLst>
            <a:ext uri="{FF2B5EF4-FFF2-40B4-BE49-F238E27FC236}">
              <a16:creationId xmlns:a16="http://schemas.microsoft.com/office/drawing/2014/main" id="{00000000-0008-0000-0E00-0000F1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5404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81</xdr:row>
      <xdr:rowOff>0</xdr:rowOff>
    </xdr:from>
    <xdr:to>
      <xdr:col>7</xdr:col>
      <xdr:colOff>95250</xdr:colOff>
      <xdr:row>81</xdr:row>
      <xdr:rowOff>95250</xdr:rowOff>
    </xdr:to>
    <xdr:pic>
      <xdr:nvPicPr>
        <xdr:cNvPr id="242" name="Picture 241" descr="http://44lt4711/SCHelp/EN/Subsystems/li/Content/Resources/Images/check2.gif">
          <a:extLst>
            <a:ext uri="{FF2B5EF4-FFF2-40B4-BE49-F238E27FC236}">
              <a16:creationId xmlns:a16="http://schemas.microsoft.com/office/drawing/2014/main" id="{00000000-0008-0000-0E00-0000F2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5975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81</xdr:row>
      <xdr:rowOff>0</xdr:rowOff>
    </xdr:from>
    <xdr:to>
      <xdr:col>8</xdr:col>
      <xdr:colOff>95250</xdr:colOff>
      <xdr:row>81</xdr:row>
      <xdr:rowOff>95250</xdr:rowOff>
    </xdr:to>
    <xdr:pic>
      <xdr:nvPicPr>
        <xdr:cNvPr id="243" name="Picture 242" descr="http://44lt4711/SCHelp/EN/Subsystems/li/Content/Resources/Images/check2.gif">
          <a:extLst>
            <a:ext uri="{FF2B5EF4-FFF2-40B4-BE49-F238E27FC236}">
              <a16:creationId xmlns:a16="http://schemas.microsoft.com/office/drawing/2014/main" id="{00000000-0008-0000-0E00-0000F3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5975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81</xdr:row>
      <xdr:rowOff>0</xdr:rowOff>
    </xdr:from>
    <xdr:to>
      <xdr:col>9</xdr:col>
      <xdr:colOff>95250</xdr:colOff>
      <xdr:row>81</xdr:row>
      <xdr:rowOff>95250</xdr:rowOff>
    </xdr:to>
    <xdr:pic>
      <xdr:nvPicPr>
        <xdr:cNvPr id="244" name="Picture 243" descr="http://44lt4711/SCHelp/EN/Subsystems/li/Content/Resources/Images/check2.gif">
          <a:extLst>
            <a:ext uri="{FF2B5EF4-FFF2-40B4-BE49-F238E27FC236}">
              <a16:creationId xmlns:a16="http://schemas.microsoft.com/office/drawing/2014/main" id="{00000000-0008-0000-0E00-0000F4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5975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82</xdr:row>
      <xdr:rowOff>0</xdr:rowOff>
    </xdr:from>
    <xdr:to>
      <xdr:col>7</xdr:col>
      <xdr:colOff>95250</xdr:colOff>
      <xdr:row>82</xdr:row>
      <xdr:rowOff>95250</xdr:rowOff>
    </xdr:to>
    <xdr:pic>
      <xdr:nvPicPr>
        <xdr:cNvPr id="245" name="Picture 244" descr="http://44lt4711/SCHelp/EN/Subsystems/li/Content/Resources/Images/check2.gif">
          <a:extLst>
            <a:ext uri="{FF2B5EF4-FFF2-40B4-BE49-F238E27FC236}">
              <a16:creationId xmlns:a16="http://schemas.microsoft.com/office/drawing/2014/main" id="{00000000-0008-0000-0E00-0000F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6166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82</xdr:row>
      <xdr:rowOff>0</xdr:rowOff>
    </xdr:from>
    <xdr:to>
      <xdr:col>8</xdr:col>
      <xdr:colOff>95250</xdr:colOff>
      <xdr:row>82</xdr:row>
      <xdr:rowOff>95250</xdr:rowOff>
    </xdr:to>
    <xdr:pic>
      <xdr:nvPicPr>
        <xdr:cNvPr id="246" name="Picture 245" descr="http://44lt4711/SCHelp/EN/Subsystems/li/Content/Resources/Images/check1.gif">
          <a:extLst>
            <a:ext uri="{FF2B5EF4-FFF2-40B4-BE49-F238E27FC236}">
              <a16:creationId xmlns:a16="http://schemas.microsoft.com/office/drawing/2014/main" id="{00000000-0008-0000-0E00-0000F6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6166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82</xdr:row>
      <xdr:rowOff>0</xdr:rowOff>
    </xdr:from>
    <xdr:to>
      <xdr:col>9</xdr:col>
      <xdr:colOff>95250</xdr:colOff>
      <xdr:row>82</xdr:row>
      <xdr:rowOff>95250</xdr:rowOff>
    </xdr:to>
    <xdr:pic>
      <xdr:nvPicPr>
        <xdr:cNvPr id="247" name="Picture 246" descr="http://44lt4711/SCHelp/EN/Subsystems/li/Content/Resources/Images/check2.gif">
          <a:extLst>
            <a:ext uri="{FF2B5EF4-FFF2-40B4-BE49-F238E27FC236}">
              <a16:creationId xmlns:a16="http://schemas.microsoft.com/office/drawing/2014/main" id="{00000000-0008-0000-0E00-0000F7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6166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83</xdr:row>
      <xdr:rowOff>0</xdr:rowOff>
    </xdr:from>
    <xdr:to>
      <xdr:col>7</xdr:col>
      <xdr:colOff>95250</xdr:colOff>
      <xdr:row>83</xdr:row>
      <xdr:rowOff>95250</xdr:rowOff>
    </xdr:to>
    <xdr:pic>
      <xdr:nvPicPr>
        <xdr:cNvPr id="248" name="Picture 247" descr="http://44lt4711/SCHelp/EN/Subsystems/li/Content/Resources/Images/check2.gif">
          <a:extLst>
            <a:ext uri="{FF2B5EF4-FFF2-40B4-BE49-F238E27FC236}">
              <a16:creationId xmlns:a16="http://schemas.microsoft.com/office/drawing/2014/main" id="{00000000-0008-0000-0E00-0000F8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6623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83</xdr:row>
      <xdr:rowOff>0</xdr:rowOff>
    </xdr:from>
    <xdr:to>
      <xdr:col>8</xdr:col>
      <xdr:colOff>95250</xdr:colOff>
      <xdr:row>83</xdr:row>
      <xdr:rowOff>95250</xdr:rowOff>
    </xdr:to>
    <xdr:pic>
      <xdr:nvPicPr>
        <xdr:cNvPr id="249" name="Picture 248" descr="http://44lt4711/SCHelp/EN/Subsystems/li/Content/Resources/Images/check1.gif">
          <a:extLst>
            <a:ext uri="{FF2B5EF4-FFF2-40B4-BE49-F238E27FC236}">
              <a16:creationId xmlns:a16="http://schemas.microsoft.com/office/drawing/2014/main" id="{00000000-0008-0000-0E00-0000F9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6623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83</xdr:row>
      <xdr:rowOff>0</xdr:rowOff>
    </xdr:from>
    <xdr:to>
      <xdr:col>9</xdr:col>
      <xdr:colOff>95250</xdr:colOff>
      <xdr:row>83</xdr:row>
      <xdr:rowOff>95250</xdr:rowOff>
    </xdr:to>
    <xdr:pic>
      <xdr:nvPicPr>
        <xdr:cNvPr id="250" name="Picture 249" descr="http://44lt4711/SCHelp/EN/Subsystems/li/Content/Resources/Images/check2.gif">
          <a:extLst>
            <a:ext uri="{FF2B5EF4-FFF2-40B4-BE49-F238E27FC236}">
              <a16:creationId xmlns:a16="http://schemas.microsoft.com/office/drawing/2014/main" id="{00000000-0008-0000-0E00-0000FA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6623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84</xdr:row>
      <xdr:rowOff>0</xdr:rowOff>
    </xdr:from>
    <xdr:to>
      <xdr:col>7</xdr:col>
      <xdr:colOff>95250</xdr:colOff>
      <xdr:row>84</xdr:row>
      <xdr:rowOff>95250</xdr:rowOff>
    </xdr:to>
    <xdr:pic>
      <xdr:nvPicPr>
        <xdr:cNvPr id="251" name="Picture 250" descr="http://44lt4711/SCHelp/EN/Subsystems/li/Content/Resources/Images/check1.gif">
          <a:extLst>
            <a:ext uri="{FF2B5EF4-FFF2-40B4-BE49-F238E27FC236}">
              <a16:creationId xmlns:a16="http://schemas.microsoft.com/office/drawing/2014/main" id="{00000000-0008-0000-0E00-0000FB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6928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84</xdr:row>
      <xdr:rowOff>0</xdr:rowOff>
    </xdr:from>
    <xdr:to>
      <xdr:col>8</xdr:col>
      <xdr:colOff>95250</xdr:colOff>
      <xdr:row>84</xdr:row>
      <xdr:rowOff>95250</xdr:rowOff>
    </xdr:to>
    <xdr:pic>
      <xdr:nvPicPr>
        <xdr:cNvPr id="252" name="Picture 251" descr="http://44lt4711/SCHelp/EN/Subsystems/li/Content/Resources/Images/check1.gif">
          <a:extLst>
            <a:ext uri="{FF2B5EF4-FFF2-40B4-BE49-F238E27FC236}">
              <a16:creationId xmlns:a16="http://schemas.microsoft.com/office/drawing/2014/main" id="{00000000-0008-0000-0E00-0000FC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6928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84</xdr:row>
      <xdr:rowOff>0</xdr:rowOff>
    </xdr:from>
    <xdr:to>
      <xdr:col>9</xdr:col>
      <xdr:colOff>95250</xdr:colOff>
      <xdr:row>84</xdr:row>
      <xdr:rowOff>95250</xdr:rowOff>
    </xdr:to>
    <xdr:pic>
      <xdr:nvPicPr>
        <xdr:cNvPr id="253" name="Picture 252" descr="http://44lt4711/SCHelp/EN/Subsystems/li/Content/Resources/Images/check2.gif">
          <a:extLst>
            <a:ext uri="{FF2B5EF4-FFF2-40B4-BE49-F238E27FC236}">
              <a16:creationId xmlns:a16="http://schemas.microsoft.com/office/drawing/2014/main" id="{00000000-0008-0000-0E00-0000FD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6928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85</xdr:row>
      <xdr:rowOff>0</xdr:rowOff>
    </xdr:from>
    <xdr:to>
      <xdr:col>7</xdr:col>
      <xdr:colOff>95250</xdr:colOff>
      <xdr:row>85</xdr:row>
      <xdr:rowOff>95250</xdr:rowOff>
    </xdr:to>
    <xdr:pic>
      <xdr:nvPicPr>
        <xdr:cNvPr id="254" name="Picture 253" descr="http://44lt4711/SCHelp/EN/Subsystems/li/Content/Resources/Images/check1.gif">
          <a:extLst>
            <a:ext uri="{FF2B5EF4-FFF2-40B4-BE49-F238E27FC236}">
              <a16:creationId xmlns:a16="http://schemas.microsoft.com/office/drawing/2014/main" id="{00000000-0008-0000-0E00-0000FE00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7385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85</xdr:row>
      <xdr:rowOff>0</xdr:rowOff>
    </xdr:from>
    <xdr:to>
      <xdr:col>8</xdr:col>
      <xdr:colOff>95250</xdr:colOff>
      <xdr:row>85</xdr:row>
      <xdr:rowOff>95250</xdr:rowOff>
    </xdr:to>
    <xdr:pic>
      <xdr:nvPicPr>
        <xdr:cNvPr id="255" name="Picture 254" descr="http://44lt4711/SCHelp/EN/Subsystems/li/Content/Resources/Images/check2.gif">
          <a:extLst>
            <a:ext uri="{FF2B5EF4-FFF2-40B4-BE49-F238E27FC236}">
              <a16:creationId xmlns:a16="http://schemas.microsoft.com/office/drawing/2014/main" id="{00000000-0008-0000-0E00-0000FF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7385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85</xdr:row>
      <xdr:rowOff>0</xdr:rowOff>
    </xdr:from>
    <xdr:to>
      <xdr:col>9</xdr:col>
      <xdr:colOff>95250</xdr:colOff>
      <xdr:row>85</xdr:row>
      <xdr:rowOff>95250</xdr:rowOff>
    </xdr:to>
    <xdr:pic>
      <xdr:nvPicPr>
        <xdr:cNvPr id="256" name="Picture 255" descr="http://44lt4711/SCHelp/EN/Subsystems/li/Content/Resources/Images/check2.gif">
          <a:extLst>
            <a:ext uri="{FF2B5EF4-FFF2-40B4-BE49-F238E27FC236}">
              <a16:creationId xmlns:a16="http://schemas.microsoft.com/office/drawing/2014/main" id="{00000000-0008-0000-0E00-00000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73856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86</xdr:row>
      <xdr:rowOff>0</xdr:rowOff>
    </xdr:from>
    <xdr:to>
      <xdr:col>7</xdr:col>
      <xdr:colOff>95250</xdr:colOff>
      <xdr:row>86</xdr:row>
      <xdr:rowOff>95250</xdr:rowOff>
    </xdr:to>
    <xdr:pic>
      <xdr:nvPicPr>
        <xdr:cNvPr id="257" name="Picture 256" descr="http://44lt4711/SCHelp/EN/Subsystems/li/Content/Resources/Images/check1.gif">
          <a:extLst>
            <a:ext uri="{FF2B5EF4-FFF2-40B4-BE49-F238E27FC236}">
              <a16:creationId xmlns:a16="http://schemas.microsoft.com/office/drawing/2014/main" id="{00000000-0008-0000-0E00-00000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7690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86</xdr:row>
      <xdr:rowOff>0</xdr:rowOff>
    </xdr:from>
    <xdr:to>
      <xdr:col>8</xdr:col>
      <xdr:colOff>95250</xdr:colOff>
      <xdr:row>86</xdr:row>
      <xdr:rowOff>95250</xdr:rowOff>
    </xdr:to>
    <xdr:pic>
      <xdr:nvPicPr>
        <xdr:cNvPr id="258" name="Picture 257" descr="http://44lt4711/SCHelp/EN/Subsystems/li/Content/Resources/Images/check2.gif">
          <a:extLst>
            <a:ext uri="{FF2B5EF4-FFF2-40B4-BE49-F238E27FC236}">
              <a16:creationId xmlns:a16="http://schemas.microsoft.com/office/drawing/2014/main" id="{00000000-0008-0000-0E00-00000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7690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86</xdr:row>
      <xdr:rowOff>0</xdr:rowOff>
    </xdr:from>
    <xdr:to>
      <xdr:col>9</xdr:col>
      <xdr:colOff>95250</xdr:colOff>
      <xdr:row>86</xdr:row>
      <xdr:rowOff>95250</xdr:rowOff>
    </xdr:to>
    <xdr:pic>
      <xdr:nvPicPr>
        <xdr:cNvPr id="259" name="Picture 258" descr="http://44lt4711/SCHelp/EN/Subsystems/li/Content/Resources/Images/check2.gif">
          <a:extLst>
            <a:ext uri="{FF2B5EF4-FFF2-40B4-BE49-F238E27FC236}">
              <a16:creationId xmlns:a16="http://schemas.microsoft.com/office/drawing/2014/main" id="{00000000-0008-0000-0E00-00000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7690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87</xdr:row>
      <xdr:rowOff>0</xdr:rowOff>
    </xdr:from>
    <xdr:to>
      <xdr:col>7</xdr:col>
      <xdr:colOff>95250</xdr:colOff>
      <xdr:row>87</xdr:row>
      <xdr:rowOff>95250</xdr:rowOff>
    </xdr:to>
    <xdr:pic>
      <xdr:nvPicPr>
        <xdr:cNvPr id="260" name="Picture 259" descr="http://44lt4711/SCHelp/EN/Subsystems/li/Content/Resources/Images/check1.gif">
          <a:extLst>
            <a:ext uri="{FF2B5EF4-FFF2-40B4-BE49-F238E27FC236}">
              <a16:creationId xmlns:a16="http://schemas.microsoft.com/office/drawing/2014/main" id="{00000000-0008-0000-0E00-00000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788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87</xdr:row>
      <xdr:rowOff>0</xdr:rowOff>
    </xdr:from>
    <xdr:to>
      <xdr:col>8</xdr:col>
      <xdr:colOff>95250</xdr:colOff>
      <xdr:row>87</xdr:row>
      <xdr:rowOff>95250</xdr:rowOff>
    </xdr:to>
    <xdr:pic>
      <xdr:nvPicPr>
        <xdr:cNvPr id="261" name="Picture 260" descr="http://44lt4711/SCHelp/EN/Subsystems/li/Content/Resources/Images/check2.gif">
          <a:extLst>
            <a:ext uri="{FF2B5EF4-FFF2-40B4-BE49-F238E27FC236}">
              <a16:creationId xmlns:a16="http://schemas.microsoft.com/office/drawing/2014/main" id="{00000000-0008-0000-0E00-00000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788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87</xdr:row>
      <xdr:rowOff>0</xdr:rowOff>
    </xdr:from>
    <xdr:to>
      <xdr:col>9</xdr:col>
      <xdr:colOff>95250</xdr:colOff>
      <xdr:row>87</xdr:row>
      <xdr:rowOff>95250</xdr:rowOff>
    </xdr:to>
    <xdr:pic>
      <xdr:nvPicPr>
        <xdr:cNvPr id="262" name="Picture 261" descr="http://44lt4711/SCHelp/EN/Subsystems/li/Content/Resources/Images/check2.gif">
          <a:extLst>
            <a:ext uri="{FF2B5EF4-FFF2-40B4-BE49-F238E27FC236}">
              <a16:creationId xmlns:a16="http://schemas.microsoft.com/office/drawing/2014/main" id="{00000000-0008-0000-0E00-00000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7880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88</xdr:row>
      <xdr:rowOff>0</xdr:rowOff>
    </xdr:from>
    <xdr:to>
      <xdr:col>7</xdr:col>
      <xdr:colOff>95250</xdr:colOff>
      <xdr:row>88</xdr:row>
      <xdr:rowOff>95250</xdr:rowOff>
    </xdr:to>
    <xdr:pic>
      <xdr:nvPicPr>
        <xdr:cNvPr id="263" name="Picture 262" descr="http://44lt4711/SCHelp/EN/Subsystems/li/Content/Resources/Images/check1.gif">
          <a:extLst>
            <a:ext uri="{FF2B5EF4-FFF2-40B4-BE49-F238E27FC236}">
              <a16:creationId xmlns:a16="http://schemas.microsoft.com/office/drawing/2014/main" id="{00000000-0008-0000-0E00-00000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8071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88</xdr:row>
      <xdr:rowOff>0</xdr:rowOff>
    </xdr:from>
    <xdr:to>
      <xdr:col>8</xdr:col>
      <xdr:colOff>95250</xdr:colOff>
      <xdr:row>88</xdr:row>
      <xdr:rowOff>95250</xdr:rowOff>
    </xdr:to>
    <xdr:pic>
      <xdr:nvPicPr>
        <xdr:cNvPr id="264" name="Picture 263" descr="http://44lt4711/SCHelp/EN/Subsystems/li/Content/Resources/Images/check2.gif">
          <a:extLst>
            <a:ext uri="{FF2B5EF4-FFF2-40B4-BE49-F238E27FC236}">
              <a16:creationId xmlns:a16="http://schemas.microsoft.com/office/drawing/2014/main" id="{00000000-0008-0000-0E00-00000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8071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88</xdr:row>
      <xdr:rowOff>0</xdr:rowOff>
    </xdr:from>
    <xdr:to>
      <xdr:col>9</xdr:col>
      <xdr:colOff>95250</xdr:colOff>
      <xdr:row>88</xdr:row>
      <xdr:rowOff>95250</xdr:rowOff>
    </xdr:to>
    <xdr:pic>
      <xdr:nvPicPr>
        <xdr:cNvPr id="265" name="Picture 264" descr="http://44lt4711/SCHelp/EN/Subsystems/li/Content/Resources/Images/check2.gif">
          <a:extLst>
            <a:ext uri="{FF2B5EF4-FFF2-40B4-BE49-F238E27FC236}">
              <a16:creationId xmlns:a16="http://schemas.microsoft.com/office/drawing/2014/main" id="{00000000-0008-0000-0E00-00000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8071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89</xdr:row>
      <xdr:rowOff>0</xdr:rowOff>
    </xdr:from>
    <xdr:to>
      <xdr:col>7</xdr:col>
      <xdr:colOff>95250</xdr:colOff>
      <xdr:row>89</xdr:row>
      <xdr:rowOff>95250</xdr:rowOff>
    </xdr:to>
    <xdr:pic>
      <xdr:nvPicPr>
        <xdr:cNvPr id="266" name="Picture 265" descr="http://44lt4711/SCHelp/EN/Subsystems/li/Content/Resources/Images/check1.gif">
          <a:extLst>
            <a:ext uri="{FF2B5EF4-FFF2-40B4-BE49-F238E27FC236}">
              <a16:creationId xmlns:a16="http://schemas.microsoft.com/office/drawing/2014/main" id="{00000000-0008-0000-0E00-00000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8261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89</xdr:row>
      <xdr:rowOff>0</xdr:rowOff>
    </xdr:from>
    <xdr:to>
      <xdr:col>8</xdr:col>
      <xdr:colOff>95250</xdr:colOff>
      <xdr:row>89</xdr:row>
      <xdr:rowOff>95250</xdr:rowOff>
    </xdr:to>
    <xdr:pic>
      <xdr:nvPicPr>
        <xdr:cNvPr id="267" name="Picture 266" descr="http://44lt4711/SCHelp/EN/Subsystems/li/Content/Resources/Images/check2.gif">
          <a:extLst>
            <a:ext uri="{FF2B5EF4-FFF2-40B4-BE49-F238E27FC236}">
              <a16:creationId xmlns:a16="http://schemas.microsoft.com/office/drawing/2014/main" id="{00000000-0008-0000-0E00-00000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8261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89</xdr:row>
      <xdr:rowOff>0</xdr:rowOff>
    </xdr:from>
    <xdr:to>
      <xdr:col>9</xdr:col>
      <xdr:colOff>95250</xdr:colOff>
      <xdr:row>89</xdr:row>
      <xdr:rowOff>95250</xdr:rowOff>
    </xdr:to>
    <xdr:pic>
      <xdr:nvPicPr>
        <xdr:cNvPr id="268" name="Picture 267" descr="http://44lt4711/SCHelp/EN/Subsystems/li/Content/Resources/Images/check2.gif">
          <a:extLst>
            <a:ext uri="{FF2B5EF4-FFF2-40B4-BE49-F238E27FC236}">
              <a16:creationId xmlns:a16="http://schemas.microsoft.com/office/drawing/2014/main" id="{00000000-0008-0000-0E00-00000C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8261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90</xdr:row>
      <xdr:rowOff>0</xdr:rowOff>
    </xdr:from>
    <xdr:to>
      <xdr:col>7</xdr:col>
      <xdr:colOff>95250</xdr:colOff>
      <xdr:row>90</xdr:row>
      <xdr:rowOff>95250</xdr:rowOff>
    </xdr:to>
    <xdr:pic>
      <xdr:nvPicPr>
        <xdr:cNvPr id="269" name="Picture 268" descr="http://44lt4711/SCHelp/EN/Subsystems/li/Content/Resources/Images/check1.gif">
          <a:extLst>
            <a:ext uri="{FF2B5EF4-FFF2-40B4-BE49-F238E27FC236}">
              <a16:creationId xmlns:a16="http://schemas.microsoft.com/office/drawing/2014/main" id="{00000000-0008-0000-0E00-00000D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8452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90</xdr:row>
      <xdr:rowOff>0</xdr:rowOff>
    </xdr:from>
    <xdr:to>
      <xdr:col>8</xdr:col>
      <xdr:colOff>95250</xdr:colOff>
      <xdr:row>90</xdr:row>
      <xdr:rowOff>95250</xdr:rowOff>
    </xdr:to>
    <xdr:pic>
      <xdr:nvPicPr>
        <xdr:cNvPr id="270" name="Picture 269" descr="http://44lt4711/SCHelp/EN/Subsystems/li/Content/Resources/Images/check1.gif">
          <a:extLst>
            <a:ext uri="{FF2B5EF4-FFF2-40B4-BE49-F238E27FC236}">
              <a16:creationId xmlns:a16="http://schemas.microsoft.com/office/drawing/2014/main" id="{00000000-0008-0000-0E00-00000E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8452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90</xdr:row>
      <xdr:rowOff>0</xdr:rowOff>
    </xdr:from>
    <xdr:to>
      <xdr:col>9</xdr:col>
      <xdr:colOff>95250</xdr:colOff>
      <xdr:row>90</xdr:row>
      <xdr:rowOff>95250</xdr:rowOff>
    </xdr:to>
    <xdr:pic>
      <xdr:nvPicPr>
        <xdr:cNvPr id="271" name="Picture 270" descr="http://44lt4711/SCHelp/EN/Subsystems/li/Content/Resources/Images/check1.gif">
          <a:extLst>
            <a:ext uri="{FF2B5EF4-FFF2-40B4-BE49-F238E27FC236}">
              <a16:creationId xmlns:a16="http://schemas.microsoft.com/office/drawing/2014/main" id="{00000000-0008-0000-0E00-00000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9325" y="384524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91</xdr:row>
      <xdr:rowOff>0</xdr:rowOff>
    </xdr:from>
    <xdr:to>
      <xdr:col>7</xdr:col>
      <xdr:colOff>95250</xdr:colOff>
      <xdr:row>91</xdr:row>
      <xdr:rowOff>95250</xdr:rowOff>
    </xdr:to>
    <xdr:pic>
      <xdr:nvPicPr>
        <xdr:cNvPr id="272" name="Picture 271" descr="http://44lt4711/SCHelp/EN/Subsystems/li/Content/Resources/Images/check2.gif">
          <a:extLst>
            <a:ext uri="{FF2B5EF4-FFF2-40B4-BE49-F238E27FC236}">
              <a16:creationId xmlns:a16="http://schemas.microsoft.com/office/drawing/2014/main" id="{00000000-0008-0000-0E00-000010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8642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91</xdr:row>
      <xdr:rowOff>0</xdr:rowOff>
    </xdr:from>
    <xdr:to>
      <xdr:col>8</xdr:col>
      <xdr:colOff>95250</xdr:colOff>
      <xdr:row>91</xdr:row>
      <xdr:rowOff>95250</xdr:rowOff>
    </xdr:to>
    <xdr:pic>
      <xdr:nvPicPr>
        <xdr:cNvPr id="273" name="Picture 272" descr="http://44lt4711/SCHelp/EN/Subsystems/li/Content/Resources/Images/check1.gif">
          <a:extLst>
            <a:ext uri="{FF2B5EF4-FFF2-40B4-BE49-F238E27FC236}">
              <a16:creationId xmlns:a16="http://schemas.microsoft.com/office/drawing/2014/main" id="{00000000-0008-0000-0E00-00001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8642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91</xdr:row>
      <xdr:rowOff>0</xdr:rowOff>
    </xdr:from>
    <xdr:to>
      <xdr:col>9</xdr:col>
      <xdr:colOff>95250</xdr:colOff>
      <xdr:row>91</xdr:row>
      <xdr:rowOff>95250</xdr:rowOff>
    </xdr:to>
    <xdr:pic>
      <xdr:nvPicPr>
        <xdr:cNvPr id="274" name="Picture 273" descr="http://44lt4711/SCHelp/EN/Subsystems/li/Content/Resources/Images/check2.gif">
          <a:extLst>
            <a:ext uri="{FF2B5EF4-FFF2-40B4-BE49-F238E27FC236}">
              <a16:creationId xmlns:a16="http://schemas.microsoft.com/office/drawing/2014/main" id="{00000000-0008-0000-0E00-00001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8642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92</xdr:row>
      <xdr:rowOff>0</xdr:rowOff>
    </xdr:from>
    <xdr:to>
      <xdr:col>7</xdr:col>
      <xdr:colOff>95250</xdr:colOff>
      <xdr:row>92</xdr:row>
      <xdr:rowOff>95250</xdr:rowOff>
    </xdr:to>
    <xdr:pic>
      <xdr:nvPicPr>
        <xdr:cNvPr id="275" name="Picture 274" descr="http://44lt4711/SCHelp/EN/Subsystems/li/Content/Resources/Images/check2.gif">
          <a:extLst>
            <a:ext uri="{FF2B5EF4-FFF2-40B4-BE49-F238E27FC236}">
              <a16:creationId xmlns:a16="http://schemas.microsoft.com/office/drawing/2014/main" id="{00000000-0008-0000-0E00-000013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8947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92</xdr:row>
      <xdr:rowOff>0</xdr:rowOff>
    </xdr:from>
    <xdr:to>
      <xdr:col>8</xdr:col>
      <xdr:colOff>95250</xdr:colOff>
      <xdr:row>92</xdr:row>
      <xdr:rowOff>95250</xdr:rowOff>
    </xdr:to>
    <xdr:pic>
      <xdr:nvPicPr>
        <xdr:cNvPr id="276" name="Picture 275" descr="http://44lt4711/SCHelp/EN/Subsystems/li/Content/Resources/Images/check1.gif">
          <a:extLst>
            <a:ext uri="{FF2B5EF4-FFF2-40B4-BE49-F238E27FC236}">
              <a16:creationId xmlns:a16="http://schemas.microsoft.com/office/drawing/2014/main" id="{00000000-0008-0000-0E00-000014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8947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92</xdr:row>
      <xdr:rowOff>0</xdr:rowOff>
    </xdr:from>
    <xdr:to>
      <xdr:col>9</xdr:col>
      <xdr:colOff>95250</xdr:colOff>
      <xdr:row>92</xdr:row>
      <xdr:rowOff>95250</xdr:rowOff>
    </xdr:to>
    <xdr:pic>
      <xdr:nvPicPr>
        <xdr:cNvPr id="277" name="Picture 276" descr="http://44lt4711/SCHelp/EN/Subsystems/li/Content/Resources/Images/check2.gif">
          <a:extLst>
            <a:ext uri="{FF2B5EF4-FFF2-40B4-BE49-F238E27FC236}">
              <a16:creationId xmlns:a16="http://schemas.microsoft.com/office/drawing/2014/main" id="{00000000-0008-0000-0E00-000015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8947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93</xdr:row>
      <xdr:rowOff>0</xdr:rowOff>
    </xdr:from>
    <xdr:to>
      <xdr:col>7</xdr:col>
      <xdr:colOff>95250</xdr:colOff>
      <xdr:row>93</xdr:row>
      <xdr:rowOff>95250</xdr:rowOff>
    </xdr:to>
    <xdr:pic>
      <xdr:nvPicPr>
        <xdr:cNvPr id="278" name="Picture 277" descr="http://44lt4711/SCHelp/EN/Subsystems/li/Content/Resources/Images/check2.gif">
          <a:extLst>
            <a:ext uri="{FF2B5EF4-FFF2-40B4-BE49-F238E27FC236}">
              <a16:creationId xmlns:a16="http://schemas.microsoft.com/office/drawing/2014/main" id="{00000000-0008-0000-0E00-00001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9252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93</xdr:row>
      <xdr:rowOff>0</xdr:rowOff>
    </xdr:from>
    <xdr:to>
      <xdr:col>8</xdr:col>
      <xdr:colOff>95250</xdr:colOff>
      <xdr:row>93</xdr:row>
      <xdr:rowOff>95250</xdr:rowOff>
    </xdr:to>
    <xdr:pic>
      <xdr:nvPicPr>
        <xdr:cNvPr id="279" name="Picture 278" descr="http://44lt4711/SCHelp/EN/Subsystems/li/Content/Resources/Images/check1.gif">
          <a:extLst>
            <a:ext uri="{FF2B5EF4-FFF2-40B4-BE49-F238E27FC236}">
              <a16:creationId xmlns:a16="http://schemas.microsoft.com/office/drawing/2014/main" id="{00000000-0008-0000-0E00-000017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9252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93</xdr:row>
      <xdr:rowOff>0</xdr:rowOff>
    </xdr:from>
    <xdr:to>
      <xdr:col>9</xdr:col>
      <xdr:colOff>95250</xdr:colOff>
      <xdr:row>93</xdr:row>
      <xdr:rowOff>95250</xdr:rowOff>
    </xdr:to>
    <xdr:pic>
      <xdr:nvPicPr>
        <xdr:cNvPr id="280" name="Picture 279" descr="http://44lt4711/SCHelp/EN/Subsystems/li/Content/Resources/Images/check2.gif">
          <a:extLst>
            <a:ext uri="{FF2B5EF4-FFF2-40B4-BE49-F238E27FC236}">
              <a16:creationId xmlns:a16="http://schemas.microsoft.com/office/drawing/2014/main" id="{00000000-0008-0000-0E00-000018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92525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94</xdr:row>
      <xdr:rowOff>0</xdr:rowOff>
    </xdr:from>
    <xdr:to>
      <xdr:col>7</xdr:col>
      <xdr:colOff>95250</xdr:colOff>
      <xdr:row>94</xdr:row>
      <xdr:rowOff>95250</xdr:rowOff>
    </xdr:to>
    <xdr:pic>
      <xdr:nvPicPr>
        <xdr:cNvPr id="281" name="Picture 280" descr="http://44lt4711/SCHelp/EN/Subsystems/li/Content/Resources/Images/check2.gif">
          <a:extLst>
            <a:ext uri="{FF2B5EF4-FFF2-40B4-BE49-F238E27FC236}">
              <a16:creationId xmlns:a16="http://schemas.microsoft.com/office/drawing/2014/main" id="{00000000-0008-0000-0E00-000019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39443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94</xdr:row>
      <xdr:rowOff>0</xdr:rowOff>
    </xdr:from>
    <xdr:to>
      <xdr:col>8</xdr:col>
      <xdr:colOff>95250</xdr:colOff>
      <xdr:row>94</xdr:row>
      <xdr:rowOff>95250</xdr:rowOff>
    </xdr:to>
    <xdr:pic>
      <xdr:nvPicPr>
        <xdr:cNvPr id="282" name="Picture 281" descr="http://44lt4711/SCHelp/EN/Subsystems/li/Content/Resources/Images/check1.gif">
          <a:extLst>
            <a:ext uri="{FF2B5EF4-FFF2-40B4-BE49-F238E27FC236}">
              <a16:creationId xmlns:a16="http://schemas.microsoft.com/office/drawing/2014/main" id="{00000000-0008-0000-0E00-00001A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39443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94</xdr:row>
      <xdr:rowOff>0</xdr:rowOff>
    </xdr:from>
    <xdr:to>
      <xdr:col>9</xdr:col>
      <xdr:colOff>95250</xdr:colOff>
      <xdr:row>94</xdr:row>
      <xdr:rowOff>95250</xdr:rowOff>
    </xdr:to>
    <xdr:pic>
      <xdr:nvPicPr>
        <xdr:cNvPr id="283" name="Picture 282" descr="http://44lt4711/SCHelp/EN/Subsystems/li/Content/Resources/Images/check2.gif">
          <a:extLst>
            <a:ext uri="{FF2B5EF4-FFF2-40B4-BE49-F238E27FC236}">
              <a16:creationId xmlns:a16="http://schemas.microsoft.com/office/drawing/2014/main" id="{00000000-0008-0000-0E00-00001B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94430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95</xdr:row>
      <xdr:rowOff>0</xdr:rowOff>
    </xdr:from>
    <xdr:to>
      <xdr:col>7</xdr:col>
      <xdr:colOff>95250</xdr:colOff>
      <xdr:row>95</xdr:row>
      <xdr:rowOff>95250</xdr:rowOff>
    </xdr:to>
    <xdr:pic>
      <xdr:nvPicPr>
        <xdr:cNvPr id="284" name="Picture 283" descr="http://44lt4711/SCHelp/EN/Subsystems/li/Content/Resources/Images/check1.gif">
          <a:extLst>
            <a:ext uri="{FF2B5EF4-FFF2-40B4-BE49-F238E27FC236}">
              <a16:creationId xmlns:a16="http://schemas.microsoft.com/office/drawing/2014/main" id="{00000000-0008-0000-0E00-00001C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39900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95</xdr:row>
      <xdr:rowOff>0</xdr:rowOff>
    </xdr:from>
    <xdr:to>
      <xdr:col>8</xdr:col>
      <xdr:colOff>95250</xdr:colOff>
      <xdr:row>95</xdr:row>
      <xdr:rowOff>95250</xdr:rowOff>
    </xdr:to>
    <xdr:pic>
      <xdr:nvPicPr>
        <xdr:cNvPr id="285" name="Picture 284" descr="http://44lt4711/SCHelp/EN/Subsystems/li/Content/Resources/Images/check2.gif">
          <a:extLst>
            <a:ext uri="{FF2B5EF4-FFF2-40B4-BE49-F238E27FC236}">
              <a16:creationId xmlns:a16="http://schemas.microsoft.com/office/drawing/2014/main" id="{00000000-0008-0000-0E00-00001D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39900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95</xdr:row>
      <xdr:rowOff>0</xdr:rowOff>
    </xdr:from>
    <xdr:to>
      <xdr:col>9</xdr:col>
      <xdr:colOff>95250</xdr:colOff>
      <xdr:row>95</xdr:row>
      <xdr:rowOff>95250</xdr:rowOff>
    </xdr:to>
    <xdr:pic>
      <xdr:nvPicPr>
        <xdr:cNvPr id="286" name="Picture 285" descr="http://44lt4711/SCHelp/EN/Subsystems/li/Content/Resources/Images/check2.gif">
          <a:extLst>
            <a:ext uri="{FF2B5EF4-FFF2-40B4-BE49-F238E27FC236}">
              <a16:creationId xmlns:a16="http://schemas.microsoft.com/office/drawing/2014/main" id="{00000000-0008-0000-0E00-00001E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399002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96</xdr:row>
      <xdr:rowOff>0</xdr:rowOff>
    </xdr:from>
    <xdr:to>
      <xdr:col>7</xdr:col>
      <xdr:colOff>95250</xdr:colOff>
      <xdr:row>96</xdr:row>
      <xdr:rowOff>95250</xdr:rowOff>
    </xdr:to>
    <xdr:pic>
      <xdr:nvPicPr>
        <xdr:cNvPr id="287" name="Picture 286" descr="http://44lt4711/SCHelp/EN/Subsystems/li/Content/Resources/Images/check1.gif">
          <a:extLst>
            <a:ext uri="{FF2B5EF4-FFF2-40B4-BE49-F238E27FC236}">
              <a16:creationId xmlns:a16="http://schemas.microsoft.com/office/drawing/2014/main" id="{00000000-0008-0000-0E00-00001F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40090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96</xdr:row>
      <xdr:rowOff>0</xdr:rowOff>
    </xdr:from>
    <xdr:to>
      <xdr:col>8</xdr:col>
      <xdr:colOff>95250</xdr:colOff>
      <xdr:row>96</xdr:row>
      <xdr:rowOff>95250</xdr:rowOff>
    </xdr:to>
    <xdr:pic>
      <xdr:nvPicPr>
        <xdr:cNvPr id="288" name="Picture 287" descr="http://44lt4711/SCHelp/EN/Subsystems/li/Content/Resources/Images/check1.gif">
          <a:extLst>
            <a:ext uri="{FF2B5EF4-FFF2-40B4-BE49-F238E27FC236}">
              <a16:creationId xmlns:a16="http://schemas.microsoft.com/office/drawing/2014/main" id="{00000000-0008-0000-0E00-000020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40090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96</xdr:row>
      <xdr:rowOff>0</xdr:rowOff>
    </xdr:from>
    <xdr:to>
      <xdr:col>9</xdr:col>
      <xdr:colOff>95250</xdr:colOff>
      <xdr:row>96</xdr:row>
      <xdr:rowOff>95250</xdr:rowOff>
    </xdr:to>
    <xdr:pic>
      <xdr:nvPicPr>
        <xdr:cNvPr id="289" name="Picture 288" descr="http://44lt4711/SCHelp/EN/Subsystems/li/Content/Resources/Images/check1.gif">
          <a:extLst>
            <a:ext uri="{FF2B5EF4-FFF2-40B4-BE49-F238E27FC236}">
              <a16:creationId xmlns:a16="http://schemas.microsoft.com/office/drawing/2014/main" id="{00000000-0008-0000-0E00-000021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219325" y="40090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97</xdr:row>
      <xdr:rowOff>0</xdr:rowOff>
    </xdr:from>
    <xdr:to>
      <xdr:col>7</xdr:col>
      <xdr:colOff>95250</xdr:colOff>
      <xdr:row>97</xdr:row>
      <xdr:rowOff>95250</xdr:rowOff>
    </xdr:to>
    <xdr:pic>
      <xdr:nvPicPr>
        <xdr:cNvPr id="290" name="Picture 289" descr="http://44lt4711/SCHelp/EN/Subsystems/li/Content/Resources/Images/check2.gif">
          <a:extLst>
            <a:ext uri="{FF2B5EF4-FFF2-40B4-BE49-F238E27FC236}">
              <a16:creationId xmlns:a16="http://schemas.microsoft.com/office/drawing/2014/main" id="{00000000-0008-0000-0E00-000022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1933575" y="40547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97</xdr:row>
      <xdr:rowOff>0</xdr:rowOff>
    </xdr:from>
    <xdr:to>
      <xdr:col>8</xdr:col>
      <xdr:colOff>95250</xdr:colOff>
      <xdr:row>97</xdr:row>
      <xdr:rowOff>95250</xdr:rowOff>
    </xdr:to>
    <xdr:pic>
      <xdr:nvPicPr>
        <xdr:cNvPr id="291" name="Picture 290" descr="http://44lt4711/SCHelp/EN/Subsystems/li/Content/Resources/Images/check1.gif">
          <a:extLst>
            <a:ext uri="{FF2B5EF4-FFF2-40B4-BE49-F238E27FC236}">
              <a16:creationId xmlns:a16="http://schemas.microsoft.com/office/drawing/2014/main" id="{00000000-0008-0000-0E00-000023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2076450" y="40547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97</xdr:row>
      <xdr:rowOff>0</xdr:rowOff>
    </xdr:from>
    <xdr:to>
      <xdr:col>9</xdr:col>
      <xdr:colOff>95250</xdr:colOff>
      <xdr:row>97</xdr:row>
      <xdr:rowOff>95250</xdr:rowOff>
    </xdr:to>
    <xdr:pic>
      <xdr:nvPicPr>
        <xdr:cNvPr id="292" name="Picture 291" descr="http://44lt4711/SCHelp/EN/Subsystems/li/Content/Resources/Images/check2.gif">
          <a:extLst>
            <a:ext uri="{FF2B5EF4-FFF2-40B4-BE49-F238E27FC236}">
              <a16:creationId xmlns:a16="http://schemas.microsoft.com/office/drawing/2014/main" id="{00000000-0008-0000-0E00-000024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405479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7</xdr:col>
      <xdr:colOff>0</xdr:colOff>
      <xdr:row>98</xdr:row>
      <xdr:rowOff>0</xdr:rowOff>
    </xdr:from>
    <xdr:to>
      <xdr:col>7</xdr:col>
      <xdr:colOff>95250</xdr:colOff>
      <xdr:row>98</xdr:row>
      <xdr:rowOff>95250</xdr:rowOff>
    </xdr:to>
    <xdr:pic>
      <xdr:nvPicPr>
        <xdr:cNvPr id="293" name="Picture 292" descr="http://44lt4711/SCHelp/EN/Subsystems/li/Content/Resources/Images/check1.gif">
          <a:extLst>
            <a:ext uri="{FF2B5EF4-FFF2-40B4-BE49-F238E27FC236}">
              <a16:creationId xmlns:a16="http://schemas.microsoft.com/office/drawing/2014/main" id="{00000000-0008-0000-0E00-000025010000}"/>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933575" y="40852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8</xdr:col>
      <xdr:colOff>0</xdr:colOff>
      <xdr:row>98</xdr:row>
      <xdr:rowOff>0</xdr:rowOff>
    </xdr:from>
    <xdr:to>
      <xdr:col>8</xdr:col>
      <xdr:colOff>95250</xdr:colOff>
      <xdr:row>98</xdr:row>
      <xdr:rowOff>95250</xdr:rowOff>
    </xdr:to>
    <xdr:pic>
      <xdr:nvPicPr>
        <xdr:cNvPr id="294" name="Picture 293" descr="http://44lt4711/SCHelp/EN/Subsystems/li/Content/Resources/Images/check2.gif">
          <a:extLst>
            <a:ext uri="{FF2B5EF4-FFF2-40B4-BE49-F238E27FC236}">
              <a16:creationId xmlns:a16="http://schemas.microsoft.com/office/drawing/2014/main" id="{00000000-0008-0000-0E00-000026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076450" y="40852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0</xdr:colOff>
      <xdr:row>98</xdr:row>
      <xdr:rowOff>0</xdr:rowOff>
    </xdr:from>
    <xdr:to>
      <xdr:col>9</xdr:col>
      <xdr:colOff>95250</xdr:colOff>
      <xdr:row>98</xdr:row>
      <xdr:rowOff>95250</xdr:rowOff>
    </xdr:to>
    <xdr:pic>
      <xdr:nvPicPr>
        <xdr:cNvPr id="295" name="Picture 294" descr="http://44lt4711/SCHelp/EN/Subsystems/li/Content/Resources/Images/check2.gif">
          <a:extLst>
            <a:ext uri="{FF2B5EF4-FFF2-40B4-BE49-F238E27FC236}">
              <a16:creationId xmlns:a16="http://schemas.microsoft.com/office/drawing/2014/main" id="{00000000-0008-0000-0E00-00002701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219325" y="40852725"/>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williamswoodward.portal.secureserver.net/Business/WilliamsWoodward/FE%20Template%20Project/Work/Customers/Coleg%20y%20Cymoedd/Solution/Standard%20Scope/CYC%20-%20FE%20Template%20Standard%20Scope%20Request%20for%20Data%20v7.0.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williamswoodward.portal.secureserver.net/Business/WilliamsWoodward/HE%20Colleges%20Template%20Project/Work/Template%20Loads/EDUC%20CORE%20QS%20Suppliers.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http://williamswoodward.portal.secureserver.net/Users/Lorraine/AppData/Local/Temp/Temp1_FE%20Template%20Standard%20Scope%20Request%20for%20Data%20v3.0.zip/UNIT%204%20FE%20Template%20Request%20for%20Data%20Sets%20v1.0.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R"/>
      <sheetName val="Version Control"/>
      <sheetName val="Outstanding Items"/>
      <sheetName val="Summary of Requirements"/>
      <sheetName val="Form based Reports"/>
      <sheetName val="Excel based Reports"/>
      <sheetName val="Enquiries"/>
      <sheetName val="Interfaces"/>
      <sheetName val="Other Requirements"/>
      <sheetName val="Entity Information"/>
      <sheetName val="Reconciliation Accounts"/>
      <sheetName val="Bank Accounts"/>
      <sheetName val="Cheque Series"/>
      <sheetName val="Suppliers"/>
      <sheetName val="Trade Debtors"/>
      <sheetName val="Sponsor Debtors"/>
      <sheetName val="Sponsor Debtors with Students"/>
      <sheetName val="Statement Text"/>
      <sheetName val="Reminder Texts and Intervals"/>
      <sheetName val="Main Departments"/>
      <sheetName val="Departments"/>
      <sheetName val="Projects"/>
      <sheetName val="Paygroup"/>
      <sheetName val="Users"/>
      <sheetName val="List of Users and old UserId"/>
      <sheetName val="Authorisation Rules"/>
      <sheetName val="Substitutes"/>
      <sheetName val="Supervisors"/>
      <sheetName val="Workflows"/>
      <sheetName val="_Codes"/>
      <sheetName val="Activity"/>
      <sheetName val="Non Stocked Products"/>
      <sheetName val="Shortcode Mapping"/>
      <sheetName val="Dept Mapping"/>
      <sheetName val="COA"/>
      <sheetName val="Shortcode"/>
      <sheetName val="Shortcode Grouping"/>
      <sheetName val="Matrix1"/>
      <sheetName val="Matrix2"/>
      <sheetName val="UserRoles"/>
      <sheetName val="Distribution Rules"/>
      <sheetName val="Roles"/>
      <sheetName val="Sheet1"/>
      <sheetName val="Sheet3"/>
    </sheetNames>
    <sheetDataSet>
      <sheetData sheetId="0"/>
      <sheetData sheetId="1"/>
      <sheetData sheetId="2"/>
      <sheetData sheetId="3">
        <row r="2">
          <cell r="A2" t="str">
            <v>FE Template Standard Scope Request for Data</v>
          </cell>
        </row>
      </sheetData>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row r="1">
          <cell r="A1" t="str">
            <v>Yes</v>
          </cell>
          <cell r="B1" t="str">
            <v>Post</v>
          </cell>
          <cell r="C1" t="str">
            <v>Import</v>
          </cell>
          <cell r="D1" t="str">
            <v>flat file, comma delimited</v>
          </cell>
        </row>
        <row r="2">
          <cell r="A2" t="str">
            <v>No</v>
          </cell>
          <cell r="B2" t="str">
            <v>Email</v>
          </cell>
          <cell r="C2" t="str">
            <v>Export</v>
          </cell>
          <cell r="D2" t="str">
            <v>flat file, fixed format</v>
          </cell>
        </row>
        <row r="3">
          <cell r="D3" t="str">
            <v>xml</v>
          </cell>
        </row>
      </sheetData>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PR"/>
      <sheetName val="Example"/>
      <sheetName val="Table"/>
      <sheetName val="Supp55data"/>
      <sheetName val="APAR55"/>
      <sheetName val="Lookup"/>
    </sheetNames>
    <sheetDataSet>
      <sheetData sheetId="0"/>
      <sheetData sheetId="1"/>
      <sheetData sheetId="2"/>
      <sheetData sheetId="3"/>
      <sheetData sheetId="4"/>
      <sheetData sheetId="5">
        <row r="2">
          <cell r="B2" t="str">
            <v>Trade Creditors</v>
          </cell>
        </row>
        <row r="3">
          <cell r="B3" t="str">
            <v>Staff Creditors</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ummary of Requirements"/>
      <sheetName val="Form based Reports"/>
      <sheetName val="Excel based Reports"/>
      <sheetName val="Enquiries"/>
      <sheetName val="Interfaces"/>
      <sheetName val="Other Requirements"/>
      <sheetName val="Company Information"/>
      <sheetName val="Departments"/>
      <sheetName val="Faculties"/>
      <sheetName val="Courses"/>
      <sheetName val="Projects"/>
      <sheetName val="AccomVenuePrem"/>
      <sheetName val="Grants"/>
      <sheetName val="Funds"/>
      <sheetName val="Petty Cash Floats"/>
      <sheetName val="Bursary"/>
      <sheetName val="Reconciliation Accounts"/>
      <sheetName val="Bank Accounts"/>
      <sheetName val="Cheque Series"/>
      <sheetName val="Suppliers"/>
      <sheetName val="Supplier Factoring Companies"/>
      <sheetName val="Trade Debtors"/>
      <sheetName val="Sponsor Debtors"/>
      <sheetName val="Student Debtors"/>
      <sheetName val="Positions"/>
      <sheetName val="Employees"/>
      <sheetName val="Users"/>
      <sheetName val="Substitutes"/>
      <sheetName val="Supervisors"/>
      <sheetName val="Department Organisation Chart"/>
      <sheetName val="Delivery Terms"/>
      <sheetName val="Non Stocked Products"/>
      <sheetName val="Warehouses"/>
      <sheetName val="Stocked Products "/>
      <sheetName val="Workflows"/>
      <sheetName val="_Codes"/>
      <sheetName val="Fixed Asset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row r="1">
          <cell r="G1" t="str">
            <v>Purchases (Input) - Standard Rate</v>
          </cell>
        </row>
        <row r="2">
          <cell r="G2" t="str">
            <v>Purchases (Input) - Lower Rate</v>
          </cell>
        </row>
        <row r="3">
          <cell r="G3" t="str">
            <v>Purchases (Input) - Zero</v>
          </cell>
        </row>
        <row r="4">
          <cell r="G4" t="str">
            <v>Purchases (Input) - Reduced Rate</v>
          </cell>
        </row>
        <row r="5">
          <cell r="G5" t="str">
            <v>Purchases (Input) - Exempt</v>
          </cell>
        </row>
        <row r="6">
          <cell r="G6" t="str">
            <v>Sales (Output) - Standard Rate</v>
          </cell>
        </row>
        <row r="7">
          <cell r="G7" t="str">
            <v>Sales (Output) - Zero</v>
          </cell>
        </row>
        <row r="8">
          <cell r="G8" t="str">
            <v>Sales (Output) - Exempt</v>
          </cell>
        </row>
        <row r="9">
          <cell r="G9" t="str">
            <v>Out of Scope</v>
          </cell>
        </row>
      </sheetData>
      <sheetData sheetId="3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5.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printerSettings" Target="../printerSettings/printerSettings2.bin"/><Relationship Id="rId1" Type="http://schemas.openxmlformats.org/officeDocument/2006/relationships/hyperlink" Target="file:///\\wserver2k12\DataImport\TESTSO3.txt" TargetMode="External"/><Relationship Id="rId4" Type="http://schemas.openxmlformats.org/officeDocument/2006/relationships/comments" Target="../comments4.xml"/></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2:C4"/>
  <sheetViews>
    <sheetView workbookViewId="0">
      <selection activeCell="C4" sqref="C4"/>
    </sheetView>
  </sheetViews>
  <sheetFormatPr defaultColWidth="9.140625" defaultRowHeight="15" x14ac:dyDescent="0.25"/>
  <cols>
    <col min="1" max="1" width="10.42578125" style="2" bestFit="1" customWidth="1"/>
    <col min="2" max="2" width="12.7109375" style="2" customWidth="1"/>
    <col min="3" max="3" width="34.42578125" style="2" customWidth="1"/>
    <col min="4" max="16384" width="9.140625" style="2"/>
  </cols>
  <sheetData>
    <row r="2" spans="2:3" x14ac:dyDescent="0.25">
      <c r="B2" s="9" t="s">
        <v>97</v>
      </c>
      <c r="C2" s="10" t="s">
        <v>389</v>
      </c>
    </row>
    <row r="3" spans="2:3" x14ac:dyDescent="0.25">
      <c r="B3" s="9" t="s">
        <v>96</v>
      </c>
      <c r="C3" s="10" t="s">
        <v>315</v>
      </c>
    </row>
    <row r="4" spans="2:3" x14ac:dyDescent="0.25">
      <c r="B4" s="9" t="s">
        <v>268</v>
      </c>
      <c r="C4" s="10"/>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tint="-0.249977111117893"/>
  </sheetPr>
  <dimension ref="A1:Y74"/>
  <sheetViews>
    <sheetView topLeftCell="A58" workbookViewId="0">
      <selection activeCell="E19" sqref="E19"/>
    </sheetView>
  </sheetViews>
  <sheetFormatPr defaultColWidth="9.140625" defaultRowHeight="15" x14ac:dyDescent="0.25"/>
  <cols>
    <col min="1" max="1" width="9.140625" style="3"/>
    <col min="2" max="2" width="19" style="3" customWidth="1"/>
    <col min="3" max="3" width="14.28515625" style="3" bestFit="1" customWidth="1"/>
    <col min="4" max="4" width="25.7109375" style="3" customWidth="1"/>
    <col min="5" max="6" width="27.140625" style="3" customWidth="1"/>
    <col min="7" max="7" width="33" style="19" bestFit="1" customWidth="1"/>
    <col min="8" max="8" width="27.5703125" style="19" bestFit="1" customWidth="1"/>
    <col min="9" max="9" width="26.85546875" style="3" bestFit="1" customWidth="1"/>
    <col min="10" max="10" width="28.7109375" style="3" bestFit="1" customWidth="1"/>
    <col min="11" max="11" width="25" style="3" bestFit="1" customWidth="1"/>
    <col min="12" max="12" width="15.140625" style="3" bestFit="1" customWidth="1"/>
    <col min="13" max="13" width="23" style="3" bestFit="1" customWidth="1"/>
    <col min="14" max="14" width="24.5703125" style="3" bestFit="1" customWidth="1"/>
    <col min="15" max="15" width="24.7109375" style="3" bestFit="1" customWidth="1"/>
    <col min="16" max="16" width="13.85546875" style="3" bestFit="1" customWidth="1"/>
    <col min="17" max="17" width="17.42578125" style="3" customWidth="1"/>
    <col min="18" max="18" width="17.7109375" style="3" bestFit="1" customWidth="1"/>
    <col min="19" max="19" width="13.140625" style="3" bestFit="1" customWidth="1"/>
    <col min="20" max="20" width="13.140625" style="3" customWidth="1"/>
    <col min="21" max="21" width="9.140625" style="3"/>
    <col min="22" max="22" width="21.5703125" style="3" bestFit="1" customWidth="1"/>
    <col min="23" max="23" width="21.5703125" style="3" customWidth="1"/>
    <col min="24" max="24" width="10.7109375" style="3" bestFit="1" customWidth="1"/>
    <col min="25" max="25" width="14.140625" style="3" bestFit="1" customWidth="1"/>
    <col min="26" max="16384" width="9.140625" style="3"/>
  </cols>
  <sheetData>
    <row r="1" spans="1:10" x14ac:dyDescent="0.25">
      <c r="A1" s="3" t="s">
        <v>84</v>
      </c>
      <c r="B1" s="11" t="s">
        <v>294</v>
      </c>
    </row>
    <row r="2" spans="1:10" x14ac:dyDescent="0.25">
      <c r="A2" s="3" t="s">
        <v>86</v>
      </c>
      <c r="B2" s="11" t="str">
        <f>'Fixed Parameters'!C2 &amp;"SUPP.txt"</f>
        <v>\\wserver2k12\DataImportSUPP.txt</v>
      </c>
    </row>
    <row r="3" spans="1:10" x14ac:dyDescent="0.25">
      <c r="D3" s="33" t="s">
        <v>373</v>
      </c>
      <c r="E3" s="33" t="s">
        <v>296</v>
      </c>
      <c r="F3" s="33"/>
    </row>
    <row r="4" spans="1:10" x14ac:dyDescent="0.25">
      <c r="A4" s="3" t="s">
        <v>27</v>
      </c>
      <c r="B4" s="3" t="s">
        <v>295</v>
      </c>
      <c r="C4" s="19">
        <v>1</v>
      </c>
      <c r="D4" s="34">
        <v>1</v>
      </c>
      <c r="E4" s="34">
        <v>0</v>
      </c>
      <c r="F4" s="34"/>
      <c r="J4" s="33" t="s">
        <v>299</v>
      </c>
    </row>
    <row r="5" spans="1:10" x14ac:dyDescent="0.25">
      <c r="A5" s="3" t="s">
        <v>27</v>
      </c>
      <c r="B5" s="3" t="s">
        <v>297</v>
      </c>
      <c r="C5" s="19" t="s">
        <v>298</v>
      </c>
      <c r="D5" s="34" t="s">
        <v>298</v>
      </c>
      <c r="E5" s="34" t="s">
        <v>301</v>
      </c>
      <c r="F5" s="34"/>
      <c r="J5" s="33" t="s">
        <v>299</v>
      </c>
    </row>
    <row r="6" spans="1:10" x14ac:dyDescent="0.25">
      <c r="A6" s="3" t="s">
        <v>27</v>
      </c>
      <c r="B6" s="3" t="s">
        <v>300</v>
      </c>
      <c r="C6" s="19" t="s">
        <v>377</v>
      </c>
    </row>
    <row r="7" spans="1:10" x14ac:dyDescent="0.25">
      <c r="A7" s="3" t="s">
        <v>27</v>
      </c>
      <c r="B7" s="3" t="s">
        <v>16</v>
      </c>
      <c r="C7" s="19"/>
    </row>
    <row r="8" spans="1:10" x14ac:dyDescent="0.25">
      <c r="A8" s="3" t="s">
        <v>27</v>
      </c>
      <c r="B8" s="3" t="s">
        <v>103</v>
      </c>
      <c r="C8" s="19"/>
    </row>
    <row r="9" spans="1:10" x14ac:dyDescent="0.25">
      <c r="A9" s="3" t="s">
        <v>27</v>
      </c>
      <c r="B9" s="3" t="s">
        <v>47</v>
      </c>
      <c r="C9" s="19"/>
    </row>
    <row r="10" spans="1:10" x14ac:dyDescent="0.25">
      <c r="A10" s="3" t="s">
        <v>27</v>
      </c>
      <c r="B10" s="3" t="s">
        <v>20</v>
      </c>
      <c r="C10" s="19" t="s">
        <v>374</v>
      </c>
    </row>
    <row r="11" spans="1:10" x14ac:dyDescent="0.25">
      <c r="A11" s="3" t="s">
        <v>27</v>
      </c>
      <c r="B11" s="3" t="s">
        <v>51</v>
      </c>
      <c r="C11" s="35" t="s">
        <v>375</v>
      </c>
    </row>
    <row r="12" spans="1:10" x14ac:dyDescent="0.25">
      <c r="A12" s="3" t="s">
        <v>27</v>
      </c>
      <c r="B12" s="3" t="s">
        <v>303</v>
      </c>
      <c r="C12" s="19"/>
    </row>
    <row r="13" spans="1:10" x14ac:dyDescent="0.25">
      <c r="A13" s="3" t="s">
        <v>27</v>
      </c>
      <c r="B13" s="3" t="s">
        <v>304</v>
      </c>
      <c r="C13" s="19"/>
    </row>
    <row r="14" spans="1:10" x14ac:dyDescent="0.25">
      <c r="A14" s="3" t="s">
        <v>27</v>
      </c>
      <c r="B14" s="3" t="s">
        <v>62</v>
      </c>
      <c r="C14" s="19"/>
    </row>
    <row r="15" spans="1:10" x14ac:dyDescent="0.25">
      <c r="A15" s="3" t="s">
        <v>27</v>
      </c>
      <c r="B15" s="3" t="s">
        <v>29</v>
      </c>
      <c r="C15" s="19" t="str">
        <f>'Fixed Parameters'!C3</f>
        <v>EN</v>
      </c>
    </row>
    <row r="16" spans="1:10" x14ac:dyDescent="0.25">
      <c r="A16" s="3" t="s">
        <v>27</v>
      </c>
      <c r="B16" s="3" t="s">
        <v>305</v>
      </c>
      <c r="C16" s="19"/>
    </row>
    <row r="17" spans="1:3" x14ac:dyDescent="0.25">
      <c r="A17" s="3" t="s">
        <v>27</v>
      </c>
      <c r="B17" s="3" t="s">
        <v>306</v>
      </c>
      <c r="C17" s="19"/>
    </row>
    <row r="18" spans="1:3" x14ac:dyDescent="0.25">
      <c r="A18" s="3" t="s">
        <v>27</v>
      </c>
      <c r="B18" s="3" t="s">
        <v>115</v>
      </c>
      <c r="C18" s="19">
        <v>0</v>
      </c>
    </row>
    <row r="19" spans="1:3" x14ac:dyDescent="0.25">
      <c r="A19" s="3" t="s">
        <v>27</v>
      </c>
      <c r="B19" s="3" t="s">
        <v>308</v>
      </c>
      <c r="C19" s="19"/>
    </row>
    <row r="20" spans="1:3" x14ac:dyDescent="0.25">
      <c r="A20" s="3" t="s">
        <v>27</v>
      </c>
      <c r="B20" s="3" t="s">
        <v>12</v>
      </c>
      <c r="C20" s="19" t="s">
        <v>30</v>
      </c>
    </row>
    <row r="21" spans="1:3" x14ac:dyDescent="0.25">
      <c r="A21" s="3" t="s">
        <v>27</v>
      </c>
      <c r="B21" s="3" t="s">
        <v>309</v>
      </c>
      <c r="C21" s="19"/>
    </row>
    <row r="22" spans="1:3" x14ac:dyDescent="0.25">
      <c r="A22" s="3" t="s">
        <v>27</v>
      </c>
      <c r="B22" s="3" t="s">
        <v>310</v>
      </c>
      <c r="C22" s="19"/>
    </row>
    <row r="23" spans="1:3" x14ac:dyDescent="0.25">
      <c r="A23" s="3" t="s">
        <v>27</v>
      </c>
      <c r="B23" s="3" t="s">
        <v>311</v>
      </c>
      <c r="C23" s="19"/>
    </row>
    <row r="24" spans="1:3" x14ac:dyDescent="0.25">
      <c r="A24" s="3" t="s">
        <v>27</v>
      </c>
      <c r="B24" s="3" t="s">
        <v>45</v>
      </c>
      <c r="C24" s="19"/>
    </row>
    <row r="25" spans="1:3" x14ac:dyDescent="0.25">
      <c r="A25" s="3" t="s">
        <v>27</v>
      </c>
      <c r="B25" s="3" t="s">
        <v>312</v>
      </c>
      <c r="C25" s="19"/>
    </row>
    <row r="26" spans="1:3" x14ac:dyDescent="0.25">
      <c r="A26" s="3" t="s">
        <v>27</v>
      </c>
      <c r="B26" s="3" t="s">
        <v>44</v>
      </c>
      <c r="C26" s="19"/>
    </row>
    <row r="27" spans="1:3" x14ac:dyDescent="0.25">
      <c r="A27" s="3" t="s">
        <v>27</v>
      </c>
      <c r="B27" s="3" t="s">
        <v>313</v>
      </c>
      <c r="C27" s="19"/>
    </row>
    <row r="28" spans="1:3" x14ac:dyDescent="0.25">
      <c r="A28" s="3" t="s">
        <v>27</v>
      </c>
      <c r="B28" s="3" t="s">
        <v>314</v>
      </c>
      <c r="C28" s="19" t="s">
        <v>315</v>
      </c>
    </row>
    <row r="29" spans="1:3" x14ac:dyDescent="0.25">
      <c r="A29" s="3" t="s">
        <v>27</v>
      </c>
      <c r="B29" s="3" t="s">
        <v>140</v>
      </c>
      <c r="C29" s="19"/>
    </row>
    <row r="30" spans="1:3" x14ac:dyDescent="0.25">
      <c r="A30" s="3" t="s">
        <v>27</v>
      </c>
      <c r="B30" s="3" t="s">
        <v>316</v>
      </c>
      <c r="C30" s="19"/>
    </row>
    <row r="31" spans="1:3" x14ac:dyDescent="0.25">
      <c r="A31" s="3" t="s">
        <v>27</v>
      </c>
      <c r="B31" s="3" t="s">
        <v>317</v>
      </c>
      <c r="C31" s="19"/>
    </row>
    <row r="32" spans="1:3" x14ac:dyDescent="0.25">
      <c r="A32" s="3" t="s">
        <v>27</v>
      </c>
      <c r="B32" s="3" t="s">
        <v>52</v>
      </c>
      <c r="C32" s="19" t="s">
        <v>318</v>
      </c>
    </row>
    <row r="33" spans="1:3" x14ac:dyDescent="0.25">
      <c r="A33" s="3" t="s">
        <v>27</v>
      </c>
      <c r="B33" s="3" t="s">
        <v>319</v>
      </c>
      <c r="C33" s="35" t="s">
        <v>375</v>
      </c>
    </row>
    <row r="34" spans="1:3" x14ac:dyDescent="0.25">
      <c r="A34" s="3" t="s">
        <v>27</v>
      </c>
      <c r="B34" s="3" t="s">
        <v>320</v>
      </c>
      <c r="C34" s="19"/>
    </row>
    <row r="35" spans="1:3" x14ac:dyDescent="0.25">
      <c r="A35" s="3" t="s">
        <v>27</v>
      </c>
      <c r="B35" s="3" t="s">
        <v>321</v>
      </c>
      <c r="C35" s="19"/>
    </row>
    <row r="36" spans="1:3" x14ac:dyDescent="0.25">
      <c r="A36" s="3" t="s">
        <v>27</v>
      </c>
      <c r="B36" s="3" t="s">
        <v>40</v>
      </c>
      <c r="C36" s="19" t="s">
        <v>171</v>
      </c>
    </row>
    <row r="37" spans="1:3" x14ac:dyDescent="0.25">
      <c r="A37" s="3" t="s">
        <v>27</v>
      </c>
      <c r="B37" s="3" t="s">
        <v>61</v>
      </c>
      <c r="C37" s="19"/>
    </row>
    <row r="38" spans="1:3" x14ac:dyDescent="0.25">
      <c r="A38" s="3" t="s">
        <v>27</v>
      </c>
      <c r="B38" s="3" t="s">
        <v>322</v>
      </c>
      <c r="C38" s="19"/>
    </row>
    <row r="39" spans="1:3" x14ac:dyDescent="0.25">
      <c r="A39" s="3" t="s">
        <v>27</v>
      </c>
      <c r="B39" s="3" t="s">
        <v>11</v>
      </c>
      <c r="C39" s="19"/>
    </row>
    <row r="40" spans="1:3" x14ac:dyDescent="0.25">
      <c r="A40" s="3" t="s">
        <v>27</v>
      </c>
      <c r="B40" s="3" t="s">
        <v>154</v>
      </c>
      <c r="C40" s="19"/>
    </row>
    <row r="41" spans="1:3" x14ac:dyDescent="0.25">
      <c r="A41" s="3" t="s">
        <v>27</v>
      </c>
      <c r="B41" s="3" t="s">
        <v>323</v>
      </c>
      <c r="C41" s="19"/>
    </row>
    <row r="42" spans="1:3" x14ac:dyDescent="0.25">
      <c r="A42" s="3" t="s">
        <v>27</v>
      </c>
      <c r="B42" s="3" t="s">
        <v>53</v>
      </c>
      <c r="C42" s="19"/>
    </row>
    <row r="43" spans="1:3" x14ac:dyDescent="0.25">
      <c r="A43" s="3" t="s">
        <v>27</v>
      </c>
      <c r="B43" s="3" t="s">
        <v>324</v>
      </c>
      <c r="C43" s="19"/>
    </row>
    <row r="44" spans="1:3" x14ac:dyDescent="0.25">
      <c r="A44" s="3" t="s">
        <v>27</v>
      </c>
      <c r="B44" s="3" t="s">
        <v>325</v>
      </c>
      <c r="C44" s="19"/>
    </row>
    <row r="45" spans="1:3" x14ac:dyDescent="0.25">
      <c r="A45" s="3" t="s">
        <v>27</v>
      </c>
      <c r="B45" s="3" t="s">
        <v>326</v>
      </c>
      <c r="C45" s="19"/>
    </row>
    <row r="46" spans="1:3" x14ac:dyDescent="0.25">
      <c r="A46" s="3" t="s">
        <v>27</v>
      </c>
      <c r="B46" s="3" t="s">
        <v>327</v>
      </c>
      <c r="C46" s="19"/>
    </row>
    <row r="47" spans="1:3" x14ac:dyDescent="0.25">
      <c r="A47" s="3" t="s">
        <v>27</v>
      </c>
      <c r="B47" s="3" t="s">
        <v>328</v>
      </c>
      <c r="C47" s="19">
        <v>1</v>
      </c>
    </row>
    <row r="48" spans="1:3" x14ac:dyDescent="0.25">
      <c r="A48" s="3" t="s">
        <v>27</v>
      </c>
      <c r="B48" s="3" t="s">
        <v>329</v>
      </c>
      <c r="C48" s="19"/>
    </row>
    <row r="49" spans="1:3" x14ac:dyDescent="0.25">
      <c r="A49" s="3" t="s">
        <v>27</v>
      </c>
      <c r="B49" s="3" t="s">
        <v>330</v>
      </c>
      <c r="C49" s="19"/>
    </row>
    <row r="50" spans="1:3" x14ac:dyDescent="0.25">
      <c r="A50" s="3" t="s">
        <v>27</v>
      </c>
      <c r="B50" s="3" t="s">
        <v>331</v>
      </c>
      <c r="C50" s="19" t="s">
        <v>291</v>
      </c>
    </row>
    <row r="51" spans="1:3" x14ac:dyDescent="0.25">
      <c r="A51" s="3" t="s">
        <v>27</v>
      </c>
      <c r="B51" s="3" t="s">
        <v>13</v>
      </c>
      <c r="C51" s="19"/>
    </row>
    <row r="52" spans="1:3" x14ac:dyDescent="0.25">
      <c r="A52" s="3" t="s">
        <v>27</v>
      </c>
      <c r="B52" s="3" t="s">
        <v>132</v>
      </c>
      <c r="C52" s="19"/>
    </row>
    <row r="53" spans="1:3" x14ac:dyDescent="0.25">
      <c r="A53" s="3" t="s">
        <v>27</v>
      </c>
      <c r="B53" s="3" t="s">
        <v>50</v>
      </c>
      <c r="C53" s="19"/>
    </row>
    <row r="54" spans="1:3" x14ac:dyDescent="0.25">
      <c r="A54" s="3" t="s">
        <v>27</v>
      </c>
      <c r="B54" s="3" t="s">
        <v>49</v>
      </c>
      <c r="C54" s="19"/>
    </row>
    <row r="55" spans="1:3" x14ac:dyDescent="0.25">
      <c r="A55" s="3" t="s">
        <v>27</v>
      </c>
      <c r="B55" s="3" t="s">
        <v>332</v>
      </c>
      <c r="C55" s="19"/>
    </row>
    <row r="56" spans="1:3" x14ac:dyDescent="0.25">
      <c r="A56" s="3" t="s">
        <v>27</v>
      </c>
      <c r="B56" s="3" t="s">
        <v>333</v>
      </c>
      <c r="C56" s="19"/>
    </row>
    <row r="57" spans="1:3" x14ac:dyDescent="0.25">
      <c r="A57" s="3" t="s">
        <v>27</v>
      </c>
      <c r="B57" s="3" t="s">
        <v>334</v>
      </c>
      <c r="C57" s="19"/>
    </row>
    <row r="58" spans="1:3" x14ac:dyDescent="0.25">
      <c r="A58" s="3" t="s">
        <v>27</v>
      </c>
      <c r="B58" s="3" t="s">
        <v>335</v>
      </c>
      <c r="C58" s="19"/>
    </row>
    <row r="59" spans="1:3" x14ac:dyDescent="0.25">
      <c r="A59" s="3" t="s">
        <v>27</v>
      </c>
      <c r="B59" s="3" t="s">
        <v>336</v>
      </c>
      <c r="C59" s="19"/>
    </row>
    <row r="60" spans="1:3" x14ac:dyDescent="0.25">
      <c r="A60" s="3" t="s">
        <v>27</v>
      </c>
      <c r="B60" s="3" t="s">
        <v>337</v>
      </c>
      <c r="C60" s="19"/>
    </row>
    <row r="61" spans="1:3" x14ac:dyDescent="0.25">
      <c r="A61" s="3" t="s">
        <v>27</v>
      </c>
      <c r="B61" s="3" t="s">
        <v>338</v>
      </c>
      <c r="C61" s="19"/>
    </row>
    <row r="62" spans="1:3" x14ac:dyDescent="0.25">
      <c r="A62" s="3" t="s">
        <v>27</v>
      </c>
      <c r="B62" s="3" t="s">
        <v>339</v>
      </c>
      <c r="C62" s="19"/>
    </row>
    <row r="63" spans="1:3" x14ac:dyDescent="0.25">
      <c r="A63" s="3" t="s">
        <v>27</v>
      </c>
      <c r="B63" s="3" t="s">
        <v>54</v>
      </c>
      <c r="C63" s="19"/>
    </row>
    <row r="64" spans="1:3" x14ac:dyDescent="0.25">
      <c r="A64" s="3" t="s">
        <v>27</v>
      </c>
      <c r="B64" s="3" t="s">
        <v>340</v>
      </c>
      <c r="C64" s="19"/>
    </row>
    <row r="65" spans="1:25" x14ac:dyDescent="0.25">
      <c r="A65" s="3" t="s">
        <v>27</v>
      </c>
      <c r="B65" s="3" t="s">
        <v>341</v>
      </c>
      <c r="C65" s="19"/>
    </row>
    <row r="66" spans="1:25" x14ac:dyDescent="0.25">
      <c r="A66" s="3" t="s">
        <v>27</v>
      </c>
      <c r="B66" s="3" t="s">
        <v>65</v>
      </c>
      <c r="C66" s="19"/>
    </row>
    <row r="67" spans="1:25" x14ac:dyDescent="0.25">
      <c r="A67" s="3" t="s">
        <v>27</v>
      </c>
      <c r="B67" s="3" t="s">
        <v>342</v>
      </c>
      <c r="C67" s="19"/>
    </row>
    <row r="68" spans="1:25" x14ac:dyDescent="0.25">
      <c r="A68" s="3" t="s">
        <v>27</v>
      </c>
      <c r="B68" s="3" t="s">
        <v>343</v>
      </c>
      <c r="C68" s="19"/>
    </row>
    <row r="69" spans="1:25" x14ac:dyDescent="0.25">
      <c r="A69" s="3" t="s">
        <v>27</v>
      </c>
      <c r="B69" s="3" t="s">
        <v>344</v>
      </c>
      <c r="C69" s="19" t="s">
        <v>376</v>
      </c>
    </row>
    <row r="70" spans="1:25" x14ac:dyDescent="0.25">
      <c r="A70" s="3" t="s">
        <v>27</v>
      </c>
      <c r="B70" s="3" t="s">
        <v>147</v>
      </c>
      <c r="C70" s="19" t="s">
        <v>377</v>
      </c>
    </row>
    <row r="71" spans="1:25" x14ac:dyDescent="0.25">
      <c r="B71" s="9" t="s">
        <v>378</v>
      </c>
      <c r="C71" s="9" t="s">
        <v>379</v>
      </c>
      <c r="D71" s="9" t="s">
        <v>380</v>
      </c>
      <c r="E71" s="9" t="s">
        <v>349</v>
      </c>
      <c r="F71" s="9" t="s">
        <v>350</v>
      </c>
      <c r="G71" s="23" t="s">
        <v>351</v>
      </c>
      <c r="H71" s="23" t="s">
        <v>352</v>
      </c>
      <c r="I71" s="9" t="s">
        <v>353</v>
      </c>
      <c r="J71" s="9" t="s">
        <v>354</v>
      </c>
      <c r="K71" s="9" t="s">
        <v>355</v>
      </c>
      <c r="L71" s="9" t="s">
        <v>356</v>
      </c>
      <c r="M71" s="9" t="s">
        <v>357</v>
      </c>
      <c r="N71" s="9" t="s">
        <v>358</v>
      </c>
      <c r="O71" s="9" t="s">
        <v>359</v>
      </c>
      <c r="P71" s="9" t="s">
        <v>360</v>
      </c>
      <c r="Q71" s="9" t="s">
        <v>361</v>
      </c>
      <c r="R71" s="9" t="s">
        <v>362</v>
      </c>
      <c r="S71" s="9" t="s">
        <v>363</v>
      </c>
      <c r="T71" s="9" t="s">
        <v>364</v>
      </c>
      <c r="U71" s="9" t="s">
        <v>365</v>
      </c>
      <c r="V71" s="9" t="s">
        <v>366</v>
      </c>
      <c r="W71" s="9" t="s">
        <v>367</v>
      </c>
      <c r="X71" s="9" t="s">
        <v>368</v>
      </c>
      <c r="Y71" s="9" t="s">
        <v>369</v>
      </c>
    </row>
    <row r="72" spans="1:25" x14ac:dyDescent="0.25">
      <c r="A72" s="3" t="s">
        <v>55</v>
      </c>
      <c r="B72" s="3" t="s">
        <v>16</v>
      </c>
      <c r="C72" s="3" t="s">
        <v>47</v>
      </c>
      <c r="D72" s="3" t="s">
        <v>311</v>
      </c>
      <c r="E72" s="3" t="s">
        <v>52</v>
      </c>
      <c r="F72" s="3" t="s">
        <v>154</v>
      </c>
      <c r="G72" s="19" t="s">
        <v>51</v>
      </c>
      <c r="H72" s="19" t="s">
        <v>62</v>
      </c>
      <c r="I72" s="3" t="s">
        <v>321</v>
      </c>
      <c r="J72" s="3" t="s">
        <v>306</v>
      </c>
      <c r="K72" s="3" t="s">
        <v>13</v>
      </c>
      <c r="L72" s="3" t="s">
        <v>341</v>
      </c>
      <c r="M72" s="3" t="s">
        <v>324</v>
      </c>
      <c r="N72" s="3" t="s">
        <v>325</v>
      </c>
      <c r="O72" s="3" t="s">
        <v>326</v>
      </c>
      <c r="P72" s="3" t="s">
        <v>327</v>
      </c>
      <c r="Q72" s="3" t="s">
        <v>50</v>
      </c>
      <c r="R72" s="3" t="s">
        <v>49</v>
      </c>
      <c r="S72" s="3" t="s">
        <v>54</v>
      </c>
      <c r="T72" s="3" t="s">
        <v>331</v>
      </c>
      <c r="U72" s="3" t="s">
        <v>339</v>
      </c>
      <c r="V72" s="3" t="s">
        <v>332</v>
      </c>
      <c r="W72" s="3" t="s">
        <v>333</v>
      </c>
      <c r="X72" s="3" t="s">
        <v>344</v>
      </c>
      <c r="Y72" s="3" t="s">
        <v>147</v>
      </c>
    </row>
    <row r="73" spans="1:25" x14ac:dyDescent="0.25">
      <c r="B73" s="3" t="s">
        <v>264</v>
      </c>
      <c r="G73" s="3"/>
      <c r="H73" s="3"/>
    </row>
    <row r="74" spans="1:25" x14ac:dyDescent="0.25">
      <c r="A74" s="3" t="s">
        <v>58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tint="-0.249977111117893"/>
  </sheetPr>
  <dimension ref="A1:Y93"/>
  <sheetViews>
    <sheetView topLeftCell="A52" workbookViewId="0">
      <selection activeCell="E19" sqref="E19"/>
    </sheetView>
  </sheetViews>
  <sheetFormatPr defaultColWidth="9.140625" defaultRowHeight="15" x14ac:dyDescent="0.25"/>
  <cols>
    <col min="1" max="1" width="9.140625" style="3"/>
    <col min="2" max="2" width="24.5703125" style="3" customWidth="1"/>
    <col min="3" max="3" width="15.85546875" style="3" customWidth="1"/>
    <col min="4" max="4" width="15.140625" style="3" bestFit="1" customWidth="1"/>
    <col min="5" max="5" width="24.7109375" style="3" customWidth="1"/>
    <col min="6" max="6" width="28.140625" style="3" customWidth="1"/>
    <col min="7" max="7" width="27.5703125" style="3" bestFit="1" customWidth="1"/>
    <col min="8" max="8" width="26.85546875" style="3" bestFit="1" customWidth="1"/>
    <col min="9" max="9" width="29.28515625" style="3" bestFit="1" customWidth="1"/>
    <col min="10" max="11" width="29.28515625" style="3" customWidth="1"/>
    <col min="12" max="12" width="23" style="3" bestFit="1" customWidth="1"/>
    <col min="13" max="13" width="24.5703125" style="3" bestFit="1" customWidth="1"/>
    <col min="14" max="14" width="14.5703125" style="3" bestFit="1" customWidth="1"/>
    <col min="15" max="15" width="14.5703125" style="3" customWidth="1"/>
    <col min="16" max="16" width="12.28515625" style="3" bestFit="1" customWidth="1"/>
    <col min="17" max="18" width="17.7109375" style="3" customWidth="1"/>
    <col min="19" max="19" width="18.140625" style="3" customWidth="1"/>
    <col min="20" max="23" width="9.140625" style="3"/>
    <col min="24" max="24" width="10.7109375" style="3" bestFit="1" customWidth="1"/>
    <col min="25" max="25" width="14.140625" style="3" bestFit="1" customWidth="1"/>
    <col min="26" max="16384" width="9.140625" style="3"/>
  </cols>
  <sheetData>
    <row r="1" spans="1:5" x14ac:dyDescent="0.25">
      <c r="A1" s="3" t="s">
        <v>84</v>
      </c>
      <c r="B1" s="3" t="s">
        <v>294</v>
      </c>
    </row>
    <row r="2" spans="1:5" x14ac:dyDescent="0.25">
      <c r="A2" s="3" t="s">
        <v>86</v>
      </c>
      <c r="B2" s="11" t="str">
        <f>'Fixed Parameters'!C2 &amp;"CUST.txt"</f>
        <v>\\wserver2k12\DataImportCUST.txt</v>
      </c>
    </row>
    <row r="3" spans="1:5" x14ac:dyDescent="0.25">
      <c r="E3" s="33" t="s">
        <v>296</v>
      </c>
    </row>
    <row r="4" spans="1:5" x14ac:dyDescent="0.25">
      <c r="A4" s="3" t="s">
        <v>27</v>
      </c>
      <c r="B4" s="3" t="s">
        <v>295</v>
      </c>
      <c r="C4" s="19">
        <v>1</v>
      </c>
      <c r="D4" s="33" t="s">
        <v>299</v>
      </c>
      <c r="E4" s="34">
        <v>0</v>
      </c>
    </row>
    <row r="5" spans="1:5" x14ac:dyDescent="0.25">
      <c r="A5" s="3" t="s">
        <v>27</v>
      </c>
      <c r="B5" s="3" t="s">
        <v>297</v>
      </c>
      <c r="C5" s="19" t="s">
        <v>298</v>
      </c>
      <c r="D5" s="33" t="s">
        <v>299</v>
      </c>
      <c r="E5" s="34" t="s">
        <v>301</v>
      </c>
    </row>
    <row r="6" spans="1:5" x14ac:dyDescent="0.25">
      <c r="A6" s="3" t="s">
        <v>27</v>
      </c>
      <c r="B6" s="3" t="s">
        <v>300</v>
      </c>
      <c r="C6" s="19" t="s">
        <v>382</v>
      </c>
    </row>
    <row r="7" spans="1:5" x14ac:dyDescent="0.25">
      <c r="A7" s="3" t="s">
        <v>27</v>
      </c>
      <c r="B7" s="3" t="s">
        <v>16</v>
      </c>
      <c r="C7" s="19"/>
    </row>
    <row r="8" spans="1:5" x14ac:dyDescent="0.25">
      <c r="A8" s="3" t="s">
        <v>27</v>
      </c>
      <c r="B8" s="3" t="s">
        <v>103</v>
      </c>
      <c r="C8" s="19"/>
    </row>
    <row r="9" spans="1:5" x14ac:dyDescent="0.25">
      <c r="A9" s="3" t="s">
        <v>27</v>
      </c>
      <c r="B9" s="3" t="s">
        <v>47</v>
      </c>
      <c r="C9" s="19"/>
    </row>
    <row r="10" spans="1:5" x14ac:dyDescent="0.25">
      <c r="A10" s="3" t="s">
        <v>27</v>
      </c>
      <c r="B10" s="3" t="s">
        <v>20</v>
      </c>
      <c r="C10" s="19" t="s">
        <v>302</v>
      </c>
    </row>
    <row r="11" spans="1:5" x14ac:dyDescent="0.25">
      <c r="A11" s="3" t="s">
        <v>27</v>
      </c>
      <c r="B11" s="3" t="s">
        <v>51</v>
      </c>
      <c r="C11" s="35" t="s">
        <v>381</v>
      </c>
    </row>
    <row r="12" spans="1:5" x14ac:dyDescent="0.25">
      <c r="A12" s="3" t="s">
        <v>27</v>
      </c>
      <c r="B12" s="3" t="s">
        <v>303</v>
      </c>
      <c r="C12" s="19"/>
    </row>
    <row r="13" spans="1:5" x14ac:dyDescent="0.25">
      <c r="A13" s="3" t="s">
        <v>27</v>
      </c>
      <c r="B13" s="3" t="s">
        <v>304</v>
      </c>
      <c r="C13" s="19"/>
    </row>
    <row r="14" spans="1:5" x14ac:dyDescent="0.25">
      <c r="A14" s="3" t="s">
        <v>27</v>
      </c>
      <c r="B14" s="3" t="s">
        <v>62</v>
      </c>
      <c r="C14" s="19"/>
    </row>
    <row r="15" spans="1:5" x14ac:dyDescent="0.25">
      <c r="A15" s="3" t="s">
        <v>27</v>
      </c>
      <c r="B15" s="3" t="s">
        <v>29</v>
      </c>
      <c r="C15" s="19" t="str">
        <f>'Fixed Parameters'!C3</f>
        <v>EN</v>
      </c>
    </row>
    <row r="16" spans="1:5" x14ac:dyDescent="0.25">
      <c r="A16" s="3" t="s">
        <v>27</v>
      </c>
      <c r="B16" s="3" t="s">
        <v>305</v>
      </c>
      <c r="C16" s="19"/>
    </row>
    <row r="17" spans="1:3" x14ac:dyDescent="0.25">
      <c r="A17" s="3" t="s">
        <v>27</v>
      </c>
      <c r="B17" s="3" t="s">
        <v>306</v>
      </c>
      <c r="C17" s="19"/>
    </row>
    <row r="18" spans="1:3" x14ac:dyDescent="0.25">
      <c r="A18" s="3" t="s">
        <v>27</v>
      </c>
      <c r="B18" s="3" t="s">
        <v>115</v>
      </c>
      <c r="C18" s="19" t="s">
        <v>307</v>
      </c>
    </row>
    <row r="19" spans="1:3" x14ac:dyDescent="0.25">
      <c r="A19" s="3" t="s">
        <v>27</v>
      </c>
      <c r="B19" s="3" t="s">
        <v>308</v>
      </c>
      <c r="C19" s="19"/>
    </row>
    <row r="20" spans="1:3" x14ac:dyDescent="0.25">
      <c r="A20" s="3" t="s">
        <v>27</v>
      </c>
      <c r="B20" s="3" t="s">
        <v>12</v>
      </c>
      <c r="C20" s="19" t="s">
        <v>30</v>
      </c>
    </row>
    <row r="21" spans="1:3" x14ac:dyDescent="0.25">
      <c r="A21" s="3" t="s">
        <v>27</v>
      </c>
      <c r="B21" s="3" t="s">
        <v>309</v>
      </c>
      <c r="C21" s="19"/>
    </row>
    <row r="22" spans="1:3" x14ac:dyDescent="0.25">
      <c r="A22" s="3" t="s">
        <v>27</v>
      </c>
      <c r="B22" s="3" t="s">
        <v>310</v>
      </c>
      <c r="C22" s="19"/>
    </row>
    <row r="23" spans="1:3" x14ac:dyDescent="0.25">
      <c r="A23" s="3" t="s">
        <v>27</v>
      </c>
      <c r="B23" s="3" t="s">
        <v>311</v>
      </c>
      <c r="C23" s="19"/>
    </row>
    <row r="24" spans="1:3" x14ac:dyDescent="0.25">
      <c r="A24" s="3" t="s">
        <v>27</v>
      </c>
      <c r="B24" s="3" t="s">
        <v>45</v>
      </c>
      <c r="C24" s="19"/>
    </row>
    <row r="25" spans="1:3" x14ac:dyDescent="0.25">
      <c r="A25" s="3" t="s">
        <v>27</v>
      </c>
      <c r="B25" s="3" t="s">
        <v>312</v>
      </c>
      <c r="C25" s="19"/>
    </row>
    <row r="26" spans="1:3" x14ac:dyDescent="0.25">
      <c r="A26" s="3" t="s">
        <v>27</v>
      </c>
      <c r="B26" s="3" t="s">
        <v>44</v>
      </c>
      <c r="C26" s="19"/>
    </row>
    <row r="27" spans="1:3" x14ac:dyDescent="0.25">
      <c r="A27" s="3" t="s">
        <v>27</v>
      </c>
      <c r="B27" s="3" t="s">
        <v>313</v>
      </c>
      <c r="C27" s="19"/>
    </row>
    <row r="28" spans="1:3" x14ac:dyDescent="0.25">
      <c r="A28" s="3" t="s">
        <v>27</v>
      </c>
      <c r="B28" s="3" t="s">
        <v>314</v>
      </c>
      <c r="C28" s="19" t="s">
        <v>315</v>
      </c>
    </row>
    <row r="29" spans="1:3" x14ac:dyDescent="0.25">
      <c r="A29" s="3" t="s">
        <v>27</v>
      </c>
      <c r="B29" s="3" t="s">
        <v>140</v>
      </c>
      <c r="C29" s="19"/>
    </row>
    <row r="30" spans="1:3" x14ac:dyDescent="0.25">
      <c r="A30" s="3" t="s">
        <v>27</v>
      </c>
      <c r="B30" s="3" t="s">
        <v>316</v>
      </c>
      <c r="C30" s="19"/>
    </row>
    <row r="31" spans="1:3" x14ac:dyDescent="0.25">
      <c r="A31" s="3" t="s">
        <v>27</v>
      </c>
      <c r="B31" s="3" t="s">
        <v>317</v>
      </c>
      <c r="C31" s="19"/>
    </row>
    <row r="32" spans="1:3" x14ac:dyDescent="0.25">
      <c r="A32" s="3" t="s">
        <v>27</v>
      </c>
      <c r="B32" s="3" t="s">
        <v>52</v>
      </c>
      <c r="C32" s="19" t="s">
        <v>318</v>
      </c>
    </row>
    <row r="33" spans="1:3" x14ac:dyDescent="0.25">
      <c r="A33" s="3" t="s">
        <v>27</v>
      </c>
      <c r="B33" s="3" t="s">
        <v>319</v>
      </c>
      <c r="C33" s="35" t="s">
        <v>381</v>
      </c>
    </row>
    <row r="34" spans="1:3" x14ac:dyDescent="0.25">
      <c r="A34" s="3" t="s">
        <v>27</v>
      </c>
      <c r="B34" s="3" t="s">
        <v>320</v>
      </c>
      <c r="C34" s="19"/>
    </row>
    <row r="35" spans="1:3" x14ac:dyDescent="0.25">
      <c r="A35" s="3" t="s">
        <v>27</v>
      </c>
      <c r="B35" s="3" t="s">
        <v>321</v>
      </c>
      <c r="C35" s="19"/>
    </row>
    <row r="36" spans="1:3" x14ac:dyDescent="0.25">
      <c r="A36" s="3" t="s">
        <v>27</v>
      </c>
      <c r="B36" s="3" t="s">
        <v>40</v>
      </c>
      <c r="C36" s="19" t="s">
        <v>171</v>
      </c>
    </row>
    <row r="37" spans="1:3" x14ac:dyDescent="0.25">
      <c r="A37" s="3" t="s">
        <v>27</v>
      </c>
      <c r="B37" s="3" t="s">
        <v>61</v>
      </c>
      <c r="C37" s="19"/>
    </row>
    <row r="38" spans="1:3" x14ac:dyDescent="0.25">
      <c r="A38" s="3" t="s">
        <v>27</v>
      </c>
      <c r="B38" s="3" t="s">
        <v>322</v>
      </c>
      <c r="C38" s="19"/>
    </row>
    <row r="39" spans="1:3" x14ac:dyDescent="0.25">
      <c r="A39" s="3" t="s">
        <v>27</v>
      </c>
      <c r="B39" s="3" t="s">
        <v>11</v>
      </c>
      <c r="C39" s="19"/>
    </row>
    <row r="40" spans="1:3" x14ac:dyDescent="0.25">
      <c r="A40" s="3" t="s">
        <v>27</v>
      </c>
      <c r="B40" s="3" t="s">
        <v>154</v>
      </c>
      <c r="C40" s="19"/>
    </row>
    <row r="41" spans="1:3" x14ac:dyDescent="0.25">
      <c r="A41" s="3" t="s">
        <v>27</v>
      </c>
      <c r="B41" s="3" t="s">
        <v>323</v>
      </c>
      <c r="C41" s="19"/>
    </row>
    <row r="42" spans="1:3" x14ac:dyDescent="0.25">
      <c r="A42" s="3" t="s">
        <v>27</v>
      </c>
      <c r="B42" s="3" t="s">
        <v>53</v>
      </c>
      <c r="C42" s="19"/>
    </row>
    <row r="43" spans="1:3" x14ac:dyDescent="0.25">
      <c r="A43" s="3" t="s">
        <v>27</v>
      </c>
      <c r="B43" s="3" t="s">
        <v>324</v>
      </c>
      <c r="C43" s="19"/>
    </row>
    <row r="44" spans="1:3" x14ac:dyDescent="0.25">
      <c r="A44" s="3" t="s">
        <v>27</v>
      </c>
      <c r="B44" s="3" t="s">
        <v>325</v>
      </c>
      <c r="C44" s="19"/>
    </row>
    <row r="45" spans="1:3" x14ac:dyDescent="0.25">
      <c r="A45" s="3" t="s">
        <v>27</v>
      </c>
      <c r="B45" s="3" t="s">
        <v>326</v>
      </c>
      <c r="C45" s="19"/>
    </row>
    <row r="46" spans="1:3" x14ac:dyDescent="0.25">
      <c r="A46" s="3" t="s">
        <v>27</v>
      </c>
      <c r="B46" s="3" t="s">
        <v>327</v>
      </c>
      <c r="C46" s="19"/>
    </row>
    <row r="47" spans="1:3" x14ac:dyDescent="0.25">
      <c r="A47" s="3" t="s">
        <v>27</v>
      </c>
      <c r="B47" s="3" t="s">
        <v>328</v>
      </c>
      <c r="C47" s="19">
        <v>1</v>
      </c>
    </row>
    <row r="48" spans="1:3" x14ac:dyDescent="0.25">
      <c r="A48" s="3" t="s">
        <v>27</v>
      </c>
      <c r="B48" s="3" t="s">
        <v>329</v>
      </c>
      <c r="C48" s="19"/>
    </row>
    <row r="49" spans="1:3" x14ac:dyDescent="0.25">
      <c r="A49" s="3" t="s">
        <v>27</v>
      </c>
      <c r="B49" s="3" t="s">
        <v>330</v>
      </c>
      <c r="C49" s="19"/>
    </row>
    <row r="50" spans="1:3" x14ac:dyDescent="0.25">
      <c r="A50" s="3" t="s">
        <v>27</v>
      </c>
      <c r="B50" s="3" t="s">
        <v>331</v>
      </c>
      <c r="C50" s="19" t="s">
        <v>291</v>
      </c>
    </row>
    <row r="51" spans="1:3" x14ac:dyDescent="0.25">
      <c r="A51" s="3" t="s">
        <v>27</v>
      </c>
      <c r="B51" s="3" t="s">
        <v>13</v>
      </c>
      <c r="C51" s="19"/>
    </row>
    <row r="52" spans="1:3" x14ac:dyDescent="0.25">
      <c r="A52" s="3" t="s">
        <v>27</v>
      </c>
      <c r="B52" s="3" t="s">
        <v>132</v>
      </c>
      <c r="C52" s="19"/>
    </row>
    <row r="53" spans="1:3" x14ac:dyDescent="0.25">
      <c r="A53" s="3" t="s">
        <v>27</v>
      </c>
      <c r="B53" s="3" t="s">
        <v>50</v>
      </c>
      <c r="C53" s="19"/>
    </row>
    <row r="54" spans="1:3" x14ac:dyDescent="0.25">
      <c r="A54" s="3" t="s">
        <v>27</v>
      </c>
      <c r="B54" s="3" t="s">
        <v>49</v>
      </c>
      <c r="C54" s="19"/>
    </row>
    <row r="55" spans="1:3" x14ac:dyDescent="0.25">
      <c r="A55" s="3" t="s">
        <v>27</v>
      </c>
      <c r="B55" s="3" t="s">
        <v>332</v>
      </c>
      <c r="C55" s="19"/>
    </row>
    <row r="56" spans="1:3" x14ac:dyDescent="0.25">
      <c r="A56" s="3" t="s">
        <v>27</v>
      </c>
      <c r="B56" s="3" t="s">
        <v>333</v>
      </c>
      <c r="C56" s="19"/>
    </row>
    <row r="57" spans="1:3" x14ac:dyDescent="0.25">
      <c r="A57" s="3" t="s">
        <v>27</v>
      </c>
      <c r="B57" s="3" t="s">
        <v>334</v>
      </c>
      <c r="C57" s="19"/>
    </row>
    <row r="58" spans="1:3" x14ac:dyDescent="0.25">
      <c r="A58" s="3" t="s">
        <v>27</v>
      </c>
      <c r="B58" s="3" t="s">
        <v>335</v>
      </c>
      <c r="C58" s="19"/>
    </row>
    <row r="59" spans="1:3" x14ac:dyDescent="0.25">
      <c r="A59" s="3" t="s">
        <v>27</v>
      </c>
      <c r="B59" s="3" t="s">
        <v>336</v>
      </c>
      <c r="C59" s="19"/>
    </row>
    <row r="60" spans="1:3" x14ac:dyDescent="0.25">
      <c r="A60" s="3" t="s">
        <v>27</v>
      </c>
      <c r="B60" s="3" t="s">
        <v>337</v>
      </c>
      <c r="C60" s="19"/>
    </row>
    <row r="61" spans="1:3" x14ac:dyDescent="0.25">
      <c r="A61" s="3" t="s">
        <v>27</v>
      </c>
      <c r="B61" s="3" t="s">
        <v>338</v>
      </c>
      <c r="C61" s="19"/>
    </row>
    <row r="62" spans="1:3" x14ac:dyDescent="0.25">
      <c r="A62" s="3" t="s">
        <v>27</v>
      </c>
      <c r="B62" s="3" t="s">
        <v>339</v>
      </c>
      <c r="C62" s="19"/>
    </row>
    <row r="63" spans="1:3" x14ac:dyDescent="0.25">
      <c r="A63" s="3" t="s">
        <v>27</v>
      </c>
      <c r="B63" s="3" t="s">
        <v>54</v>
      </c>
      <c r="C63" s="19"/>
    </row>
    <row r="64" spans="1:3" x14ac:dyDescent="0.25">
      <c r="A64" s="3" t="s">
        <v>27</v>
      </c>
      <c r="B64" s="3" t="s">
        <v>340</v>
      </c>
      <c r="C64" s="19"/>
    </row>
    <row r="65" spans="1:25" x14ac:dyDescent="0.25">
      <c r="A65" s="3" t="s">
        <v>27</v>
      </c>
      <c r="B65" s="3" t="s">
        <v>341</v>
      </c>
      <c r="C65" s="19"/>
    </row>
    <row r="66" spans="1:25" x14ac:dyDescent="0.25">
      <c r="A66" s="3" t="s">
        <v>27</v>
      </c>
      <c r="B66" s="3" t="s">
        <v>65</v>
      </c>
      <c r="C66" s="19"/>
    </row>
    <row r="67" spans="1:25" x14ac:dyDescent="0.25">
      <c r="A67" s="3" t="s">
        <v>27</v>
      </c>
      <c r="B67" s="3" t="s">
        <v>342</v>
      </c>
      <c r="C67" s="19"/>
    </row>
    <row r="68" spans="1:25" x14ac:dyDescent="0.25">
      <c r="A68" s="3" t="s">
        <v>27</v>
      </c>
      <c r="B68" s="3" t="s">
        <v>343</v>
      </c>
      <c r="C68" s="19"/>
    </row>
    <row r="69" spans="1:25" x14ac:dyDescent="0.25">
      <c r="A69" s="3" t="s">
        <v>27</v>
      </c>
      <c r="B69" s="3" t="s">
        <v>344</v>
      </c>
      <c r="C69" s="19" t="s">
        <v>345</v>
      </c>
      <c r="D69" s="22"/>
      <c r="E69" s="22"/>
      <c r="F69" s="22"/>
      <c r="G69" s="22"/>
    </row>
    <row r="70" spans="1:25" x14ac:dyDescent="0.25">
      <c r="A70" s="3" t="s">
        <v>27</v>
      </c>
      <c r="B70" s="3" t="s">
        <v>147</v>
      </c>
      <c r="C70" s="19" t="s">
        <v>382</v>
      </c>
    </row>
    <row r="71" spans="1:25" x14ac:dyDescent="0.25">
      <c r="B71" s="9" t="s">
        <v>346</v>
      </c>
      <c r="C71" s="9" t="s">
        <v>347</v>
      </c>
      <c r="D71" s="9" t="s">
        <v>348</v>
      </c>
      <c r="E71" s="9" t="s">
        <v>349</v>
      </c>
      <c r="F71" s="9" t="s">
        <v>350</v>
      </c>
      <c r="G71" s="23" t="s">
        <v>351</v>
      </c>
      <c r="H71" s="23" t="s">
        <v>352</v>
      </c>
      <c r="I71" s="9" t="s">
        <v>353</v>
      </c>
      <c r="J71" s="9" t="s">
        <v>354</v>
      </c>
      <c r="K71" s="9" t="s">
        <v>355</v>
      </c>
      <c r="L71" s="9" t="s">
        <v>356</v>
      </c>
      <c r="M71" s="9" t="s">
        <v>357</v>
      </c>
      <c r="N71" s="9" t="s">
        <v>358</v>
      </c>
      <c r="O71" s="9" t="s">
        <v>359</v>
      </c>
      <c r="P71" s="9" t="s">
        <v>360</v>
      </c>
      <c r="Q71" s="9" t="s">
        <v>361</v>
      </c>
      <c r="R71" s="9" t="s">
        <v>362</v>
      </c>
      <c r="S71" s="9" t="s">
        <v>363</v>
      </c>
      <c r="T71" s="9" t="s">
        <v>364</v>
      </c>
      <c r="U71" s="9" t="s">
        <v>365</v>
      </c>
      <c r="V71" s="9" t="s">
        <v>366</v>
      </c>
      <c r="W71" s="9" t="s">
        <v>367</v>
      </c>
      <c r="X71" s="9" t="s">
        <v>368</v>
      </c>
      <c r="Y71" s="9" t="s">
        <v>369</v>
      </c>
    </row>
    <row r="72" spans="1:25" x14ac:dyDescent="0.25">
      <c r="A72" s="3" t="s">
        <v>55</v>
      </c>
      <c r="B72" s="3" t="s">
        <v>16</v>
      </c>
      <c r="C72" s="3" t="s">
        <v>47</v>
      </c>
      <c r="D72" s="3" t="s">
        <v>311</v>
      </c>
      <c r="E72" s="3" t="s">
        <v>52</v>
      </c>
      <c r="F72" s="3" t="s">
        <v>370</v>
      </c>
      <c r="G72" s="19" t="s">
        <v>51</v>
      </c>
      <c r="H72" s="19" t="s">
        <v>62</v>
      </c>
      <c r="I72" s="3" t="s">
        <v>321</v>
      </c>
      <c r="J72" s="3" t="s">
        <v>306</v>
      </c>
      <c r="K72" s="3" t="s">
        <v>13</v>
      </c>
      <c r="L72" s="3" t="s">
        <v>341</v>
      </c>
      <c r="M72" s="3" t="s">
        <v>324</v>
      </c>
      <c r="N72" s="3" t="s">
        <v>325</v>
      </c>
      <c r="O72" s="3" t="s">
        <v>326</v>
      </c>
      <c r="P72" s="3" t="s">
        <v>327</v>
      </c>
      <c r="Q72" s="3" t="s">
        <v>50</v>
      </c>
      <c r="R72" s="3" t="s">
        <v>49</v>
      </c>
      <c r="S72" s="3" t="s">
        <v>54</v>
      </c>
      <c r="T72" s="3" t="s">
        <v>331</v>
      </c>
      <c r="U72" s="3" t="s">
        <v>339</v>
      </c>
      <c r="V72" s="3" t="s">
        <v>332</v>
      </c>
      <c r="W72" s="3" t="s">
        <v>333</v>
      </c>
      <c r="X72" s="3" t="s">
        <v>344</v>
      </c>
      <c r="Y72" s="3" t="s">
        <v>147</v>
      </c>
    </row>
    <row r="73" spans="1:25" x14ac:dyDescent="0.25">
      <c r="B73" s="3" t="s">
        <v>264</v>
      </c>
    </row>
    <row r="74" spans="1:25" x14ac:dyDescent="0.25">
      <c r="A74" s="3" t="s">
        <v>58</v>
      </c>
      <c r="F74" s="36"/>
      <c r="G74" s="36"/>
      <c r="H74" s="36"/>
      <c r="L74" s="36"/>
      <c r="M74" s="36"/>
      <c r="N74" s="36"/>
      <c r="O74" s="36"/>
      <c r="P74" s="36"/>
      <c r="Q74" s="36"/>
      <c r="R74" s="36"/>
    </row>
    <row r="75" spans="1:25" x14ac:dyDescent="0.25">
      <c r="F75" s="36"/>
      <c r="G75" s="36"/>
      <c r="H75" s="36"/>
      <c r="L75" s="36"/>
      <c r="M75" s="36"/>
      <c r="N75" s="36"/>
      <c r="O75" s="36"/>
      <c r="P75" s="36"/>
      <c r="Q75" s="36"/>
      <c r="R75" s="36"/>
    </row>
    <row r="76" spans="1:25" x14ac:dyDescent="0.25">
      <c r="F76" s="36"/>
      <c r="G76" s="36"/>
      <c r="H76" s="36"/>
      <c r="L76" s="36"/>
      <c r="M76" s="36"/>
      <c r="N76" s="36"/>
      <c r="O76" s="36"/>
      <c r="P76" s="36"/>
      <c r="Q76" s="36"/>
      <c r="R76" s="36"/>
    </row>
    <row r="77" spans="1:25" x14ac:dyDescent="0.25">
      <c r="F77" s="36"/>
      <c r="G77" s="36"/>
      <c r="H77" s="36"/>
      <c r="L77" s="36"/>
      <c r="M77" s="36"/>
      <c r="N77" s="36"/>
      <c r="O77" s="36"/>
      <c r="P77" s="36"/>
      <c r="Q77" s="36"/>
      <c r="R77" s="36"/>
    </row>
    <row r="78" spans="1:25" x14ac:dyDescent="0.25">
      <c r="F78" s="36"/>
      <c r="G78" s="36"/>
      <c r="H78" s="36"/>
      <c r="L78" s="36"/>
      <c r="M78" s="36"/>
      <c r="N78" s="36"/>
      <c r="O78" s="36"/>
      <c r="P78" s="36"/>
      <c r="Q78" s="36"/>
      <c r="R78" s="36"/>
    </row>
    <row r="79" spans="1:25" x14ac:dyDescent="0.25">
      <c r="F79" s="36"/>
      <c r="G79" s="36"/>
      <c r="H79" s="36"/>
      <c r="L79" s="36"/>
      <c r="M79" s="36"/>
      <c r="N79" s="36"/>
      <c r="O79" s="36"/>
      <c r="P79" s="36"/>
      <c r="Q79" s="36"/>
      <c r="R79" s="36"/>
    </row>
    <row r="80" spans="1:25" x14ac:dyDescent="0.25">
      <c r="F80" s="36"/>
      <c r="G80" s="36"/>
      <c r="H80" s="36"/>
      <c r="L80" s="36"/>
      <c r="M80" s="36"/>
      <c r="N80" s="36"/>
      <c r="O80" s="36"/>
      <c r="P80" s="36"/>
      <c r="Q80" s="36"/>
      <c r="R80" s="36"/>
    </row>
    <row r="81" spans="1:18" x14ac:dyDescent="0.25">
      <c r="F81" s="36"/>
      <c r="G81" s="36"/>
      <c r="H81" s="36"/>
      <c r="L81" s="36"/>
      <c r="M81" s="36"/>
      <c r="N81" s="36"/>
      <c r="O81" s="36"/>
      <c r="P81" s="36"/>
      <c r="Q81" s="36"/>
      <c r="R81" s="36"/>
    </row>
    <row r="82" spans="1:18" x14ac:dyDescent="0.25">
      <c r="F82" s="36"/>
      <c r="G82" s="36"/>
      <c r="H82" s="36"/>
      <c r="L82" s="36"/>
      <c r="M82" s="36"/>
      <c r="N82" s="36"/>
      <c r="O82" s="36"/>
      <c r="P82" s="36"/>
      <c r="Q82" s="36"/>
      <c r="R82" s="36"/>
    </row>
    <row r="83" spans="1:18" x14ac:dyDescent="0.25">
      <c r="F83" s="36"/>
      <c r="G83" s="36"/>
      <c r="H83" s="36"/>
      <c r="L83" s="36"/>
      <c r="M83" s="36"/>
      <c r="N83" s="36"/>
      <c r="O83" s="36"/>
      <c r="P83" s="36"/>
      <c r="Q83" s="36"/>
      <c r="R83" s="36"/>
    </row>
    <row r="84" spans="1:18" x14ac:dyDescent="0.25">
      <c r="F84" s="36"/>
      <c r="G84" s="36"/>
      <c r="H84" s="36"/>
      <c r="L84" s="36"/>
      <c r="M84" s="36"/>
      <c r="N84" s="36"/>
      <c r="O84" s="36"/>
      <c r="P84" s="36"/>
      <c r="Q84" s="36"/>
      <c r="R84" s="36"/>
    </row>
    <row r="85" spans="1:18" x14ac:dyDescent="0.25">
      <c r="F85" s="36"/>
      <c r="G85" s="36"/>
      <c r="H85" s="36"/>
      <c r="L85" s="36"/>
      <c r="M85" s="36"/>
      <c r="N85" s="36"/>
      <c r="O85" s="36"/>
      <c r="P85" s="36"/>
      <c r="Q85" s="36"/>
      <c r="R85" s="36"/>
    </row>
    <row r="86" spans="1:18" x14ac:dyDescent="0.25">
      <c r="F86" s="36"/>
      <c r="G86" s="36"/>
      <c r="H86" s="36"/>
      <c r="L86" s="36"/>
      <c r="M86" s="36"/>
      <c r="N86" s="36"/>
      <c r="O86" s="36"/>
      <c r="P86" s="36"/>
      <c r="Q86" s="36"/>
      <c r="R86" s="36"/>
    </row>
    <row r="87" spans="1:18" x14ac:dyDescent="0.25">
      <c r="F87" s="36"/>
      <c r="G87" s="36"/>
      <c r="H87" s="36"/>
      <c r="L87" s="36"/>
      <c r="M87" s="36"/>
      <c r="N87" s="36"/>
      <c r="O87" s="36"/>
      <c r="P87" s="36"/>
      <c r="Q87" s="36"/>
      <c r="R87" s="36"/>
    </row>
    <row r="88" spans="1:18" x14ac:dyDescent="0.25">
      <c r="F88" s="36"/>
      <c r="G88" s="36"/>
      <c r="H88" s="36"/>
      <c r="L88" s="36"/>
      <c r="M88" s="36"/>
      <c r="N88" s="36"/>
      <c r="O88" s="36"/>
      <c r="P88" s="36"/>
      <c r="Q88" s="36"/>
      <c r="R88" s="36"/>
    </row>
    <row r="89" spans="1:18" x14ac:dyDescent="0.25">
      <c r="F89" s="36"/>
      <c r="G89" s="36"/>
      <c r="H89" s="36"/>
      <c r="L89" s="36"/>
      <c r="M89" s="36"/>
      <c r="N89" s="36"/>
      <c r="O89" s="36"/>
      <c r="P89" s="36"/>
      <c r="Q89" s="36"/>
      <c r="R89" s="36"/>
    </row>
    <row r="90" spans="1:18" x14ac:dyDescent="0.25">
      <c r="F90" s="36"/>
      <c r="G90" s="36"/>
      <c r="H90" s="36"/>
      <c r="L90" s="36"/>
      <c r="M90" s="36"/>
      <c r="N90" s="36"/>
      <c r="O90" s="36"/>
      <c r="P90" s="36"/>
      <c r="Q90" s="36"/>
      <c r="R90" s="36"/>
    </row>
    <row r="91" spans="1:18" x14ac:dyDescent="0.25">
      <c r="F91" s="36"/>
      <c r="G91" s="36"/>
      <c r="H91" s="36"/>
      <c r="L91" s="36"/>
      <c r="M91" s="36"/>
      <c r="N91" s="36"/>
      <c r="O91" s="36"/>
      <c r="P91" s="36"/>
      <c r="Q91" s="36"/>
      <c r="R91" s="36"/>
    </row>
    <row r="92" spans="1:18" x14ac:dyDescent="0.25">
      <c r="F92" s="36"/>
      <c r="G92" s="36"/>
      <c r="H92" s="36"/>
      <c r="L92" s="36"/>
      <c r="M92" s="36"/>
      <c r="N92" s="36"/>
      <c r="O92" s="36"/>
      <c r="P92" s="36"/>
      <c r="Q92" s="36"/>
      <c r="R92" s="36"/>
    </row>
    <row r="93" spans="1:18" x14ac:dyDescent="0.25">
      <c r="A93" s="3" t="s">
        <v>58</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tint="-0.249977111117893"/>
  </sheetPr>
  <dimension ref="A1:Y93"/>
  <sheetViews>
    <sheetView topLeftCell="A49" workbookViewId="0">
      <selection activeCell="E19" sqref="E19"/>
    </sheetView>
  </sheetViews>
  <sheetFormatPr defaultColWidth="9.140625" defaultRowHeight="15" x14ac:dyDescent="0.25"/>
  <cols>
    <col min="1" max="1" width="9.140625" style="11"/>
    <col min="2" max="2" width="24.5703125" style="11" customWidth="1"/>
    <col min="3" max="3" width="15.85546875" style="11" customWidth="1"/>
    <col min="4" max="4" width="15.140625" style="11" bestFit="1" customWidth="1"/>
    <col min="5" max="5" width="24.7109375" style="11" customWidth="1"/>
    <col min="6" max="6" width="28.140625" style="11" customWidth="1"/>
    <col min="7" max="7" width="27.5703125" style="11" bestFit="1" customWidth="1"/>
    <col min="8" max="8" width="26.85546875" style="11" bestFit="1" customWidth="1"/>
    <col min="9" max="9" width="29.28515625" style="11" bestFit="1" customWidth="1"/>
    <col min="10" max="11" width="29.28515625" style="11" customWidth="1"/>
    <col min="12" max="12" width="23" style="11" bestFit="1" customWidth="1"/>
    <col min="13" max="13" width="24.5703125" style="11" bestFit="1" customWidth="1"/>
    <col min="14" max="14" width="14.5703125" style="11" bestFit="1" customWidth="1"/>
    <col min="15" max="15" width="14.5703125" style="11" customWidth="1"/>
    <col min="16" max="16" width="12.28515625" style="11" bestFit="1" customWidth="1"/>
    <col min="17" max="18" width="17.7109375" style="11" customWidth="1"/>
    <col min="19" max="19" width="18.140625" style="11" customWidth="1"/>
    <col min="20" max="23" width="9.140625" style="11"/>
    <col min="24" max="24" width="18.140625" style="11" customWidth="1"/>
    <col min="25" max="25" width="14.140625" style="11" bestFit="1" customWidth="1"/>
    <col min="26" max="16384" width="9.140625" style="11"/>
  </cols>
  <sheetData>
    <row r="1" spans="1:5" x14ac:dyDescent="0.25">
      <c r="A1" s="11" t="s">
        <v>84</v>
      </c>
      <c r="B1" s="11" t="s">
        <v>294</v>
      </c>
    </row>
    <row r="2" spans="1:5" x14ac:dyDescent="0.25">
      <c r="A2" s="11" t="s">
        <v>86</v>
      </c>
      <c r="B2" s="11" t="str">
        <f>'Fixed Parameters'!C2 &amp;"CUST.txt"</f>
        <v>\\wserver2k12\DataImportCUST.txt</v>
      </c>
    </row>
    <row r="3" spans="1:5" x14ac:dyDescent="0.25">
      <c r="E3" s="26" t="s">
        <v>296</v>
      </c>
    </row>
    <row r="4" spans="1:5" x14ac:dyDescent="0.25">
      <c r="A4" s="11" t="s">
        <v>27</v>
      </c>
      <c r="B4" s="11" t="s">
        <v>295</v>
      </c>
      <c r="C4" s="25">
        <v>1</v>
      </c>
      <c r="D4" s="26" t="s">
        <v>299</v>
      </c>
      <c r="E4" s="27">
        <v>0</v>
      </c>
    </row>
    <row r="5" spans="1:5" x14ac:dyDescent="0.25">
      <c r="A5" s="11" t="s">
        <v>27</v>
      </c>
      <c r="B5" s="11" t="s">
        <v>297</v>
      </c>
      <c r="C5" s="25" t="s">
        <v>298</v>
      </c>
      <c r="D5" s="26" t="s">
        <v>299</v>
      </c>
      <c r="E5" s="27" t="s">
        <v>301</v>
      </c>
    </row>
    <row r="6" spans="1:5" x14ac:dyDescent="0.25">
      <c r="A6" s="11" t="s">
        <v>27</v>
      </c>
      <c r="B6" s="11" t="s">
        <v>300</v>
      </c>
      <c r="C6" s="25" t="s">
        <v>371</v>
      </c>
    </row>
    <row r="7" spans="1:5" x14ac:dyDescent="0.25">
      <c r="A7" s="11" t="s">
        <v>27</v>
      </c>
      <c r="B7" s="11" t="s">
        <v>16</v>
      </c>
      <c r="C7" s="25"/>
    </row>
    <row r="8" spans="1:5" x14ac:dyDescent="0.25">
      <c r="A8" s="11" t="s">
        <v>27</v>
      </c>
      <c r="B8" s="11" t="s">
        <v>103</v>
      </c>
      <c r="C8" s="25"/>
    </row>
    <row r="9" spans="1:5" x14ac:dyDescent="0.25">
      <c r="A9" s="11" t="s">
        <v>27</v>
      </c>
      <c r="B9" s="11" t="s">
        <v>47</v>
      </c>
      <c r="C9" s="25"/>
    </row>
    <row r="10" spans="1:5" x14ac:dyDescent="0.25">
      <c r="A10" s="11" t="s">
        <v>27</v>
      </c>
      <c r="B10" s="11" t="s">
        <v>20</v>
      </c>
      <c r="C10" s="25" t="s">
        <v>302</v>
      </c>
    </row>
    <row r="11" spans="1:5" x14ac:dyDescent="0.25">
      <c r="A11" s="11" t="s">
        <v>27</v>
      </c>
      <c r="B11" s="11" t="s">
        <v>51</v>
      </c>
      <c r="C11" s="28" t="s">
        <v>381</v>
      </c>
    </row>
    <row r="12" spans="1:5" x14ac:dyDescent="0.25">
      <c r="A12" s="11" t="s">
        <v>27</v>
      </c>
      <c r="B12" s="11" t="s">
        <v>303</v>
      </c>
      <c r="C12" s="25"/>
    </row>
    <row r="13" spans="1:5" x14ac:dyDescent="0.25">
      <c r="A13" s="11" t="s">
        <v>27</v>
      </c>
      <c r="B13" s="11" t="s">
        <v>304</v>
      </c>
      <c r="C13" s="25"/>
    </row>
    <row r="14" spans="1:5" x14ac:dyDescent="0.25">
      <c r="A14" s="11" t="s">
        <v>27</v>
      </c>
      <c r="B14" s="11" t="s">
        <v>62</v>
      </c>
      <c r="C14" s="25"/>
    </row>
    <row r="15" spans="1:5" x14ac:dyDescent="0.25">
      <c r="A15" s="11" t="s">
        <v>27</v>
      </c>
      <c r="B15" s="11" t="s">
        <v>29</v>
      </c>
      <c r="C15" s="25" t="str">
        <f>'Fixed Parameters'!C3</f>
        <v>EN</v>
      </c>
    </row>
    <row r="16" spans="1:5" x14ac:dyDescent="0.25">
      <c r="A16" s="11" t="s">
        <v>27</v>
      </c>
      <c r="B16" s="11" t="s">
        <v>305</v>
      </c>
      <c r="C16" s="25"/>
    </row>
    <row r="17" spans="1:3" x14ac:dyDescent="0.25">
      <c r="A17" s="11" t="s">
        <v>27</v>
      </c>
      <c r="B17" s="11" t="s">
        <v>306</v>
      </c>
      <c r="C17" s="25"/>
    </row>
    <row r="18" spans="1:3" x14ac:dyDescent="0.25">
      <c r="A18" s="11" t="s">
        <v>27</v>
      </c>
      <c r="B18" s="11" t="s">
        <v>115</v>
      </c>
      <c r="C18" s="25" t="s">
        <v>307</v>
      </c>
    </row>
    <row r="19" spans="1:3" x14ac:dyDescent="0.25">
      <c r="A19" s="11" t="s">
        <v>27</v>
      </c>
      <c r="B19" s="11" t="s">
        <v>308</v>
      </c>
      <c r="C19" s="25"/>
    </row>
    <row r="20" spans="1:3" x14ac:dyDescent="0.25">
      <c r="A20" s="11" t="s">
        <v>27</v>
      </c>
      <c r="B20" s="11" t="s">
        <v>12</v>
      </c>
      <c r="C20" s="25" t="s">
        <v>30</v>
      </c>
    </row>
    <row r="21" spans="1:3" x14ac:dyDescent="0.25">
      <c r="A21" s="11" t="s">
        <v>27</v>
      </c>
      <c r="B21" s="11" t="s">
        <v>309</v>
      </c>
      <c r="C21" s="25"/>
    </row>
    <row r="22" spans="1:3" x14ac:dyDescent="0.25">
      <c r="A22" s="11" t="s">
        <v>27</v>
      </c>
      <c r="B22" s="11" t="s">
        <v>310</v>
      </c>
      <c r="C22" s="25"/>
    </row>
    <row r="23" spans="1:3" x14ac:dyDescent="0.25">
      <c r="A23" s="11" t="s">
        <v>27</v>
      </c>
      <c r="B23" s="11" t="s">
        <v>311</v>
      </c>
      <c r="C23" s="25"/>
    </row>
    <row r="24" spans="1:3" x14ac:dyDescent="0.25">
      <c r="A24" s="11" t="s">
        <v>27</v>
      </c>
      <c r="B24" s="11" t="s">
        <v>45</v>
      </c>
      <c r="C24" s="25"/>
    </row>
    <row r="25" spans="1:3" x14ac:dyDescent="0.25">
      <c r="A25" s="11" t="s">
        <v>27</v>
      </c>
      <c r="B25" s="11" t="s">
        <v>312</v>
      </c>
      <c r="C25" s="25"/>
    </row>
    <row r="26" spans="1:3" x14ac:dyDescent="0.25">
      <c r="A26" s="11" t="s">
        <v>27</v>
      </c>
      <c r="B26" s="11" t="s">
        <v>44</v>
      </c>
      <c r="C26" s="25"/>
    </row>
    <row r="27" spans="1:3" x14ac:dyDescent="0.25">
      <c r="A27" s="11" t="s">
        <v>27</v>
      </c>
      <c r="B27" s="11" t="s">
        <v>313</v>
      </c>
      <c r="C27" s="25"/>
    </row>
    <row r="28" spans="1:3" x14ac:dyDescent="0.25">
      <c r="A28" s="11" t="s">
        <v>27</v>
      </c>
      <c r="B28" s="11" t="s">
        <v>314</v>
      </c>
      <c r="C28" s="25" t="s">
        <v>315</v>
      </c>
    </row>
    <row r="29" spans="1:3" x14ac:dyDescent="0.25">
      <c r="A29" s="11" t="s">
        <v>27</v>
      </c>
      <c r="B29" s="11" t="s">
        <v>140</v>
      </c>
      <c r="C29" s="25"/>
    </row>
    <row r="30" spans="1:3" x14ac:dyDescent="0.25">
      <c r="A30" s="11" t="s">
        <v>27</v>
      </c>
      <c r="B30" s="11" t="s">
        <v>316</v>
      </c>
      <c r="C30" s="25"/>
    </row>
    <row r="31" spans="1:3" x14ac:dyDescent="0.25">
      <c r="A31" s="11" t="s">
        <v>27</v>
      </c>
      <c r="B31" s="11" t="s">
        <v>317</v>
      </c>
      <c r="C31" s="25"/>
    </row>
    <row r="32" spans="1:3" x14ac:dyDescent="0.25">
      <c r="A32" s="11" t="s">
        <v>27</v>
      </c>
      <c r="B32" s="11" t="s">
        <v>52</v>
      </c>
      <c r="C32" s="25" t="s">
        <v>318</v>
      </c>
    </row>
    <row r="33" spans="1:3" x14ac:dyDescent="0.25">
      <c r="A33" s="11" t="s">
        <v>27</v>
      </c>
      <c r="B33" s="11" t="s">
        <v>319</v>
      </c>
      <c r="C33" s="28" t="s">
        <v>381</v>
      </c>
    </row>
    <row r="34" spans="1:3" x14ac:dyDescent="0.25">
      <c r="A34" s="11" t="s">
        <v>27</v>
      </c>
      <c r="B34" s="11" t="s">
        <v>320</v>
      </c>
      <c r="C34" s="25"/>
    </row>
    <row r="35" spans="1:3" x14ac:dyDescent="0.25">
      <c r="A35" s="11" t="s">
        <v>27</v>
      </c>
      <c r="B35" s="11" t="s">
        <v>321</v>
      </c>
      <c r="C35" s="25"/>
    </row>
    <row r="36" spans="1:3" x14ac:dyDescent="0.25">
      <c r="A36" s="11" t="s">
        <v>27</v>
      </c>
      <c r="B36" s="11" t="s">
        <v>40</v>
      </c>
      <c r="C36" s="25" t="s">
        <v>171</v>
      </c>
    </row>
    <row r="37" spans="1:3" x14ac:dyDescent="0.25">
      <c r="A37" s="11" t="s">
        <v>27</v>
      </c>
      <c r="B37" s="11" t="s">
        <v>61</v>
      </c>
      <c r="C37" s="25"/>
    </row>
    <row r="38" spans="1:3" x14ac:dyDescent="0.25">
      <c r="A38" s="11" t="s">
        <v>27</v>
      </c>
      <c r="B38" s="11" t="s">
        <v>322</v>
      </c>
      <c r="C38" s="25"/>
    </row>
    <row r="39" spans="1:3" x14ac:dyDescent="0.25">
      <c r="A39" s="11" t="s">
        <v>27</v>
      </c>
      <c r="B39" s="11" t="s">
        <v>11</v>
      </c>
      <c r="C39" s="25"/>
    </row>
    <row r="40" spans="1:3" x14ac:dyDescent="0.25">
      <c r="A40" s="11" t="s">
        <v>27</v>
      </c>
      <c r="B40" s="11" t="s">
        <v>154</v>
      </c>
      <c r="C40" s="25">
        <v>28</v>
      </c>
    </row>
    <row r="41" spans="1:3" x14ac:dyDescent="0.25">
      <c r="A41" s="11" t="s">
        <v>27</v>
      </c>
      <c r="B41" s="11" t="s">
        <v>323</v>
      </c>
      <c r="C41" s="25"/>
    </row>
    <row r="42" spans="1:3" x14ac:dyDescent="0.25">
      <c r="A42" s="11" t="s">
        <v>27</v>
      </c>
      <c r="B42" s="11" t="s">
        <v>53</v>
      </c>
      <c r="C42" s="25"/>
    </row>
    <row r="43" spans="1:3" x14ac:dyDescent="0.25">
      <c r="A43" s="11" t="s">
        <v>27</v>
      </c>
      <c r="B43" s="11" t="s">
        <v>324</v>
      </c>
      <c r="C43" s="25"/>
    </row>
    <row r="44" spans="1:3" x14ac:dyDescent="0.25">
      <c r="A44" s="11" t="s">
        <v>27</v>
      </c>
      <c r="B44" s="11" t="s">
        <v>325</v>
      </c>
      <c r="C44" s="25"/>
    </row>
    <row r="45" spans="1:3" x14ac:dyDescent="0.25">
      <c r="A45" s="11" t="s">
        <v>27</v>
      </c>
      <c r="B45" s="11" t="s">
        <v>326</v>
      </c>
      <c r="C45" s="25"/>
    </row>
    <row r="46" spans="1:3" x14ac:dyDescent="0.25">
      <c r="A46" s="11" t="s">
        <v>27</v>
      </c>
      <c r="B46" s="11" t="s">
        <v>327</v>
      </c>
      <c r="C46" s="25"/>
    </row>
    <row r="47" spans="1:3" x14ac:dyDescent="0.25">
      <c r="A47" s="11" t="s">
        <v>27</v>
      </c>
      <c r="B47" s="11" t="s">
        <v>328</v>
      </c>
      <c r="C47" s="25">
        <v>1</v>
      </c>
    </row>
    <row r="48" spans="1:3" x14ac:dyDescent="0.25">
      <c r="A48" s="11" t="s">
        <v>27</v>
      </c>
      <c r="B48" s="11" t="s">
        <v>329</v>
      </c>
      <c r="C48" s="25"/>
    </row>
    <row r="49" spans="1:3" x14ac:dyDescent="0.25">
      <c r="A49" s="11" t="s">
        <v>27</v>
      </c>
      <c r="B49" s="11" t="s">
        <v>330</v>
      </c>
      <c r="C49" s="25"/>
    </row>
    <row r="50" spans="1:3" x14ac:dyDescent="0.25">
      <c r="A50" s="11" t="s">
        <v>27</v>
      </c>
      <c r="B50" s="11" t="s">
        <v>331</v>
      </c>
      <c r="C50" s="25" t="s">
        <v>291</v>
      </c>
    </row>
    <row r="51" spans="1:3" x14ac:dyDescent="0.25">
      <c r="A51" s="11" t="s">
        <v>27</v>
      </c>
      <c r="B51" s="11" t="s">
        <v>13</v>
      </c>
      <c r="C51" s="25"/>
    </row>
    <row r="52" spans="1:3" x14ac:dyDescent="0.25">
      <c r="A52" s="11" t="s">
        <v>27</v>
      </c>
      <c r="B52" s="11" t="s">
        <v>132</v>
      </c>
      <c r="C52" s="25"/>
    </row>
    <row r="53" spans="1:3" x14ac:dyDescent="0.25">
      <c r="A53" s="11" t="s">
        <v>27</v>
      </c>
      <c r="B53" s="11" t="s">
        <v>50</v>
      </c>
      <c r="C53" s="25"/>
    </row>
    <row r="54" spans="1:3" x14ac:dyDescent="0.25">
      <c r="A54" s="11" t="s">
        <v>27</v>
      </c>
      <c r="B54" s="11" t="s">
        <v>49</v>
      </c>
      <c r="C54" s="25"/>
    </row>
    <row r="55" spans="1:3" x14ac:dyDescent="0.25">
      <c r="A55" s="11" t="s">
        <v>27</v>
      </c>
      <c r="B55" s="11" t="s">
        <v>332</v>
      </c>
      <c r="C55" s="25"/>
    </row>
    <row r="56" spans="1:3" x14ac:dyDescent="0.25">
      <c r="A56" s="11" t="s">
        <v>27</v>
      </c>
      <c r="B56" s="11" t="s">
        <v>333</v>
      </c>
      <c r="C56" s="25"/>
    </row>
    <row r="57" spans="1:3" x14ac:dyDescent="0.25">
      <c r="A57" s="11" t="s">
        <v>27</v>
      </c>
      <c r="B57" s="11" t="s">
        <v>334</v>
      </c>
      <c r="C57" s="25"/>
    </row>
    <row r="58" spans="1:3" x14ac:dyDescent="0.25">
      <c r="A58" s="11" t="s">
        <v>27</v>
      </c>
      <c r="B58" s="11" t="s">
        <v>335</v>
      </c>
      <c r="C58" s="25"/>
    </row>
    <row r="59" spans="1:3" x14ac:dyDescent="0.25">
      <c r="A59" s="11" t="s">
        <v>27</v>
      </c>
      <c r="B59" s="11" t="s">
        <v>336</v>
      </c>
      <c r="C59" s="25"/>
    </row>
    <row r="60" spans="1:3" x14ac:dyDescent="0.25">
      <c r="A60" s="11" t="s">
        <v>27</v>
      </c>
      <c r="B60" s="11" t="s">
        <v>337</v>
      </c>
      <c r="C60" s="25"/>
    </row>
    <row r="61" spans="1:3" x14ac:dyDescent="0.25">
      <c r="A61" s="11" t="s">
        <v>27</v>
      </c>
      <c r="B61" s="11" t="s">
        <v>338</v>
      </c>
      <c r="C61" s="25"/>
    </row>
    <row r="62" spans="1:3" x14ac:dyDescent="0.25">
      <c r="A62" s="11" t="s">
        <v>27</v>
      </c>
      <c r="B62" s="11" t="s">
        <v>339</v>
      </c>
      <c r="C62" s="25"/>
    </row>
    <row r="63" spans="1:3" x14ac:dyDescent="0.25">
      <c r="A63" s="11" t="s">
        <v>27</v>
      </c>
      <c r="B63" s="11" t="s">
        <v>54</v>
      </c>
      <c r="C63" s="25"/>
    </row>
    <row r="64" spans="1:3" x14ac:dyDescent="0.25">
      <c r="A64" s="11" t="s">
        <v>27</v>
      </c>
      <c r="B64" s="11" t="s">
        <v>340</v>
      </c>
      <c r="C64" s="25"/>
    </row>
    <row r="65" spans="1:25" x14ac:dyDescent="0.25">
      <c r="A65" s="11" t="s">
        <v>27</v>
      </c>
      <c r="B65" s="11" t="s">
        <v>341</v>
      </c>
      <c r="C65" s="25"/>
    </row>
    <row r="66" spans="1:25" x14ac:dyDescent="0.25">
      <c r="A66" s="11" t="s">
        <v>27</v>
      </c>
      <c r="B66" s="11" t="s">
        <v>65</v>
      </c>
      <c r="C66" s="25"/>
    </row>
    <row r="67" spans="1:25" x14ac:dyDescent="0.25">
      <c r="A67" s="11" t="s">
        <v>27</v>
      </c>
      <c r="B67" s="11" t="s">
        <v>342</v>
      </c>
      <c r="C67" s="25"/>
    </row>
    <row r="68" spans="1:25" x14ac:dyDescent="0.25">
      <c r="A68" s="11" t="s">
        <v>27</v>
      </c>
      <c r="B68" s="11" t="s">
        <v>343</v>
      </c>
      <c r="C68" s="25"/>
    </row>
    <row r="69" spans="1:25" x14ac:dyDescent="0.25">
      <c r="A69" s="11" t="s">
        <v>27</v>
      </c>
      <c r="B69" s="11" t="s">
        <v>344</v>
      </c>
      <c r="C69" s="25" t="s">
        <v>345</v>
      </c>
      <c r="D69" s="29"/>
      <c r="E69" s="29"/>
      <c r="F69" s="29"/>
      <c r="G69" s="29"/>
    </row>
    <row r="70" spans="1:25" x14ac:dyDescent="0.25">
      <c r="A70" s="11" t="s">
        <v>27</v>
      </c>
      <c r="B70" s="11" t="s">
        <v>147</v>
      </c>
      <c r="C70" s="25" t="s">
        <v>371</v>
      </c>
    </row>
    <row r="71" spans="1:25" x14ac:dyDescent="0.25">
      <c r="B71" s="30" t="s">
        <v>346</v>
      </c>
      <c r="C71" s="30" t="s">
        <v>347</v>
      </c>
      <c r="D71" s="30" t="s">
        <v>348</v>
      </c>
      <c r="E71" s="30" t="s">
        <v>349</v>
      </c>
      <c r="F71" s="30" t="s">
        <v>350</v>
      </c>
      <c r="G71" s="31" t="s">
        <v>351</v>
      </c>
      <c r="H71" s="31" t="s">
        <v>352</v>
      </c>
      <c r="I71" s="30" t="s">
        <v>353</v>
      </c>
      <c r="J71" s="30" t="s">
        <v>354</v>
      </c>
      <c r="K71" s="30" t="s">
        <v>355</v>
      </c>
      <c r="L71" s="30" t="s">
        <v>356</v>
      </c>
      <c r="M71" s="30" t="s">
        <v>357</v>
      </c>
      <c r="N71" s="30" t="s">
        <v>358</v>
      </c>
      <c r="O71" s="30" t="s">
        <v>359</v>
      </c>
      <c r="P71" s="30" t="s">
        <v>360</v>
      </c>
      <c r="Q71" s="30" t="s">
        <v>361</v>
      </c>
      <c r="R71" s="30" t="s">
        <v>362</v>
      </c>
      <c r="S71" s="30" t="s">
        <v>363</v>
      </c>
      <c r="T71" s="30" t="s">
        <v>364</v>
      </c>
      <c r="U71" s="30" t="s">
        <v>365</v>
      </c>
      <c r="V71" s="30" t="s">
        <v>366</v>
      </c>
      <c r="W71" s="30" t="s">
        <v>367</v>
      </c>
      <c r="X71" s="30" t="s">
        <v>368</v>
      </c>
      <c r="Y71" s="30" t="s">
        <v>369</v>
      </c>
    </row>
    <row r="72" spans="1:25" x14ac:dyDescent="0.25">
      <c r="A72" s="11" t="s">
        <v>55</v>
      </c>
      <c r="B72" s="11" t="s">
        <v>16</v>
      </c>
      <c r="C72" s="11" t="s">
        <v>47</v>
      </c>
      <c r="D72" s="11" t="s">
        <v>311</v>
      </c>
      <c r="E72" s="11" t="s">
        <v>52</v>
      </c>
      <c r="F72" s="11" t="s">
        <v>370</v>
      </c>
      <c r="G72" s="25" t="s">
        <v>51</v>
      </c>
      <c r="H72" s="25" t="s">
        <v>62</v>
      </c>
      <c r="I72" s="11" t="s">
        <v>321</v>
      </c>
      <c r="J72" s="11" t="s">
        <v>306</v>
      </c>
      <c r="K72" s="11" t="s">
        <v>13</v>
      </c>
      <c r="L72" s="11" t="s">
        <v>341</v>
      </c>
      <c r="M72" s="11" t="s">
        <v>324</v>
      </c>
      <c r="N72" s="11" t="s">
        <v>325</v>
      </c>
      <c r="O72" s="11" t="s">
        <v>326</v>
      </c>
      <c r="P72" s="11" t="s">
        <v>327</v>
      </c>
      <c r="Q72" s="11" t="s">
        <v>50</v>
      </c>
      <c r="R72" s="11" t="s">
        <v>49</v>
      </c>
      <c r="S72" s="11" t="s">
        <v>54</v>
      </c>
      <c r="T72" s="11" t="s">
        <v>331</v>
      </c>
      <c r="U72" s="11" t="s">
        <v>339</v>
      </c>
      <c r="V72" s="11" t="s">
        <v>332</v>
      </c>
      <c r="W72" s="11" t="s">
        <v>333</v>
      </c>
      <c r="X72" s="11" t="s">
        <v>344</v>
      </c>
      <c r="Y72" s="11" t="s">
        <v>147</v>
      </c>
    </row>
    <row r="73" spans="1:25" x14ac:dyDescent="0.25">
      <c r="B73" s="11" t="s">
        <v>264</v>
      </c>
    </row>
    <row r="74" spans="1:25" x14ac:dyDescent="0.25">
      <c r="A74" s="11" t="s">
        <v>58</v>
      </c>
      <c r="F74" s="32"/>
      <c r="G74" s="32"/>
      <c r="H74" s="32"/>
      <c r="L74" s="32"/>
      <c r="M74" s="32"/>
      <c r="N74" s="32"/>
      <c r="O74" s="32"/>
      <c r="P74" s="32"/>
      <c r="Q74" s="32"/>
      <c r="R74" s="32"/>
    </row>
    <row r="75" spans="1:25" x14ac:dyDescent="0.25">
      <c r="F75" s="32"/>
      <c r="G75" s="32"/>
      <c r="H75" s="32"/>
      <c r="L75" s="32"/>
      <c r="M75" s="32"/>
      <c r="N75" s="32"/>
      <c r="O75" s="32"/>
      <c r="P75" s="32"/>
      <c r="Q75" s="32"/>
      <c r="R75" s="32"/>
    </row>
    <row r="76" spans="1:25" x14ac:dyDescent="0.25">
      <c r="F76" s="32"/>
      <c r="G76" s="32"/>
      <c r="H76" s="32"/>
      <c r="L76" s="32"/>
      <c r="M76" s="32"/>
      <c r="N76" s="32"/>
      <c r="O76" s="32"/>
      <c r="P76" s="32"/>
      <c r="Q76" s="32"/>
      <c r="R76" s="32"/>
    </row>
    <row r="77" spans="1:25" x14ac:dyDescent="0.25">
      <c r="F77" s="32"/>
      <c r="G77" s="32"/>
      <c r="H77" s="32"/>
      <c r="L77" s="32"/>
      <c r="M77" s="32"/>
      <c r="N77" s="32"/>
      <c r="O77" s="32"/>
      <c r="P77" s="32"/>
      <c r="Q77" s="32"/>
      <c r="R77" s="32"/>
    </row>
    <row r="78" spans="1:25" x14ac:dyDescent="0.25">
      <c r="F78" s="32"/>
      <c r="G78" s="32"/>
      <c r="H78" s="32"/>
      <c r="L78" s="32"/>
      <c r="M78" s="32"/>
      <c r="N78" s="32"/>
      <c r="O78" s="32"/>
      <c r="P78" s="32"/>
      <c r="Q78" s="32"/>
      <c r="R78" s="32"/>
    </row>
    <row r="79" spans="1:25" x14ac:dyDescent="0.25">
      <c r="F79" s="32"/>
      <c r="G79" s="32"/>
      <c r="H79" s="32"/>
      <c r="L79" s="32"/>
      <c r="M79" s="32"/>
      <c r="N79" s="32"/>
      <c r="O79" s="32"/>
      <c r="P79" s="32"/>
      <c r="Q79" s="32"/>
      <c r="R79" s="32"/>
    </row>
    <row r="80" spans="1:25" x14ac:dyDescent="0.25">
      <c r="F80" s="32"/>
      <c r="G80" s="32"/>
      <c r="H80" s="32"/>
      <c r="L80" s="32"/>
      <c r="M80" s="32"/>
      <c r="N80" s="32"/>
      <c r="O80" s="32"/>
      <c r="P80" s="32"/>
      <c r="Q80" s="32"/>
      <c r="R80" s="32"/>
    </row>
    <row r="81" spans="1:18" x14ac:dyDescent="0.25">
      <c r="F81" s="32"/>
      <c r="G81" s="32"/>
      <c r="H81" s="32"/>
      <c r="L81" s="32"/>
      <c r="M81" s="32"/>
      <c r="N81" s="32"/>
      <c r="O81" s="32"/>
      <c r="P81" s="32"/>
      <c r="Q81" s="32"/>
      <c r="R81" s="32"/>
    </row>
    <row r="82" spans="1:18" x14ac:dyDescent="0.25">
      <c r="F82" s="32"/>
      <c r="G82" s="32"/>
      <c r="H82" s="32"/>
      <c r="L82" s="32"/>
      <c r="M82" s="32"/>
      <c r="N82" s="32"/>
      <c r="O82" s="32"/>
      <c r="P82" s="32"/>
      <c r="Q82" s="32"/>
      <c r="R82" s="32"/>
    </row>
    <row r="83" spans="1:18" x14ac:dyDescent="0.25">
      <c r="F83" s="32"/>
      <c r="G83" s="32"/>
      <c r="H83" s="32"/>
      <c r="L83" s="32"/>
      <c r="M83" s="32"/>
      <c r="N83" s="32"/>
      <c r="O83" s="32"/>
      <c r="P83" s="32"/>
      <c r="Q83" s="32"/>
      <c r="R83" s="32"/>
    </row>
    <row r="84" spans="1:18" x14ac:dyDescent="0.25">
      <c r="F84" s="32"/>
      <c r="G84" s="32"/>
      <c r="H84" s="32"/>
      <c r="L84" s="32"/>
      <c r="M84" s="32"/>
      <c r="N84" s="32"/>
      <c r="O84" s="32"/>
      <c r="P84" s="32"/>
      <c r="Q84" s="32"/>
      <c r="R84" s="32"/>
    </row>
    <row r="85" spans="1:18" x14ac:dyDescent="0.25">
      <c r="F85" s="32"/>
      <c r="G85" s="32"/>
      <c r="H85" s="32"/>
      <c r="L85" s="32"/>
      <c r="M85" s="32"/>
      <c r="N85" s="32"/>
      <c r="O85" s="32"/>
      <c r="P85" s="32"/>
      <c r="Q85" s="32"/>
      <c r="R85" s="32"/>
    </row>
    <row r="86" spans="1:18" x14ac:dyDescent="0.25">
      <c r="F86" s="32"/>
      <c r="G86" s="32"/>
      <c r="H86" s="32"/>
      <c r="L86" s="32"/>
      <c r="M86" s="32"/>
      <c r="N86" s="32"/>
      <c r="O86" s="32"/>
      <c r="P86" s="32"/>
      <c r="Q86" s="32"/>
      <c r="R86" s="32"/>
    </row>
    <row r="87" spans="1:18" x14ac:dyDescent="0.25">
      <c r="F87" s="32"/>
      <c r="G87" s="32"/>
      <c r="H87" s="32"/>
      <c r="L87" s="32"/>
      <c r="M87" s="32"/>
      <c r="N87" s="32"/>
      <c r="O87" s="32"/>
      <c r="P87" s="32"/>
      <c r="Q87" s="32"/>
      <c r="R87" s="32"/>
    </row>
    <row r="88" spans="1:18" x14ac:dyDescent="0.25">
      <c r="F88" s="32"/>
      <c r="G88" s="32"/>
      <c r="H88" s="32"/>
      <c r="L88" s="32"/>
      <c r="M88" s="32"/>
      <c r="N88" s="32"/>
      <c r="O88" s="32"/>
      <c r="P88" s="32"/>
      <c r="Q88" s="32"/>
      <c r="R88" s="32"/>
    </row>
    <row r="89" spans="1:18" x14ac:dyDescent="0.25">
      <c r="F89" s="32"/>
      <c r="G89" s="32"/>
      <c r="H89" s="32"/>
      <c r="L89" s="32"/>
      <c r="M89" s="32"/>
      <c r="N89" s="32"/>
      <c r="O89" s="32"/>
      <c r="P89" s="32"/>
      <c r="Q89" s="32"/>
      <c r="R89" s="32"/>
    </row>
    <row r="90" spans="1:18" x14ac:dyDescent="0.25">
      <c r="F90" s="32"/>
      <c r="G90" s="32"/>
      <c r="H90" s="32"/>
      <c r="L90" s="32"/>
      <c r="M90" s="32"/>
      <c r="N90" s="32"/>
      <c r="O90" s="32"/>
      <c r="P90" s="32"/>
      <c r="Q90" s="32"/>
      <c r="R90" s="32"/>
    </row>
    <row r="91" spans="1:18" x14ac:dyDescent="0.25">
      <c r="F91" s="32"/>
      <c r="G91" s="32"/>
      <c r="H91" s="32"/>
      <c r="L91" s="32"/>
      <c r="M91" s="32"/>
      <c r="N91" s="32"/>
      <c r="O91" s="32"/>
      <c r="P91" s="32"/>
      <c r="Q91" s="32"/>
      <c r="R91" s="32"/>
    </row>
    <row r="92" spans="1:18" x14ac:dyDescent="0.25">
      <c r="F92" s="32"/>
      <c r="G92" s="32"/>
      <c r="H92" s="32"/>
      <c r="L92" s="32"/>
      <c r="M92" s="32"/>
      <c r="N92" s="32"/>
      <c r="O92" s="32"/>
      <c r="P92" s="32"/>
      <c r="Q92" s="32"/>
      <c r="R92" s="32"/>
    </row>
    <row r="93" spans="1:18" x14ac:dyDescent="0.25">
      <c r="A93" s="11" t="s">
        <v>58</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3" tint="-0.249977111117893"/>
  </sheetPr>
  <dimension ref="A1:Y93"/>
  <sheetViews>
    <sheetView topLeftCell="A70" workbookViewId="0">
      <selection activeCell="E19" sqref="E19"/>
    </sheetView>
  </sheetViews>
  <sheetFormatPr defaultColWidth="9.140625" defaultRowHeight="15" x14ac:dyDescent="0.25"/>
  <cols>
    <col min="1" max="1" width="9.140625" style="11"/>
    <col min="2" max="2" width="24.5703125" style="11" customWidth="1"/>
    <col min="3" max="3" width="15.85546875" style="11" customWidth="1"/>
    <col min="4" max="4" width="15.140625" style="11" bestFit="1" customWidth="1"/>
    <col min="5" max="5" width="24.7109375" style="11" customWidth="1"/>
    <col min="6" max="6" width="28.140625" style="11" customWidth="1"/>
    <col min="7" max="7" width="27.5703125" style="11" bestFit="1" customWidth="1"/>
    <col min="8" max="8" width="26.85546875" style="11" bestFit="1" customWidth="1"/>
    <col min="9" max="9" width="29.28515625" style="11" bestFit="1" customWidth="1"/>
    <col min="10" max="11" width="29.28515625" style="11" customWidth="1"/>
    <col min="12" max="12" width="23" style="11" bestFit="1" customWidth="1"/>
    <col min="13" max="13" width="24.5703125" style="11" bestFit="1" customWidth="1"/>
    <col min="14" max="14" width="14.5703125" style="11" bestFit="1" customWidth="1"/>
    <col min="15" max="15" width="14.5703125" style="11" customWidth="1"/>
    <col min="16" max="16" width="12.28515625" style="11" bestFit="1" customWidth="1"/>
    <col min="17" max="18" width="17.7109375" style="11" customWidth="1"/>
    <col min="19" max="19" width="18.140625" style="11" customWidth="1"/>
    <col min="20" max="23" width="9.140625" style="11"/>
    <col min="24" max="24" width="18.140625" style="11" customWidth="1"/>
    <col min="25" max="25" width="14.140625" style="11" bestFit="1" customWidth="1"/>
    <col min="26" max="16384" width="9.140625" style="11"/>
  </cols>
  <sheetData>
    <row r="1" spans="1:5" x14ac:dyDescent="0.25">
      <c r="A1" s="11" t="s">
        <v>84</v>
      </c>
      <c r="B1" s="11" t="s">
        <v>294</v>
      </c>
    </row>
    <row r="2" spans="1:5" x14ac:dyDescent="0.25">
      <c r="A2" s="11" t="s">
        <v>86</v>
      </c>
      <c r="B2" s="11" t="str">
        <f>'Fixed Parameters'!C2 &amp;"CUST.txt"</f>
        <v>\\wserver2k12\DataImportCUST.txt</v>
      </c>
    </row>
    <row r="3" spans="1:5" x14ac:dyDescent="0.25">
      <c r="E3" s="26" t="s">
        <v>296</v>
      </c>
    </row>
    <row r="4" spans="1:5" x14ac:dyDescent="0.25">
      <c r="A4" s="11" t="s">
        <v>27</v>
      </c>
      <c r="B4" s="11" t="s">
        <v>295</v>
      </c>
      <c r="C4" s="25">
        <v>1</v>
      </c>
      <c r="D4" s="26" t="s">
        <v>299</v>
      </c>
      <c r="E4" s="27">
        <v>0</v>
      </c>
    </row>
    <row r="5" spans="1:5" x14ac:dyDescent="0.25">
      <c r="A5" s="11" t="s">
        <v>27</v>
      </c>
      <c r="B5" s="11" t="s">
        <v>297</v>
      </c>
      <c r="C5" s="25" t="s">
        <v>298</v>
      </c>
      <c r="D5" s="26" t="s">
        <v>299</v>
      </c>
      <c r="E5" s="27" t="s">
        <v>301</v>
      </c>
    </row>
    <row r="6" spans="1:5" x14ac:dyDescent="0.25">
      <c r="A6" s="11" t="s">
        <v>27</v>
      </c>
      <c r="B6" s="11" t="s">
        <v>300</v>
      </c>
      <c r="C6" s="25" t="s">
        <v>372</v>
      </c>
    </row>
    <row r="7" spans="1:5" x14ac:dyDescent="0.25">
      <c r="A7" s="11" t="s">
        <v>27</v>
      </c>
      <c r="B7" s="11" t="s">
        <v>16</v>
      </c>
      <c r="C7" s="25"/>
    </row>
    <row r="8" spans="1:5" x14ac:dyDescent="0.25">
      <c r="A8" s="11" t="s">
        <v>27</v>
      </c>
      <c r="B8" s="11" t="s">
        <v>103</v>
      </c>
      <c r="C8" s="25"/>
    </row>
    <row r="9" spans="1:5" x14ac:dyDescent="0.25">
      <c r="A9" s="11" t="s">
        <v>27</v>
      </c>
      <c r="B9" s="11" t="s">
        <v>47</v>
      </c>
      <c r="C9" s="25"/>
    </row>
    <row r="10" spans="1:5" x14ac:dyDescent="0.25">
      <c r="A10" s="11" t="s">
        <v>27</v>
      </c>
      <c r="B10" s="11" t="s">
        <v>20</v>
      </c>
      <c r="C10" s="25" t="s">
        <v>302</v>
      </c>
    </row>
    <row r="11" spans="1:5" x14ac:dyDescent="0.25">
      <c r="A11" s="11" t="s">
        <v>27</v>
      </c>
      <c r="B11" s="11" t="s">
        <v>51</v>
      </c>
      <c r="C11" s="28" t="s">
        <v>381</v>
      </c>
    </row>
    <row r="12" spans="1:5" x14ac:dyDescent="0.25">
      <c r="A12" s="11" t="s">
        <v>27</v>
      </c>
      <c r="B12" s="11" t="s">
        <v>303</v>
      </c>
      <c r="C12" s="25"/>
    </row>
    <row r="13" spans="1:5" x14ac:dyDescent="0.25">
      <c r="A13" s="11" t="s">
        <v>27</v>
      </c>
      <c r="B13" s="11" t="s">
        <v>304</v>
      </c>
      <c r="C13" s="25"/>
    </row>
    <row r="14" spans="1:5" x14ac:dyDescent="0.25">
      <c r="A14" s="11" t="s">
        <v>27</v>
      </c>
      <c r="B14" s="11" t="s">
        <v>62</v>
      </c>
      <c r="C14" s="25"/>
    </row>
    <row r="15" spans="1:5" x14ac:dyDescent="0.25">
      <c r="A15" s="11" t="s">
        <v>27</v>
      </c>
      <c r="B15" s="11" t="s">
        <v>29</v>
      </c>
      <c r="C15" s="25" t="str">
        <f>'Fixed Parameters'!C3</f>
        <v>EN</v>
      </c>
    </row>
    <row r="16" spans="1:5" x14ac:dyDescent="0.25">
      <c r="A16" s="11" t="s">
        <v>27</v>
      </c>
      <c r="B16" s="11" t="s">
        <v>305</v>
      </c>
      <c r="C16" s="25"/>
    </row>
    <row r="17" spans="1:3" x14ac:dyDescent="0.25">
      <c r="A17" s="11" t="s">
        <v>27</v>
      </c>
      <c r="B17" s="11" t="s">
        <v>306</v>
      </c>
      <c r="C17" s="25"/>
    </row>
    <row r="18" spans="1:3" x14ac:dyDescent="0.25">
      <c r="A18" s="11" t="s">
        <v>27</v>
      </c>
      <c r="B18" s="11" t="s">
        <v>115</v>
      </c>
      <c r="C18" s="25" t="s">
        <v>307</v>
      </c>
    </row>
    <row r="19" spans="1:3" x14ac:dyDescent="0.25">
      <c r="A19" s="11" t="s">
        <v>27</v>
      </c>
      <c r="B19" s="11" t="s">
        <v>308</v>
      </c>
      <c r="C19" s="25"/>
    </row>
    <row r="20" spans="1:3" x14ac:dyDescent="0.25">
      <c r="A20" s="11" t="s">
        <v>27</v>
      </c>
      <c r="B20" s="11" t="s">
        <v>12</v>
      </c>
      <c r="C20" s="25" t="s">
        <v>30</v>
      </c>
    </row>
    <row r="21" spans="1:3" x14ac:dyDescent="0.25">
      <c r="A21" s="11" t="s">
        <v>27</v>
      </c>
      <c r="B21" s="11" t="s">
        <v>309</v>
      </c>
      <c r="C21" s="25"/>
    </row>
    <row r="22" spans="1:3" x14ac:dyDescent="0.25">
      <c r="A22" s="11" t="s">
        <v>27</v>
      </c>
      <c r="B22" s="11" t="s">
        <v>310</v>
      </c>
      <c r="C22" s="25"/>
    </row>
    <row r="23" spans="1:3" x14ac:dyDescent="0.25">
      <c r="A23" s="11" t="s">
        <v>27</v>
      </c>
      <c r="B23" s="11" t="s">
        <v>311</v>
      </c>
      <c r="C23" s="25"/>
    </row>
    <row r="24" spans="1:3" x14ac:dyDescent="0.25">
      <c r="A24" s="11" t="s">
        <v>27</v>
      </c>
      <c r="B24" s="11" t="s">
        <v>45</v>
      </c>
      <c r="C24" s="25"/>
    </row>
    <row r="25" spans="1:3" x14ac:dyDescent="0.25">
      <c r="A25" s="11" t="s">
        <v>27</v>
      </c>
      <c r="B25" s="11" t="s">
        <v>312</v>
      </c>
      <c r="C25" s="25"/>
    </row>
    <row r="26" spans="1:3" x14ac:dyDescent="0.25">
      <c r="A26" s="11" t="s">
        <v>27</v>
      </c>
      <c r="B26" s="11" t="s">
        <v>44</v>
      </c>
      <c r="C26" s="25"/>
    </row>
    <row r="27" spans="1:3" x14ac:dyDescent="0.25">
      <c r="A27" s="11" t="s">
        <v>27</v>
      </c>
      <c r="B27" s="11" t="s">
        <v>313</v>
      </c>
      <c r="C27" s="25"/>
    </row>
    <row r="28" spans="1:3" x14ac:dyDescent="0.25">
      <c r="A28" s="11" t="s">
        <v>27</v>
      </c>
      <c r="B28" s="11" t="s">
        <v>314</v>
      </c>
      <c r="C28" s="25" t="s">
        <v>315</v>
      </c>
    </row>
    <row r="29" spans="1:3" x14ac:dyDescent="0.25">
      <c r="A29" s="11" t="s">
        <v>27</v>
      </c>
      <c r="B29" s="11" t="s">
        <v>140</v>
      </c>
      <c r="C29" s="25"/>
    </row>
    <row r="30" spans="1:3" x14ac:dyDescent="0.25">
      <c r="A30" s="11" t="s">
        <v>27</v>
      </c>
      <c r="B30" s="11" t="s">
        <v>316</v>
      </c>
      <c r="C30" s="25"/>
    </row>
    <row r="31" spans="1:3" x14ac:dyDescent="0.25">
      <c r="A31" s="11" t="s">
        <v>27</v>
      </c>
      <c r="B31" s="11" t="s">
        <v>317</v>
      </c>
      <c r="C31" s="25"/>
    </row>
    <row r="32" spans="1:3" x14ac:dyDescent="0.25">
      <c r="A32" s="11" t="s">
        <v>27</v>
      </c>
      <c r="B32" s="11" t="s">
        <v>52</v>
      </c>
      <c r="C32" s="25" t="s">
        <v>318</v>
      </c>
    </row>
    <row r="33" spans="1:3" x14ac:dyDescent="0.25">
      <c r="A33" s="11" t="s">
        <v>27</v>
      </c>
      <c r="B33" s="11" t="s">
        <v>319</v>
      </c>
      <c r="C33" s="28" t="s">
        <v>381</v>
      </c>
    </row>
    <row r="34" spans="1:3" x14ac:dyDescent="0.25">
      <c r="A34" s="11" t="s">
        <v>27</v>
      </c>
      <c r="B34" s="11" t="s">
        <v>320</v>
      </c>
      <c r="C34" s="25"/>
    </row>
    <row r="35" spans="1:3" x14ac:dyDescent="0.25">
      <c r="A35" s="11" t="s">
        <v>27</v>
      </c>
      <c r="B35" s="11" t="s">
        <v>321</v>
      </c>
      <c r="C35" s="25"/>
    </row>
    <row r="36" spans="1:3" x14ac:dyDescent="0.25">
      <c r="A36" s="11" t="s">
        <v>27</v>
      </c>
      <c r="B36" s="11" t="s">
        <v>40</v>
      </c>
      <c r="C36" s="25" t="s">
        <v>171</v>
      </c>
    </row>
    <row r="37" spans="1:3" x14ac:dyDescent="0.25">
      <c r="A37" s="11" t="s">
        <v>27</v>
      </c>
      <c r="B37" s="11" t="s">
        <v>61</v>
      </c>
      <c r="C37" s="25"/>
    </row>
    <row r="38" spans="1:3" x14ac:dyDescent="0.25">
      <c r="A38" s="11" t="s">
        <v>27</v>
      </c>
      <c r="B38" s="11" t="s">
        <v>322</v>
      </c>
      <c r="C38" s="25"/>
    </row>
    <row r="39" spans="1:3" x14ac:dyDescent="0.25">
      <c r="A39" s="11" t="s">
        <v>27</v>
      </c>
      <c r="B39" s="11" t="s">
        <v>11</v>
      </c>
      <c r="C39" s="25"/>
    </row>
    <row r="40" spans="1:3" x14ac:dyDescent="0.25">
      <c r="A40" s="11" t="s">
        <v>27</v>
      </c>
      <c r="B40" s="11" t="s">
        <v>154</v>
      </c>
      <c r="C40" s="25">
        <v>28</v>
      </c>
    </row>
    <row r="41" spans="1:3" x14ac:dyDescent="0.25">
      <c r="A41" s="11" t="s">
        <v>27</v>
      </c>
      <c r="B41" s="11" t="s">
        <v>323</v>
      </c>
      <c r="C41" s="25"/>
    </row>
    <row r="42" spans="1:3" x14ac:dyDescent="0.25">
      <c r="A42" s="11" t="s">
        <v>27</v>
      </c>
      <c r="B42" s="11" t="s">
        <v>53</v>
      </c>
      <c r="C42" s="25"/>
    </row>
    <row r="43" spans="1:3" x14ac:dyDescent="0.25">
      <c r="A43" s="11" t="s">
        <v>27</v>
      </c>
      <c r="B43" s="11" t="s">
        <v>324</v>
      </c>
      <c r="C43" s="25"/>
    </row>
    <row r="44" spans="1:3" x14ac:dyDescent="0.25">
      <c r="A44" s="11" t="s">
        <v>27</v>
      </c>
      <c r="B44" s="11" t="s">
        <v>325</v>
      </c>
      <c r="C44" s="25"/>
    </row>
    <row r="45" spans="1:3" x14ac:dyDescent="0.25">
      <c r="A45" s="11" t="s">
        <v>27</v>
      </c>
      <c r="B45" s="11" t="s">
        <v>326</v>
      </c>
      <c r="C45" s="25"/>
    </row>
    <row r="46" spans="1:3" x14ac:dyDescent="0.25">
      <c r="A46" s="11" t="s">
        <v>27</v>
      </c>
      <c r="B46" s="11" t="s">
        <v>327</v>
      </c>
      <c r="C46" s="25"/>
    </row>
    <row r="47" spans="1:3" x14ac:dyDescent="0.25">
      <c r="A47" s="11" t="s">
        <v>27</v>
      </c>
      <c r="B47" s="11" t="s">
        <v>328</v>
      </c>
      <c r="C47" s="25">
        <v>1</v>
      </c>
    </row>
    <row r="48" spans="1:3" x14ac:dyDescent="0.25">
      <c r="A48" s="11" t="s">
        <v>27</v>
      </c>
      <c r="B48" s="11" t="s">
        <v>329</v>
      </c>
      <c r="C48" s="25"/>
    </row>
    <row r="49" spans="1:3" x14ac:dyDescent="0.25">
      <c r="A49" s="11" t="s">
        <v>27</v>
      </c>
      <c r="B49" s="11" t="s">
        <v>330</v>
      </c>
      <c r="C49" s="25"/>
    </row>
    <row r="50" spans="1:3" x14ac:dyDescent="0.25">
      <c r="A50" s="11" t="s">
        <v>27</v>
      </c>
      <c r="B50" s="11" t="s">
        <v>331</v>
      </c>
      <c r="C50" s="25" t="s">
        <v>291</v>
      </c>
    </row>
    <row r="51" spans="1:3" x14ac:dyDescent="0.25">
      <c r="A51" s="11" t="s">
        <v>27</v>
      </c>
      <c r="B51" s="11" t="s">
        <v>13</v>
      </c>
      <c r="C51" s="25"/>
    </row>
    <row r="52" spans="1:3" x14ac:dyDescent="0.25">
      <c r="A52" s="11" t="s">
        <v>27</v>
      </c>
      <c r="B52" s="11" t="s">
        <v>132</v>
      </c>
      <c r="C52" s="25"/>
    </row>
    <row r="53" spans="1:3" x14ac:dyDescent="0.25">
      <c r="A53" s="11" t="s">
        <v>27</v>
      </c>
      <c r="B53" s="11" t="s">
        <v>50</v>
      </c>
      <c r="C53" s="25"/>
    </row>
    <row r="54" spans="1:3" x14ac:dyDescent="0.25">
      <c r="A54" s="11" t="s">
        <v>27</v>
      </c>
      <c r="B54" s="11" t="s">
        <v>49</v>
      </c>
      <c r="C54" s="25"/>
    </row>
    <row r="55" spans="1:3" x14ac:dyDescent="0.25">
      <c r="A55" s="11" t="s">
        <v>27</v>
      </c>
      <c r="B55" s="11" t="s">
        <v>332</v>
      </c>
      <c r="C55" s="25"/>
    </row>
    <row r="56" spans="1:3" x14ac:dyDescent="0.25">
      <c r="A56" s="11" t="s">
        <v>27</v>
      </c>
      <c r="B56" s="11" t="s">
        <v>333</v>
      </c>
      <c r="C56" s="25"/>
    </row>
    <row r="57" spans="1:3" x14ac:dyDescent="0.25">
      <c r="A57" s="11" t="s">
        <v>27</v>
      </c>
      <c r="B57" s="11" t="s">
        <v>334</v>
      </c>
      <c r="C57" s="25"/>
    </row>
    <row r="58" spans="1:3" x14ac:dyDescent="0.25">
      <c r="A58" s="11" t="s">
        <v>27</v>
      </c>
      <c r="B58" s="11" t="s">
        <v>335</v>
      </c>
      <c r="C58" s="25"/>
    </row>
    <row r="59" spans="1:3" x14ac:dyDescent="0.25">
      <c r="A59" s="11" t="s">
        <v>27</v>
      </c>
      <c r="B59" s="11" t="s">
        <v>336</v>
      </c>
      <c r="C59" s="25"/>
    </row>
    <row r="60" spans="1:3" x14ac:dyDescent="0.25">
      <c r="A60" s="11" t="s">
        <v>27</v>
      </c>
      <c r="B60" s="11" t="s">
        <v>337</v>
      </c>
      <c r="C60" s="25"/>
    </row>
    <row r="61" spans="1:3" x14ac:dyDescent="0.25">
      <c r="A61" s="11" t="s">
        <v>27</v>
      </c>
      <c r="B61" s="11" t="s">
        <v>338</v>
      </c>
      <c r="C61" s="25"/>
    </row>
    <row r="62" spans="1:3" x14ac:dyDescent="0.25">
      <c r="A62" s="11" t="s">
        <v>27</v>
      </c>
      <c r="B62" s="11" t="s">
        <v>339</v>
      </c>
      <c r="C62" s="25"/>
    </row>
    <row r="63" spans="1:3" x14ac:dyDescent="0.25">
      <c r="A63" s="11" t="s">
        <v>27</v>
      </c>
      <c r="B63" s="11" t="s">
        <v>54</v>
      </c>
      <c r="C63" s="25"/>
    </row>
    <row r="64" spans="1:3" x14ac:dyDescent="0.25">
      <c r="A64" s="11" t="s">
        <v>27</v>
      </c>
      <c r="B64" s="11" t="s">
        <v>340</v>
      </c>
      <c r="C64" s="25"/>
    </row>
    <row r="65" spans="1:25" x14ac:dyDescent="0.25">
      <c r="A65" s="11" t="s">
        <v>27</v>
      </c>
      <c r="B65" s="11" t="s">
        <v>341</v>
      </c>
      <c r="C65" s="25"/>
    </row>
    <row r="66" spans="1:25" x14ac:dyDescent="0.25">
      <c r="A66" s="11" t="s">
        <v>27</v>
      </c>
      <c r="B66" s="11" t="s">
        <v>65</v>
      </c>
      <c r="C66" s="25"/>
    </row>
    <row r="67" spans="1:25" x14ac:dyDescent="0.25">
      <c r="A67" s="11" t="s">
        <v>27</v>
      </c>
      <c r="B67" s="11" t="s">
        <v>342</v>
      </c>
      <c r="C67" s="25"/>
    </row>
    <row r="68" spans="1:25" x14ac:dyDescent="0.25">
      <c r="A68" s="11" t="s">
        <v>27</v>
      </c>
      <c r="B68" s="11" t="s">
        <v>343</v>
      </c>
      <c r="C68" s="25"/>
    </row>
    <row r="69" spans="1:25" x14ac:dyDescent="0.25">
      <c r="A69" s="11" t="s">
        <v>27</v>
      </c>
      <c r="B69" s="11" t="s">
        <v>344</v>
      </c>
      <c r="C69" s="25" t="s">
        <v>345</v>
      </c>
      <c r="D69" s="29"/>
      <c r="E69" s="29"/>
      <c r="F69" s="29"/>
      <c r="G69" s="29"/>
    </row>
    <row r="70" spans="1:25" x14ac:dyDescent="0.25">
      <c r="A70" s="11" t="s">
        <v>27</v>
      </c>
      <c r="B70" s="11" t="s">
        <v>147</v>
      </c>
      <c r="C70" s="25" t="s">
        <v>372</v>
      </c>
    </row>
    <row r="71" spans="1:25" x14ac:dyDescent="0.25">
      <c r="B71" s="30" t="s">
        <v>346</v>
      </c>
      <c r="C71" s="30" t="s">
        <v>347</v>
      </c>
      <c r="D71" s="30" t="s">
        <v>348</v>
      </c>
      <c r="E71" s="30" t="s">
        <v>349</v>
      </c>
      <c r="F71" s="30" t="s">
        <v>350</v>
      </c>
      <c r="G71" s="31" t="s">
        <v>351</v>
      </c>
      <c r="H71" s="31" t="s">
        <v>352</v>
      </c>
      <c r="I71" s="30" t="s">
        <v>353</v>
      </c>
      <c r="J71" s="30" t="s">
        <v>354</v>
      </c>
      <c r="K71" s="30" t="s">
        <v>355</v>
      </c>
      <c r="L71" s="30" t="s">
        <v>356</v>
      </c>
      <c r="M71" s="30" t="s">
        <v>357</v>
      </c>
      <c r="N71" s="30" t="s">
        <v>358</v>
      </c>
      <c r="O71" s="30" t="s">
        <v>359</v>
      </c>
      <c r="P71" s="30" t="s">
        <v>360</v>
      </c>
      <c r="Q71" s="30" t="s">
        <v>361</v>
      </c>
      <c r="R71" s="30" t="s">
        <v>362</v>
      </c>
      <c r="S71" s="30" t="s">
        <v>363</v>
      </c>
      <c r="T71" s="30" t="s">
        <v>364</v>
      </c>
      <c r="U71" s="30" t="s">
        <v>365</v>
      </c>
      <c r="V71" s="30" t="s">
        <v>366</v>
      </c>
      <c r="W71" s="30" t="s">
        <v>367</v>
      </c>
      <c r="X71" s="30" t="s">
        <v>368</v>
      </c>
      <c r="Y71" s="30" t="s">
        <v>369</v>
      </c>
    </row>
    <row r="72" spans="1:25" x14ac:dyDescent="0.25">
      <c r="A72" s="11" t="s">
        <v>55</v>
      </c>
      <c r="B72" s="11" t="s">
        <v>16</v>
      </c>
      <c r="C72" s="11" t="s">
        <v>47</v>
      </c>
      <c r="D72" s="11" t="s">
        <v>311</v>
      </c>
      <c r="E72" s="11" t="s">
        <v>52</v>
      </c>
      <c r="F72" s="11" t="s">
        <v>370</v>
      </c>
      <c r="G72" s="25" t="s">
        <v>51</v>
      </c>
      <c r="H72" s="25" t="s">
        <v>62</v>
      </c>
      <c r="I72" s="11" t="s">
        <v>321</v>
      </c>
      <c r="J72" s="11" t="s">
        <v>306</v>
      </c>
      <c r="K72" s="11" t="s">
        <v>13</v>
      </c>
      <c r="L72" s="11" t="s">
        <v>341</v>
      </c>
      <c r="M72" s="11" t="s">
        <v>324</v>
      </c>
      <c r="N72" s="11" t="s">
        <v>325</v>
      </c>
      <c r="O72" s="11" t="s">
        <v>326</v>
      </c>
      <c r="P72" s="11" t="s">
        <v>327</v>
      </c>
      <c r="Q72" s="11" t="s">
        <v>50</v>
      </c>
      <c r="R72" s="11" t="s">
        <v>49</v>
      </c>
      <c r="S72" s="11" t="s">
        <v>54</v>
      </c>
      <c r="T72" s="11" t="s">
        <v>331</v>
      </c>
      <c r="U72" s="11" t="s">
        <v>339</v>
      </c>
      <c r="V72" s="11" t="s">
        <v>332</v>
      </c>
      <c r="W72" s="11" t="s">
        <v>333</v>
      </c>
      <c r="X72" s="11" t="s">
        <v>344</v>
      </c>
      <c r="Y72" s="11" t="s">
        <v>147</v>
      </c>
    </row>
    <row r="73" spans="1:25" x14ac:dyDescent="0.25">
      <c r="B73" s="11" t="s">
        <v>264</v>
      </c>
    </row>
    <row r="74" spans="1:25" x14ac:dyDescent="0.25">
      <c r="A74" s="11" t="s">
        <v>58</v>
      </c>
      <c r="F74" s="32"/>
      <c r="G74" s="32"/>
      <c r="H74" s="32"/>
      <c r="L74" s="32"/>
      <c r="M74" s="32"/>
      <c r="N74" s="32"/>
      <c r="O74" s="32"/>
      <c r="P74" s="32"/>
      <c r="Q74" s="32"/>
      <c r="R74" s="32"/>
    </row>
    <row r="75" spans="1:25" x14ac:dyDescent="0.25">
      <c r="F75" s="32"/>
      <c r="G75" s="32"/>
      <c r="H75" s="32"/>
      <c r="L75" s="32"/>
      <c r="M75" s="32"/>
      <c r="N75" s="32"/>
      <c r="O75" s="32"/>
      <c r="P75" s="32"/>
      <c r="Q75" s="32"/>
      <c r="R75" s="32"/>
    </row>
    <row r="76" spans="1:25" x14ac:dyDescent="0.25">
      <c r="F76" s="32"/>
      <c r="G76" s="32"/>
      <c r="H76" s="32"/>
      <c r="L76" s="32"/>
      <c r="M76" s="32"/>
      <c r="N76" s="32"/>
      <c r="O76" s="32"/>
      <c r="P76" s="32"/>
      <c r="Q76" s="32"/>
      <c r="R76" s="32"/>
    </row>
    <row r="77" spans="1:25" x14ac:dyDescent="0.25">
      <c r="F77" s="32"/>
      <c r="G77" s="32"/>
      <c r="H77" s="32"/>
      <c r="L77" s="32"/>
      <c r="M77" s="32"/>
      <c r="N77" s="32"/>
      <c r="O77" s="32"/>
      <c r="P77" s="32"/>
      <c r="Q77" s="32"/>
      <c r="R77" s="32"/>
    </row>
    <row r="78" spans="1:25" x14ac:dyDescent="0.25">
      <c r="F78" s="32"/>
      <c r="G78" s="32"/>
      <c r="H78" s="32"/>
      <c r="L78" s="32"/>
      <c r="M78" s="32"/>
      <c r="N78" s="32"/>
      <c r="O78" s="32"/>
      <c r="P78" s="32"/>
      <c r="Q78" s="32"/>
      <c r="R78" s="32"/>
    </row>
    <row r="79" spans="1:25" x14ac:dyDescent="0.25">
      <c r="F79" s="32"/>
      <c r="G79" s="32"/>
      <c r="H79" s="32"/>
      <c r="L79" s="32"/>
      <c r="M79" s="32"/>
      <c r="N79" s="32"/>
      <c r="O79" s="32"/>
      <c r="P79" s="32"/>
      <c r="Q79" s="32"/>
      <c r="R79" s="32"/>
    </row>
    <row r="80" spans="1:25" x14ac:dyDescent="0.25">
      <c r="F80" s="32"/>
      <c r="G80" s="32"/>
      <c r="H80" s="32"/>
      <c r="L80" s="32"/>
      <c r="M80" s="32"/>
      <c r="N80" s="32"/>
      <c r="O80" s="32"/>
      <c r="P80" s="32"/>
      <c r="Q80" s="32"/>
      <c r="R80" s="32"/>
    </row>
    <row r="81" spans="1:18" x14ac:dyDescent="0.25">
      <c r="F81" s="32"/>
      <c r="G81" s="32"/>
      <c r="H81" s="32"/>
      <c r="L81" s="32"/>
      <c r="M81" s="32"/>
      <c r="N81" s="32"/>
      <c r="O81" s="32"/>
      <c r="P81" s="32"/>
      <c r="Q81" s="32"/>
      <c r="R81" s="32"/>
    </row>
    <row r="82" spans="1:18" x14ac:dyDescent="0.25">
      <c r="F82" s="32"/>
      <c r="G82" s="32"/>
      <c r="H82" s="32"/>
      <c r="L82" s="32"/>
      <c r="M82" s="32"/>
      <c r="N82" s="32"/>
      <c r="O82" s="32"/>
      <c r="P82" s="32"/>
      <c r="Q82" s="32"/>
      <c r="R82" s="32"/>
    </row>
    <row r="83" spans="1:18" x14ac:dyDescent="0.25">
      <c r="F83" s="32"/>
      <c r="G83" s="32"/>
      <c r="H83" s="32"/>
      <c r="L83" s="32"/>
      <c r="M83" s="32"/>
      <c r="N83" s="32"/>
      <c r="O83" s="32"/>
      <c r="P83" s="32"/>
      <c r="Q83" s="32"/>
      <c r="R83" s="32"/>
    </row>
    <row r="84" spans="1:18" x14ac:dyDescent="0.25">
      <c r="F84" s="32"/>
      <c r="G84" s="32"/>
      <c r="H84" s="32"/>
      <c r="L84" s="32"/>
      <c r="M84" s="32"/>
      <c r="N84" s="32"/>
      <c r="O84" s="32"/>
      <c r="P84" s="32"/>
      <c r="Q84" s="32"/>
      <c r="R84" s="32"/>
    </row>
    <row r="85" spans="1:18" x14ac:dyDescent="0.25">
      <c r="F85" s="32"/>
      <c r="G85" s="32"/>
      <c r="H85" s="32"/>
      <c r="L85" s="32"/>
      <c r="M85" s="32"/>
      <c r="N85" s="32"/>
      <c r="O85" s="32"/>
      <c r="P85" s="32"/>
      <c r="Q85" s="32"/>
      <c r="R85" s="32"/>
    </row>
    <row r="86" spans="1:18" x14ac:dyDescent="0.25">
      <c r="F86" s="32"/>
      <c r="G86" s="32"/>
      <c r="H86" s="32"/>
      <c r="L86" s="32"/>
      <c r="M86" s="32"/>
      <c r="N86" s="32"/>
      <c r="O86" s="32"/>
      <c r="P86" s="32"/>
      <c r="Q86" s="32"/>
      <c r="R86" s="32"/>
    </row>
    <row r="87" spans="1:18" x14ac:dyDescent="0.25">
      <c r="F87" s="32"/>
      <c r="G87" s="32"/>
      <c r="H87" s="32"/>
      <c r="L87" s="32"/>
      <c r="M87" s="32"/>
      <c r="N87" s="32"/>
      <c r="O87" s="32"/>
      <c r="P87" s="32"/>
      <c r="Q87" s="32"/>
      <c r="R87" s="32"/>
    </row>
    <row r="88" spans="1:18" x14ac:dyDescent="0.25">
      <c r="F88" s="32"/>
      <c r="G88" s="32"/>
      <c r="H88" s="32"/>
      <c r="L88" s="32"/>
      <c r="M88" s="32"/>
      <c r="N88" s="32"/>
      <c r="O88" s="32"/>
      <c r="P88" s="32"/>
      <c r="Q88" s="32"/>
      <c r="R88" s="32"/>
    </row>
    <row r="89" spans="1:18" x14ac:dyDescent="0.25">
      <c r="F89" s="32"/>
      <c r="G89" s="32"/>
      <c r="H89" s="32"/>
      <c r="L89" s="32"/>
      <c r="M89" s="32"/>
      <c r="N89" s="32"/>
      <c r="O89" s="32"/>
      <c r="P89" s="32"/>
      <c r="Q89" s="32"/>
      <c r="R89" s="32"/>
    </row>
    <row r="90" spans="1:18" x14ac:dyDescent="0.25">
      <c r="F90" s="32"/>
      <c r="G90" s="32"/>
      <c r="H90" s="32"/>
      <c r="L90" s="32"/>
      <c r="M90" s="32"/>
      <c r="N90" s="32"/>
      <c r="O90" s="32"/>
      <c r="P90" s="32"/>
      <c r="Q90" s="32"/>
      <c r="R90" s="32"/>
    </row>
    <row r="91" spans="1:18" x14ac:dyDescent="0.25">
      <c r="F91" s="32"/>
      <c r="G91" s="32"/>
      <c r="H91" s="32"/>
      <c r="L91" s="32"/>
      <c r="M91" s="32"/>
      <c r="N91" s="32"/>
      <c r="O91" s="32"/>
      <c r="P91" s="32"/>
      <c r="Q91" s="32"/>
      <c r="R91" s="32"/>
    </row>
    <row r="92" spans="1:18" x14ac:dyDescent="0.25">
      <c r="F92" s="32"/>
      <c r="G92" s="32"/>
      <c r="H92" s="32"/>
      <c r="L92" s="32"/>
      <c r="M92" s="32"/>
      <c r="N92" s="32"/>
      <c r="O92" s="32"/>
      <c r="P92" s="32"/>
      <c r="Q92" s="32"/>
      <c r="R92" s="32"/>
    </row>
    <row r="93" spans="1:18" x14ac:dyDescent="0.25">
      <c r="A93" s="11" t="s">
        <v>58</v>
      </c>
    </row>
  </sheetData>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3" tint="-0.249977111117893"/>
  </sheetPr>
  <dimension ref="A1:S73"/>
  <sheetViews>
    <sheetView topLeftCell="A52" workbookViewId="0">
      <selection activeCell="E19" sqref="E19"/>
    </sheetView>
  </sheetViews>
  <sheetFormatPr defaultColWidth="9.140625" defaultRowHeight="15" x14ac:dyDescent="0.25"/>
  <cols>
    <col min="1" max="1" width="9.140625" style="3"/>
    <col min="2" max="2" width="13.7109375" style="3" bestFit="1" customWidth="1"/>
    <col min="3" max="3" width="10.7109375" style="3" bestFit="1" customWidth="1"/>
    <col min="4" max="4" width="15.5703125" style="3" bestFit="1" customWidth="1"/>
    <col min="5" max="5" width="15.5703125" style="3" customWidth="1"/>
    <col min="6" max="7" width="13.28515625" style="3" customWidth="1"/>
    <col min="8" max="8" width="12.42578125" style="3" customWidth="1"/>
    <col min="9" max="9" width="10.28515625" style="3" customWidth="1"/>
    <col min="10" max="10" width="11.28515625" style="3" customWidth="1"/>
    <col min="11" max="11" width="13.28515625" style="3" bestFit="1" customWidth="1"/>
    <col min="12" max="12" width="14.85546875" style="3" customWidth="1"/>
    <col min="13" max="13" width="22.7109375" style="3" customWidth="1"/>
    <col min="14" max="14" width="13.7109375" style="3" customWidth="1"/>
    <col min="15" max="15" width="10.28515625" style="3" bestFit="1" customWidth="1"/>
    <col min="16" max="16" width="9.7109375" style="3" bestFit="1" customWidth="1"/>
    <col min="17" max="17" width="10.7109375" style="3" bestFit="1" customWidth="1"/>
    <col min="18" max="18" width="14.5703125" style="3" bestFit="1" customWidth="1"/>
    <col min="19" max="19" width="44.140625" style="3" customWidth="1"/>
    <col min="20" max="16384" width="9.140625" style="3"/>
  </cols>
  <sheetData>
    <row r="1" spans="1:3" x14ac:dyDescent="0.25">
      <c r="A1" s="3" t="s">
        <v>84</v>
      </c>
      <c r="B1" s="3" t="s">
        <v>85</v>
      </c>
    </row>
    <row r="2" spans="1:3" x14ac:dyDescent="0.25">
      <c r="A2" s="3" t="s">
        <v>86</v>
      </c>
      <c r="B2" t="str">
        <f>'Fixed Parameters'!$C$2 &amp;B1&amp;".txt"</f>
        <v>\\wserver2k12\DataImportGL07_55.txt</v>
      </c>
    </row>
    <row r="4" spans="1:3" x14ac:dyDescent="0.25">
      <c r="A4" s="3" t="s">
        <v>27</v>
      </c>
      <c r="B4" s="3" t="s">
        <v>17</v>
      </c>
      <c r="C4" s="8">
        <f ca="1">TODAY()</f>
        <v>44994</v>
      </c>
    </row>
    <row r="5" spans="1:3" x14ac:dyDescent="0.25">
      <c r="A5" s="3" t="s">
        <v>27</v>
      </c>
      <c r="B5" s="3" t="s">
        <v>18</v>
      </c>
      <c r="C5" s="4" t="s">
        <v>28</v>
      </c>
    </row>
    <row r="6" spans="1:3" x14ac:dyDescent="0.25">
      <c r="A6" s="3" t="s">
        <v>27</v>
      </c>
      <c r="B6" s="3" t="s">
        <v>2</v>
      </c>
      <c r="C6" s="4" t="s">
        <v>28</v>
      </c>
    </row>
    <row r="7" spans="1:3" x14ac:dyDescent="0.25">
      <c r="A7" s="3" t="s">
        <v>27</v>
      </c>
      <c r="B7" s="3" t="s">
        <v>3</v>
      </c>
      <c r="C7" s="4"/>
    </row>
    <row r="8" spans="1:3" x14ac:dyDescent="0.25">
      <c r="A8" s="3" t="s">
        <v>27</v>
      </c>
      <c r="B8" s="3" t="s">
        <v>29</v>
      </c>
      <c r="C8" s="5" t="str">
        <f>'Fixed Parameters'!C3</f>
        <v>EN</v>
      </c>
    </row>
    <row r="9" spans="1:3" x14ac:dyDescent="0.25">
      <c r="A9" s="3" t="s">
        <v>27</v>
      </c>
      <c r="B9" s="3" t="s">
        <v>1</v>
      </c>
      <c r="C9" s="4"/>
    </row>
    <row r="10" spans="1:3" x14ac:dyDescent="0.25">
      <c r="A10" s="3" t="s">
        <v>27</v>
      </c>
      <c r="B10" s="3" t="s">
        <v>4</v>
      </c>
      <c r="C10" s="4"/>
    </row>
    <row r="11" spans="1:3" x14ac:dyDescent="0.25">
      <c r="A11" s="3" t="s">
        <v>27</v>
      </c>
      <c r="B11" s="3" t="s">
        <v>5</v>
      </c>
      <c r="C11" s="4"/>
    </row>
    <row r="12" spans="1:3" x14ac:dyDescent="0.25">
      <c r="A12" s="3" t="s">
        <v>27</v>
      </c>
      <c r="B12" s="3" t="s">
        <v>77</v>
      </c>
      <c r="C12" s="4"/>
    </row>
    <row r="13" spans="1:3" x14ac:dyDescent="0.25">
      <c r="A13" s="3" t="s">
        <v>27</v>
      </c>
      <c r="B13" s="3" t="s">
        <v>6</v>
      </c>
      <c r="C13" s="5"/>
    </row>
    <row r="14" spans="1:3" x14ac:dyDescent="0.25">
      <c r="A14" s="3" t="s">
        <v>27</v>
      </c>
      <c r="B14" s="3" t="s">
        <v>7</v>
      </c>
      <c r="C14" s="5"/>
    </row>
    <row r="15" spans="1:3" x14ac:dyDescent="0.25">
      <c r="A15" s="3" t="s">
        <v>27</v>
      </c>
      <c r="B15" s="3" t="s">
        <v>8</v>
      </c>
      <c r="C15" s="5"/>
    </row>
    <row r="16" spans="1:3" x14ac:dyDescent="0.25">
      <c r="A16" s="3" t="s">
        <v>27</v>
      </c>
      <c r="B16" s="3" t="s">
        <v>9</v>
      </c>
      <c r="C16" s="5"/>
    </row>
    <row r="17" spans="1:3" x14ac:dyDescent="0.25">
      <c r="A17" s="3" t="s">
        <v>27</v>
      </c>
      <c r="B17" s="3" t="s">
        <v>10</v>
      </c>
      <c r="C17" s="5"/>
    </row>
    <row r="18" spans="1:3" x14ac:dyDescent="0.25">
      <c r="A18" s="3" t="s">
        <v>27</v>
      </c>
      <c r="B18" s="3" t="s">
        <v>11</v>
      </c>
      <c r="C18" s="5"/>
    </row>
    <row r="19" spans="1:3" x14ac:dyDescent="0.25">
      <c r="A19" s="3" t="s">
        <v>27</v>
      </c>
      <c r="B19" s="3" t="s">
        <v>12</v>
      </c>
      <c r="C19" s="5" t="s">
        <v>30</v>
      </c>
    </row>
    <row r="20" spans="1:3" x14ac:dyDescent="0.25">
      <c r="A20" s="3" t="s">
        <v>27</v>
      </c>
      <c r="B20" s="3" t="s">
        <v>31</v>
      </c>
      <c r="C20" s="5"/>
    </row>
    <row r="21" spans="1:3" x14ac:dyDescent="0.25">
      <c r="A21" s="3" t="s">
        <v>27</v>
      </c>
      <c r="B21" s="3" t="s">
        <v>0</v>
      </c>
      <c r="C21" s="5"/>
    </row>
    <row r="22" spans="1:3" x14ac:dyDescent="0.25">
      <c r="A22" s="3" t="s">
        <v>27</v>
      </c>
      <c r="B22" s="3" t="s">
        <v>56</v>
      </c>
      <c r="C22" s="5"/>
    </row>
    <row r="23" spans="1:3" x14ac:dyDescent="0.25">
      <c r="A23" s="3" t="s">
        <v>27</v>
      </c>
      <c r="B23" s="3" t="s">
        <v>76</v>
      </c>
      <c r="C23" s="5"/>
    </row>
    <row r="24" spans="1:3" x14ac:dyDescent="0.25">
      <c r="A24" s="3" t="s">
        <v>27</v>
      </c>
      <c r="B24" s="3" t="s">
        <v>57</v>
      </c>
      <c r="C24" s="5"/>
    </row>
    <row r="25" spans="1:3" x14ac:dyDescent="0.25">
      <c r="A25" s="3" t="s">
        <v>27</v>
      </c>
      <c r="B25" s="3" t="s">
        <v>75</v>
      </c>
      <c r="C25" s="5"/>
    </row>
    <row r="26" spans="1:3" x14ac:dyDescent="0.25">
      <c r="A26" s="3" t="s">
        <v>27</v>
      </c>
      <c r="B26" s="3" t="s">
        <v>74</v>
      </c>
      <c r="C26" s="5"/>
    </row>
    <row r="27" spans="1:3" x14ac:dyDescent="0.25">
      <c r="A27" s="3" t="s">
        <v>27</v>
      </c>
      <c r="B27" s="3" t="s">
        <v>13</v>
      </c>
      <c r="C27" s="5"/>
    </row>
    <row r="28" spans="1:3" x14ac:dyDescent="0.25">
      <c r="A28" s="3" t="s">
        <v>27</v>
      </c>
      <c r="B28" s="3" t="s">
        <v>19</v>
      </c>
      <c r="C28" s="6">
        <f ca="1">TODAY()</f>
        <v>44994</v>
      </c>
    </row>
    <row r="29" spans="1:3" x14ac:dyDescent="0.25">
      <c r="A29" s="3" t="s">
        <v>27</v>
      </c>
      <c r="B29" s="3" t="s">
        <v>14</v>
      </c>
      <c r="C29" s="6">
        <f ca="1">TODAY()</f>
        <v>44994</v>
      </c>
    </row>
    <row r="30" spans="1:3" x14ac:dyDescent="0.25">
      <c r="A30" s="3" t="s">
        <v>27</v>
      </c>
      <c r="B30" s="3" t="s">
        <v>32</v>
      </c>
      <c r="C30" s="5"/>
    </row>
    <row r="31" spans="1:3" x14ac:dyDescent="0.25">
      <c r="A31" s="3" t="s">
        <v>27</v>
      </c>
      <c r="B31" s="3" t="s">
        <v>21</v>
      </c>
      <c r="C31" s="7">
        <f>'Fixed Parameters'!C4</f>
        <v>0</v>
      </c>
    </row>
    <row r="32" spans="1:3" x14ac:dyDescent="0.25">
      <c r="A32" s="3" t="s">
        <v>27</v>
      </c>
      <c r="B32" s="3" t="s">
        <v>73</v>
      </c>
      <c r="C32" s="5"/>
    </row>
    <row r="33" spans="1:3" x14ac:dyDescent="0.25">
      <c r="A33" s="3" t="s">
        <v>27</v>
      </c>
      <c r="B33" s="3" t="s">
        <v>15</v>
      </c>
      <c r="C33" s="5"/>
    </row>
    <row r="34" spans="1:3" x14ac:dyDescent="0.25">
      <c r="A34" s="3" t="s">
        <v>27</v>
      </c>
      <c r="B34" s="3" t="s">
        <v>72</v>
      </c>
      <c r="C34" s="5"/>
    </row>
    <row r="35" spans="1:3" x14ac:dyDescent="0.25">
      <c r="A35" s="3" t="s">
        <v>27</v>
      </c>
      <c r="B35" s="3" t="s">
        <v>33</v>
      </c>
      <c r="C35" s="5"/>
    </row>
    <row r="36" spans="1:3" x14ac:dyDescent="0.25">
      <c r="A36" s="3" t="s">
        <v>27</v>
      </c>
      <c r="B36" s="3" t="s">
        <v>34</v>
      </c>
      <c r="C36" s="5"/>
    </row>
    <row r="37" spans="1:3" x14ac:dyDescent="0.25">
      <c r="A37" s="3" t="s">
        <v>27</v>
      </c>
      <c r="B37" s="3" t="s">
        <v>35</v>
      </c>
      <c r="C37" s="5"/>
    </row>
    <row r="38" spans="1:3" x14ac:dyDescent="0.25">
      <c r="A38" s="3" t="s">
        <v>27</v>
      </c>
      <c r="B38" s="3" t="s">
        <v>36</v>
      </c>
      <c r="C38" s="5"/>
    </row>
    <row r="39" spans="1:3" x14ac:dyDescent="0.25">
      <c r="A39" s="3" t="s">
        <v>27</v>
      </c>
      <c r="B39" s="3" t="s">
        <v>37</v>
      </c>
      <c r="C39" s="5"/>
    </row>
    <row r="40" spans="1:3" x14ac:dyDescent="0.25">
      <c r="A40" s="3" t="s">
        <v>27</v>
      </c>
      <c r="B40" s="3" t="s">
        <v>38</v>
      </c>
      <c r="C40" s="5"/>
    </row>
    <row r="41" spans="1:3" x14ac:dyDescent="0.25">
      <c r="A41" s="3" t="s">
        <v>27</v>
      </c>
      <c r="B41" s="3" t="s">
        <v>39</v>
      </c>
      <c r="C41" s="5"/>
    </row>
    <row r="42" spans="1:3" x14ac:dyDescent="0.25">
      <c r="A42" s="3" t="s">
        <v>27</v>
      </c>
      <c r="B42" s="3" t="s">
        <v>40</v>
      </c>
      <c r="C42" s="5"/>
    </row>
    <row r="43" spans="1:3" x14ac:dyDescent="0.25">
      <c r="A43" s="3" t="s">
        <v>27</v>
      </c>
      <c r="B43" s="3" t="s">
        <v>20</v>
      </c>
    </row>
    <row r="44" spans="1:3" x14ac:dyDescent="0.25">
      <c r="A44" s="3" t="s">
        <v>27</v>
      </c>
      <c r="B44" s="3" t="s">
        <v>16</v>
      </c>
    </row>
    <row r="45" spans="1:3" x14ac:dyDescent="0.25">
      <c r="A45" s="3" t="s">
        <v>27</v>
      </c>
      <c r="B45" s="3" t="s">
        <v>41</v>
      </c>
    </row>
    <row r="46" spans="1:3" x14ac:dyDescent="0.25">
      <c r="A46" s="3" t="s">
        <v>27</v>
      </c>
      <c r="B46" s="3" t="s">
        <v>42</v>
      </c>
    </row>
    <row r="47" spans="1:3" x14ac:dyDescent="0.25">
      <c r="A47" s="3" t="s">
        <v>27</v>
      </c>
      <c r="B47" s="3" t="s">
        <v>43</v>
      </c>
    </row>
    <row r="48" spans="1:3" x14ac:dyDescent="0.25">
      <c r="A48" s="3" t="s">
        <v>27</v>
      </c>
      <c r="B48" s="3" t="s">
        <v>44</v>
      </c>
    </row>
    <row r="49" spans="1:2" x14ac:dyDescent="0.25">
      <c r="A49" s="3" t="s">
        <v>27</v>
      </c>
      <c r="B49" s="3" t="s">
        <v>45</v>
      </c>
    </row>
    <row r="50" spans="1:2" x14ac:dyDescent="0.25">
      <c r="A50" s="3" t="s">
        <v>27</v>
      </c>
      <c r="B50" s="3" t="s">
        <v>46</v>
      </c>
    </row>
    <row r="51" spans="1:2" x14ac:dyDescent="0.25">
      <c r="A51" s="3" t="s">
        <v>27</v>
      </c>
      <c r="B51" s="3" t="s">
        <v>47</v>
      </c>
    </row>
    <row r="52" spans="1:2" x14ac:dyDescent="0.25">
      <c r="A52" s="3" t="s">
        <v>27</v>
      </c>
      <c r="B52" s="3" t="s">
        <v>48</v>
      </c>
    </row>
    <row r="53" spans="1:2" x14ac:dyDescent="0.25">
      <c r="A53" s="3" t="s">
        <v>27</v>
      </c>
      <c r="B53" s="3" t="s">
        <v>49</v>
      </c>
    </row>
    <row r="54" spans="1:2" x14ac:dyDescent="0.25">
      <c r="A54" s="3" t="s">
        <v>27</v>
      </c>
      <c r="B54" s="3" t="s">
        <v>50</v>
      </c>
    </row>
    <row r="55" spans="1:2" x14ac:dyDescent="0.25">
      <c r="A55" s="3" t="s">
        <v>27</v>
      </c>
      <c r="B55" s="3" t="s">
        <v>51</v>
      </c>
    </row>
    <row r="56" spans="1:2" x14ac:dyDescent="0.25">
      <c r="A56" s="3" t="s">
        <v>27</v>
      </c>
      <c r="B56" s="3" t="s">
        <v>52</v>
      </c>
    </row>
    <row r="57" spans="1:2" x14ac:dyDescent="0.25">
      <c r="A57" s="3" t="s">
        <v>27</v>
      </c>
      <c r="B57" s="3" t="s">
        <v>53</v>
      </c>
    </row>
    <row r="58" spans="1:2" x14ac:dyDescent="0.25">
      <c r="A58" s="3" t="s">
        <v>27</v>
      </c>
      <c r="B58" s="3" t="s">
        <v>54</v>
      </c>
    </row>
    <row r="59" spans="1:2" x14ac:dyDescent="0.25">
      <c r="A59" s="3" t="s">
        <v>27</v>
      </c>
      <c r="B59" s="3" t="s">
        <v>70</v>
      </c>
    </row>
    <row r="60" spans="1:2" x14ac:dyDescent="0.25">
      <c r="A60" s="3" t="s">
        <v>27</v>
      </c>
      <c r="B60" s="3" t="s">
        <v>69</v>
      </c>
    </row>
    <row r="61" spans="1:2" x14ac:dyDescent="0.25">
      <c r="A61" s="3" t="s">
        <v>27</v>
      </c>
      <c r="B61" s="3" t="s">
        <v>68</v>
      </c>
    </row>
    <row r="62" spans="1:2" x14ac:dyDescent="0.25">
      <c r="A62" s="3" t="s">
        <v>27</v>
      </c>
      <c r="B62" s="3" t="s">
        <v>67</v>
      </c>
    </row>
    <row r="63" spans="1:2" x14ac:dyDescent="0.25">
      <c r="A63" s="3" t="s">
        <v>27</v>
      </c>
      <c r="B63" s="3" t="s">
        <v>65</v>
      </c>
    </row>
    <row r="64" spans="1:2" x14ac:dyDescent="0.25">
      <c r="A64" s="3" t="s">
        <v>27</v>
      </c>
      <c r="B64" s="3" t="s">
        <v>64</v>
      </c>
    </row>
    <row r="65" spans="1:19" x14ac:dyDescent="0.25">
      <c r="A65" s="3" t="s">
        <v>27</v>
      </c>
      <c r="B65" s="3" t="s">
        <v>63</v>
      </c>
    </row>
    <row r="66" spans="1:19" x14ac:dyDescent="0.25">
      <c r="A66" s="3" t="s">
        <v>27</v>
      </c>
      <c r="B66" s="3" t="s">
        <v>62</v>
      </c>
    </row>
    <row r="67" spans="1:19" x14ac:dyDescent="0.25">
      <c r="A67" s="3" t="s">
        <v>27</v>
      </c>
      <c r="B67" s="3" t="s">
        <v>61</v>
      </c>
    </row>
    <row r="68" spans="1:19" x14ac:dyDescent="0.25">
      <c r="A68" s="3" t="s">
        <v>27</v>
      </c>
      <c r="B68" s="3" t="s">
        <v>60</v>
      </c>
    </row>
    <row r="69" spans="1:19" x14ac:dyDescent="0.25">
      <c r="A69" s="3" t="s">
        <v>27</v>
      </c>
      <c r="B69" s="3" t="s">
        <v>59</v>
      </c>
    </row>
    <row r="70" spans="1:19" s="2" customFormat="1" x14ac:dyDescent="0.25">
      <c r="B70" s="1" t="s">
        <v>87</v>
      </c>
      <c r="C70" s="1" t="s">
        <v>88</v>
      </c>
      <c r="D70" s="1" t="s">
        <v>89</v>
      </c>
      <c r="E70" s="1" t="s">
        <v>94</v>
      </c>
      <c r="F70" s="1" t="s">
        <v>90</v>
      </c>
      <c r="G70" s="1" t="s">
        <v>95</v>
      </c>
      <c r="H70" s="1" t="s">
        <v>26</v>
      </c>
      <c r="I70" s="1" t="s">
        <v>100</v>
      </c>
      <c r="J70" s="1" t="s">
        <v>22</v>
      </c>
      <c r="K70" s="1" t="s">
        <v>99</v>
      </c>
      <c r="L70" s="1"/>
      <c r="M70" s="1" t="s">
        <v>98</v>
      </c>
      <c r="N70" s="1" t="s">
        <v>23</v>
      </c>
      <c r="O70" s="1" t="s">
        <v>24</v>
      </c>
      <c r="P70" s="1" t="s">
        <v>91</v>
      </c>
      <c r="Q70" s="1" t="s">
        <v>92</v>
      </c>
      <c r="R70" s="1" t="s">
        <v>93</v>
      </c>
      <c r="S70" s="1" t="s">
        <v>25</v>
      </c>
    </row>
    <row r="71" spans="1:19" x14ac:dyDescent="0.25">
      <c r="A71" s="3" t="s">
        <v>55</v>
      </c>
      <c r="B71" s="3" t="s">
        <v>32</v>
      </c>
      <c r="C71" s="3" t="s">
        <v>3</v>
      </c>
      <c r="D71" s="3" t="s">
        <v>20</v>
      </c>
      <c r="E71" s="3" t="s">
        <v>16</v>
      </c>
      <c r="F71" s="3" t="s">
        <v>15</v>
      </c>
      <c r="G71" s="3" t="s">
        <v>14</v>
      </c>
      <c r="H71" s="3" t="s">
        <v>1</v>
      </c>
      <c r="I71" s="3" t="s">
        <v>4</v>
      </c>
      <c r="J71" s="3" t="s">
        <v>5</v>
      </c>
      <c r="K71" s="3" t="s">
        <v>77</v>
      </c>
      <c r="L71" s="3" t="s">
        <v>6</v>
      </c>
      <c r="M71" s="3" t="s">
        <v>7</v>
      </c>
      <c r="N71" s="3" t="s">
        <v>8</v>
      </c>
      <c r="O71" s="3" t="s">
        <v>9</v>
      </c>
      <c r="P71" s="3" t="s">
        <v>10</v>
      </c>
      <c r="Q71" s="3" t="s">
        <v>11</v>
      </c>
      <c r="R71" s="3" t="s">
        <v>0</v>
      </c>
      <c r="S71" s="3" t="s">
        <v>13</v>
      </c>
    </row>
    <row r="72" spans="1:19" x14ac:dyDescent="0.25">
      <c r="B72" s="3" t="s">
        <v>264</v>
      </c>
    </row>
    <row r="73" spans="1:19" x14ac:dyDescent="0.25">
      <c r="A73" s="3" t="s">
        <v>58</v>
      </c>
    </row>
  </sheetData>
  <pageMargins left="0.7" right="0.7" top="0.75" bottom="0.75" header="0.3" footer="0.3"/>
  <pageSetup orientation="portrait" verticalDpi="0"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3" tint="-0.249977111117893"/>
  </sheetPr>
  <dimension ref="A1:Y112"/>
  <sheetViews>
    <sheetView tabSelected="1" topLeftCell="A85" workbookViewId="0">
      <selection activeCell="C20" sqref="C20"/>
    </sheetView>
  </sheetViews>
  <sheetFormatPr defaultColWidth="9.140625" defaultRowHeight="15" x14ac:dyDescent="0.25"/>
  <cols>
    <col min="1" max="1" width="9.140625" style="3"/>
    <col min="2" max="2" width="17.7109375" style="3" customWidth="1"/>
    <col min="3" max="3" width="14.7109375" style="19" customWidth="1"/>
    <col min="4" max="4" width="19" style="3" customWidth="1"/>
    <col min="5" max="5" width="22" style="3" bestFit="1" customWidth="1"/>
    <col min="6" max="6" width="20.140625" style="3" bestFit="1" customWidth="1"/>
    <col min="7" max="7" width="20.140625" style="3" customWidth="1"/>
    <col min="8" max="8" width="20.140625" style="3" bestFit="1" customWidth="1"/>
    <col min="9" max="9" width="23" style="3" bestFit="1" customWidth="1"/>
    <col min="10" max="10" width="19.7109375" style="3" bestFit="1" customWidth="1"/>
    <col min="11" max="11" width="13" style="3" customWidth="1"/>
    <col min="12" max="12" width="30.42578125" style="3" customWidth="1"/>
    <col min="13" max="13" width="13.28515625" style="3" bestFit="1" customWidth="1"/>
    <col min="14" max="14" width="8.7109375" style="3" bestFit="1" customWidth="1"/>
    <col min="15" max="15" width="9.140625" style="3"/>
    <col min="16" max="16" width="10" style="3" bestFit="1" customWidth="1"/>
    <col min="17" max="17" width="11.5703125" style="3" bestFit="1" customWidth="1"/>
    <col min="18" max="18" width="11.5703125" style="3" customWidth="1"/>
    <col min="19" max="19" width="6.42578125" style="3" bestFit="1" customWidth="1"/>
    <col min="20" max="20" width="12.28515625" style="3" bestFit="1" customWidth="1"/>
    <col min="21" max="21" width="12.28515625" style="3" customWidth="1"/>
    <col min="22" max="22" width="19.28515625" style="3" bestFit="1" customWidth="1"/>
    <col min="23" max="23" width="6.42578125" style="3" bestFit="1" customWidth="1"/>
    <col min="24" max="24" width="20.7109375" style="3" customWidth="1"/>
    <col min="25" max="25" width="27.140625" style="3" bestFit="1" customWidth="1"/>
    <col min="26" max="16384" width="9.140625" style="3"/>
  </cols>
  <sheetData>
    <row r="1" spans="1:3" x14ac:dyDescent="0.25">
      <c r="A1" s="3" t="s">
        <v>84</v>
      </c>
      <c r="B1" s="3" t="s">
        <v>263</v>
      </c>
    </row>
    <row r="2" spans="1:3" x14ac:dyDescent="0.25">
      <c r="A2" s="3" t="s">
        <v>86</v>
      </c>
      <c r="B2" s="39" t="s">
        <v>390</v>
      </c>
    </row>
    <row r="4" spans="1:3" x14ac:dyDescent="0.25">
      <c r="A4" s="3" t="s">
        <v>27</v>
      </c>
      <c r="B4" s="3" t="s">
        <v>1</v>
      </c>
    </row>
    <row r="5" spans="1:3" x14ac:dyDescent="0.25">
      <c r="A5" s="3" t="s">
        <v>27</v>
      </c>
      <c r="B5" s="3" t="s">
        <v>101</v>
      </c>
    </row>
    <row r="6" spans="1:3" x14ac:dyDescent="0.25">
      <c r="A6" s="3" t="s">
        <v>27</v>
      </c>
      <c r="B6" s="3" t="s">
        <v>48</v>
      </c>
    </row>
    <row r="7" spans="1:3" x14ac:dyDescent="0.25">
      <c r="A7" s="3" t="s">
        <v>27</v>
      </c>
      <c r="B7" s="3" t="s">
        <v>64</v>
      </c>
    </row>
    <row r="8" spans="1:3" x14ac:dyDescent="0.25">
      <c r="A8" s="3" t="s">
        <v>27</v>
      </c>
      <c r="B8" s="3" t="s">
        <v>56</v>
      </c>
    </row>
    <row r="9" spans="1:3" x14ac:dyDescent="0.25">
      <c r="A9" s="3" t="s">
        <v>27</v>
      </c>
      <c r="B9" s="3" t="s">
        <v>102</v>
      </c>
    </row>
    <row r="10" spans="1:3" x14ac:dyDescent="0.25">
      <c r="A10" s="3" t="s">
        <v>27</v>
      </c>
      <c r="B10" s="3" t="s">
        <v>16</v>
      </c>
    </row>
    <row r="11" spans="1:3" x14ac:dyDescent="0.25">
      <c r="A11" s="3" t="s">
        <v>27</v>
      </c>
      <c r="B11" s="3" t="s">
        <v>103</v>
      </c>
    </row>
    <row r="12" spans="1:3" x14ac:dyDescent="0.25">
      <c r="A12" s="3" t="s">
        <v>27</v>
      </c>
      <c r="B12" s="3" t="s">
        <v>47</v>
      </c>
    </row>
    <row r="13" spans="1:3" x14ac:dyDescent="0.25">
      <c r="A13" s="3" t="s">
        <v>27</v>
      </c>
      <c r="B13" s="3" t="s">
        <v>104</v>
      </c>
    </row>
    <row r="14" spans="1:3" x14ac:dyDescent="0.25">
      <c r="A14" s="3" t="s">
        <v>27</v>
      </c>
      <c r="B14" s="3" t="s">
        <v>105</v>
      </c>
    </row>
    <row r="15" spans="1:3" x14ac:dyDescent="0.25">
      <c r="A15" s="3" t="s">
        <v>27</v>
      </c>
      <c r="B15" s="3" t="s">
        <v>106</v>
      </c>
      <c r="C15" s="19" t="s">
        <v>286</v>
      </c>
    </row>
    <row r="16" spans="1:3" x14ac:dyDescent="0.25">
      <c r="A16" s="3" t="s">
        <v>27</v>
      </c>
      <c r="B16" s="3" t="s">
        <v>107</v>
      </c>
      <c r="C16" s="19" t="s">
        <v>287</v>
      </c>
    </row>
    <row r="17" spans="1:3" x14ac:dyDescent="0.25">
      <c r="A17" s="3" t="s">
        <v>27</v>
      </c>
      <c r="B17" s="3" t="s">
        <v>108</v>
      </c>
    </row>
    <row r="18" spans="1:3" x14ac:dyDescent="0.25">
      <c r="A18" s="3" t="s">
        <v>27</v>
      </c>
      <c r="B18" s="3" t="s">
        <v>109</v>
      </c>
    </row>
    <row r="19" spans="1:3" x14ac:dyDescent="0.25">
      <c r="A19" s="3" t="s">
        <v>27</v>
      </c>
      <c r="B19" s="3" t="s">
        <v>110</v>
      </c>
    </row>
    <row r="20" spans="1:3" x14ac:dyDescent="0.25">
      <c r="A20" s="3" t="s">
        <v>27</v>
      </c>
      <c r="B20" s="3" t="s">
        <v>111</v>
      </c>
    </row>
    <row r="21" spans="1:3" x14ac:dyDescent="0.25">
      <c r="A21" s="3" t="s">
        <v>27</v>
      </c>
      <c r="B21" s="3" t="s">
        <v>112</v>
      </c>
      <c r="C21" s="19">
        <v>12</v>
      </c>
    </row>
    <row r="22" spans="1:3" x14ac:dyDescent="0.25">
      <c r="A22" s="3" t="s">
        <v>27</v>
      </c>
      <c r="B22" s="3" t="s">
        <v>51</v>
      </c>
    </row>
    <row r="23" spans="1:3" x14ac:dyDescent="0.25">
      <c r="A23" s="3" t="s">
        <v>27</v>
      </c>
      <c r="B23" s="3" t="s">
        <v>17</v>
      </c>
      <c r="C23" s="20" t="s">
        <v>383</v>
      </c>
    </row>
    <row r="24" spans="1:3" x14ac:dyDescent="0.25">
      <c r="A24" s="3" t="s">
        <v>27</v>
      </c>
      <c r="B24" s="3" t="s">
        <v>29</v>
      </c>
      <c r="C24" s="19" t="str">
        <f>'Fixed Parameters'!C3</f>
        <v>EN</v>
      </c>
    </row>
    <row r="25" spans="1:3" x14ac:dyDescent="0.25">
      <c r="A25" s="3" t="s">
        <v>27</v>
      </c>
      <c r="B25" s="3" t="s">
        <v>113</v>
      </c>
    </row>
    <row r="26" spans="1:3" x14ac:dyDescent="0.25">
      <c r="A26" s="3" t="s">
        <v>27</v>
      </c>
      <c r="B26" s="3" t="s">
        <v>114</v>
      </c>
    </row>
    <row r="27" spans="1:3" x14ac:dyDescent="0.25">
      <c r="A27" s="3" t="s">
        <v>27</v>
      </c>
      <c r="B27" s="3" t="s">
        <v>115</v>
      </c>
    </row>
    <row r="28" spans="1:3" x14ac:dyDescent="0.25">
      <c r="A28" s="3" t="s">
        <v>27</v>
      </c>
      <c r="B28" s="3" t="s">
        <v>0</v>
      </c>
    </row>
    <row r="29" spans="1:3" x14ac:dyDescent="0.25">
      <c r="A29" s="3" t="s">
        <v>27</v>
      </c>
      <c r="B29" s="3" t="s">
        <v>12</v>
      </c>
      <c r="C29" s="19" t="s">
        <v>30</v>
      </c>
    </row>
    <row r="30" spans="1:3" x14ac:dyDescent="0.25">
      <c r="A30" s="3" t="s">
        <v>27</v>
      </c>
      <c r="B30" s="3" t="s">
        <v>116</v>
      </c>
    </row>
    <row r="31" spans="1:3" x14ac:dyDescent="0.25">
      <c r="A31" s="3" t="s">
        <v>27</v>
      </c>
      <c r="B31" s="3" t="s">
        <v>117</v>
      </c>
    </row>
    <row r="32" spans="1:3" x14ac:dyDescent="0.25">
      <c r="A32" s="3" t="s">
        <v>27</v>
      </c>
      <c r="B32" s="3" t="s">
        <v>118</v>
      </c>
    </row>
    <row r="33" spans="1:3" x14ac:dyDescent="0.25">
      <c r="A33" s="3" t="s">
        <v>27</v>
      </c>
      <c r="B33" s="3" t="s">
        <v>119</v>
      </c>
    </row>
    <row r="34" spans="1:3" x14ac:dyDescent="0.25">
      <c r="A34" s="3" t="s">
        <v>27</v>
      </c>
      <c r="B34" s="3" t="s">
        <v>120</v>
      </c>
    </row>
    <row r="35" spans="1:3" x14ac:dyDescent="0.25">
      <c r="A35" s="3" t="s">
        <v>27</v>
      </c>
      <c r="B35" s="3" t="s">
        <v>121</v>
      </c>
      <c r="C35" s="21">
        <f ca="1">TODAY()</f>
        <v>44994</v>
      </c>
    </row>
    <row r="36" spans="1:3" x14ac:dyDescent="0.25">
      <c r="A36" s="3" t="s">
        <v>27</v>
      </c>
      <c r="B36" s="3" t="s">
        <v>122</v>
      </c>
    </row>
    <row r="37" spans="1:3" x14ac:dyDescent="0.25">
      <c r="A37" s="3" t="s">
        <v>27</v>
      </c>
      <c r="B37" s="3" t="s">
        <v>123</v>
      </c>
    </row>
    <row r="38" spans="1:3" x14ac:dyDescent="0.25">
      <c r="A38" s="3" t="s">
        <v>27</v>
      </c>
      <c r="B38" s="3" t="s">
        <v>4</v>
      </c>
    </row>
    <row r="39" spans="1:3" x14ac:dyDescent="0.25">
      <c r="A39" s="3" t="s">
        <v>27</v>
      </c>
      <c r="B39" s="3" t="s">
        <v>5</v>
      </c>
    </row>
    <row r="40" spans="1:3" x14ac:dyDescent="0.25">
      <c r="A40" s="3" t="s">
        <v>27</v>
      </c>
      <c r="B40" s="3" t="s">
        <v>77</v>
      </c>
    </row>
    <row r="41" spans="1:3" x14ac:dyDescent="0.25">
      <c r="A41" s="3" t="s">
        <v>27</v>
      </c>
      <c r="B41" s="3" t="s">
        <v>6</v>
      </c>
    </row>
    <row r="42" spans="1:3" x14ac:dyDescent="0.25">
      <c r="A42" s="3" t="s">
        <v>27</v>
      </c>
      <c r="B42" s="3" t="s">
        <v>7</v>
      </c>
    </row>
    <row r="43" spans="1:3" x14ac:dyDescent="0.25">
      <c r="A43" s="3" t="s">
        <v>27</v>
      </c>
      <c r="B43" s="3" t="s">
        <v>8</v>
      </c>
    </row>
    <row r="44" spans="1:3" x14ac:dyDescent="0.25">
      <c r="A44" s="3" t="s">
        <v>27</v>
      </c>
      <c r="B44" s="3" t="s">
        <v>9</v>
      </c>
    </row>
    <row r="45" spans="1:3" x14ac:dyDescent="0.25">
      <c r="A45" s="3" t="s">
        <v>27</v>
      </c>
      <c r="B45" s="3" t="s">
        <v>124</v>
      </c>
    </row>
    <row r="46" spans="1:3" x14ac:dyDescent="0.25">
      <c r="A46" s="3" t="s">
        <v>27</v>
      </c>
      <c r="B46" s="3" t="s">
        <v>125</v>
      </c>
    </row>
    <row r="47" spans="1:3" x14ac:dyDescent="0.25">
      <c r="A47" s="3" t="s">
        <v>27</v>
      </c>
      <c r="B47" s="3" t="s">
        <v>126</v>
      </c>
    </row>
    <row r="48" spans="1:3" x14ac:dyDescent="0.25">
      <c r="A48" s="3" t="s">
        <v>27</v>
      </c>
      <c r="B48" s="3" t="s">
        <v>127</v>
      </c>
    </row>
    <row r="49" spans="1:3" x14ac:dyDescent="0.25">
      <c r="A49" s="3" t="s">
        <v>27</v>
      </c>
      <c r="B49" s="3" t="s">
        <v>128</v>
      </c>
    </row>
    <row r="50" spans="1:3" x14ac:dyDescent="0.25">
      <c r="A50" s="3" t="s">
        <v>27</v>
      </c>
      <c r="B50" s="3" t="s">
        <v>129</v>
      </c>
    </row>
    <row r="51" spans="1:3" x14ac:dyDescent="0.25">
      <c r="A51" s="3" t="s">
        <v>27</v>
      </c>
      <c r="B51" s="3" t="s">
        <v>130</v>
      </c>
    </row>
    <row r="52" spans="1:3" x14ac:dyDescent="0.25">
      <c r="A52" s="3" t="s">
        <v>27</v>
      </c>
      <c r="B52" s="3" t="s">
        <v>35</v>
      </c>
    </row>
    <row r="53" spans="1:3" x14ac:dyDescent="0.25">
      <c r="A53" s="3" t="s">
        <v>27</v>
      </c>
      <c r="B53" s="3" t="s">
        <v>131</v>
      </c>
    </row>
    <row r="54" spans="1:3" x14ac:dyDescent="0.25">
      <c r="A54" s="3" t="s">
        <v>27</v>
      </c>
      <c r="B54" s="3" t="s">
        <v>132</v>
      </c>
    </row>
    <row r="55" spans="1:3" x14ac:dyDescent="0.25">
      <c r="A55" s="3" t="s">
        <v>27</v>
      </c>
      <c r="B55" s="3" t="s">
        <v>133</v>
      </c>
      <c r="C55" s="19">
        <v>1</v>
      </c>
    </row>
    <row r="56" spans="1:3" x14ac:dyDescent="0.25">
      <c r="A56" s="3" t="s">
        <v>27</v>
      </c>
      <c r="B56" s="3" t="s">
        <v>134</v>
      </c>
    </row>
    <row r="57" spans="1:3" x14ac:dyDescent="0.25">
      <c r="A57" s="3" t="s">
        <v>27</v>
      </c>
      <c r="B57" s="3" t="s">
        <v>44</v>
      </c>
    </row>
    <row r="58" spans="1:3" x14ac:dyDescent="0.25">
      <c r="A58" s="3" t="s">
        <v>27</v>
      </c>
      <c r="B58" s="3" t="s">
        <v>135</v>
      </c>
    </row>
    <row r="59" spans="1:3" x14ac:dyDescent="0.25">
      <c r="A59" s="3" t="s">
        <v>27</v>
      </c>
      <c r="B59" s="3" t="s">
        <v>136</v>
      </c>
    </row>
    <row r="60" spans="1:3" x14ac:dyDescent="0.25">
      <c r="A60" s="3" t="s">
        <v>27</v>
      </c>
      <c r="B60" s="3" t="s">
        <v>137</v>
      </c>
    </row>
    <row r="61" spans="1:3" x14ac:dyDescent="0.25">
      <c r="A61" s="3" t="s">
        <v>27</v>
      </c>
      <c r="B61" s="3" t="s">
        <v>138</v>
      </c>
    </row>
    <row r="62" spans="1:3" x14ac:dyDescent="0.25">
      <c r="A62" s="3" t="s">
        <v>27</v>
      </c>
      <c r="B62" s="3" t="s">
        <v>139</v>
      </c>
    </row>
    <row r="63" spans="1:3" x14ac:dyDescent="0.25">
      <c r="A63" s="3" t="s">
        <v>27</v>
      </c>
      <c r="B63" s="3" t="s">
        <v>140</v>
      </c>
    </row>
    <row r="64" spans="1:3" x14ac:dyDescent="0.25">
      <c r="A64" s="3" t="s">
        <v>27</v>
      </c>
      <c r="B64" s="3" t="s">
        <v>141</v>
      </c>
    </row>
    <row r="65" spans="1:3" x14ac:dyDescent="0.25">
      <c r="A65" s="3" t="s">
        <v>27</v>
      </c>
      <c r="B65" s="3" t="s">
        <v>142</v>
      </c>
      <c r="C65" s="19" t="s">
        <v>291</v>
      </c>
    </row>
    <row r="66" spans="1:3" x14ac:dyDescent="0.25">
      <c r="A66" s="3" t="s">
        <v>27</v>
      </c>
      <c r="B66" s="3" t="s">
        <v>143</v>
      </c>
    </row>
    <row r="67" spans="1:3" x14ac:dyDescent="0.25">
      <c r="A67" s="3" t="s">
        <v>27</v>
      </c>
      <c r="B67" s="3" t="s">
        <v>144</v>
      </c>
    </row>
    <row r="68" spans="1:3" x14ac:dyDescent="0.25">
      <c r="A68" s="3" t="s">
        <v>27</v>
      </c>
      <c r="B68" s="3" t="s">
        <v>145</v>
      </c>
      <c r="C68" s="21">
        <f ca="1">TODAY()</f>
        <v>44994</v>
      </c>
    </row>
    <row r="69" spans="1:3" x14ac:dyDescent="0.25">
      <c r="A69" s="3" t="s">
        <v>27</v>
      </c>
      <c r="B69" s="3" t="s">
        <v>37</v>
      </c>
    </row>
    <row r="70" spans="1:3" x14ac:dyDescent="0.25">
      <c r="A70" s="3" t="s">
        <v>27</v>
      </c>
      <c r="B70" s="3" t="s">
        <v>146</v>
      </c>
      <c r="C70" s="19">
        <v>22</v>
      </c>
    </row>
    <row r="71" spans="1:3" x14ac:dyDescent="0.25">
      <c r="A71" s="3" t="s">
        <v>27</v>
      </c>
      <c r="B71" s="3" t="s">
        <v>52</v>
      </c>
    </row>
    <row r="72" spans="1:3" x14ac:dyDescent="0.25">
      <c r="A72" s="3" t="s">
        <v>27</v>
      </c>
      <c r="B72" s="3" t="s">
        <v>65</v>
      </c>
    </row>
    <row r="73" spans="1:3" x14ac:dyDescent="0.25">
      <c r="A73" s="3" t="s">
        <v>27</v>
      </c>
      <c r="B73" s="3" t="s">
        <v>21</v>
      </c>
      <c r="C73" s="22">
        <f>'Fixed Parameters'!C4</f>
        <v>0</v>
      </c>
    </row>
    <row r="74" spans="1:3" x14ac:dyDescent="0.25">
      <c r="A74" s="3" t="s">
        <v>27</v>
      </c>
      <c r="B74" s="3" t="s">
        <v>50</v>
      </c>
    </row>
    <row r="75" spans="1:3" x14ac:dyDescent="0.25">
      <c r="A75" s="3" t="s">
        <v>27</v>
      </c>
      <c r="B75" s="3" t="s">
        <v>49</v>
      </c>
    </row>
    <row r="76" spans="1:3" x14ac:dyDescent="0.25">
      <c r="A76" s="3" t="s">
        <v>27</v>
      </c>
      <c r="B76" s="3" t="s">
        <v>147</v>
      </c>
    </row>
    <row r="77" spans="1:3" x14ac:dyDescent="0.25">
      <c r="A77" s="3" t="s">
        <v>27</v>
      </c>
      <c r="B77" s="3" t="s">
        <v>46</v>
      </c>
    </row>
    <row r="78" spans="1:3" x14ac:dyDescent="0.25">
      <c r="A78" s="3" t="s">
        <v>27</v>
      </c>
      <c r="B78" s="3" t="s">
        <v>148</v>
      </c>
    </row>
    <row r="79" spans="1:3" x14ac:dyDescent="0.25">
      <c r="A79" s="3" t="s">
        <v>27</v>
      </c>
      <c r="B79" s="3" t="s">
        <v>149</v>
      </c>
    </row>
    <row r="80" spans="1:3" x14ac:dyDescent="0.25">
      <c r="A80" s="3" t="s">
        <v>27</v>
      </c>
      <c r="B80" s="3" t="s">
        <v>43</v>
      </c>
    </row>
    <row r="81" spans="1:3" x14ac:dyDescent="0.25">
      <c r="A81" s="3" t="s">
        <v>27</v>
      </c>
      <c r="B81" s="3" t="s">
        <v>150</v>
      </c>
    </row>
    <row r="82" spans="1:3" x14ac:dyDescent="0.25">
      <c r="A82" s="3" t="s">
        <v>27</v>
      </c>
      <c r="B82" s="3" t="s">
        <v>151</v>
      </c>
    </row>
    <row r="83" spans="1:3" x14ac:dyDescent="0.25">
      <c r="A83" s="3" t="s">
        <v>27</v>
      </c>
      <c r="B83" s="3" t="s">
        <v>40</v>
      </c>
      <c r="C83" s="19" t="s">
        <v>171</v>
      </c>
    </row>
    <row r="84" spans="1:3" x14ac:dyDescent="0.25">
      <c r="A84" s="3" t="s">
        <v>27</v>
      </c>
      <c r="B84" s="3" t="s">
        <v>152</v>
      </c>
    </row>
    <row r="85" spans="1:3" x14ac:dyDescent="0.25">
      <c r="A85" s="3" t="s">
        <v>27</v>
      </c>
      <c r="B85" s="3" t="s">
        <v>10</v>
      </c>
    </row>
    <row r="86" spans="1:3" x14ac:dyDescent="0.25">
      <c r="A86" s="3" t="s">
        <v>27</v>
      </c>
      <c r="B86" s="3" t="s">
        <v>11</v>
      </c>
    </row>
    <row r="87" spans="1:3" x14ac:dyDescent="0.25">
      <c r="A87" s="3" t="s">
        <v>27</v>
      </c>
      <c r="B87" s="3" t="s">
        <v>153</v>
      </c>
    </row>
    <row r="88" spans="1:3" x14ac:dyDescent="0.25">
      <c r="A88" s="3" t="s">
        <v>27</v>
      </c>
      <c r="B88" s="3" t="s">
        <v>154</v>
      </c>
    </row>
    <row r="89" spans="1:3" x14ac:dyDescent="0.25">
      <c r="A89" s="3" t="s">
        <v>27</v>
      </c>
      <c r="B89" s="3" t="s">
        <v>155</v>
      </c>
    </row>
    <row r="90" spans="1:3" x14ac:dyDescent="0.25">
      <c r="A90" s="3" t="s">
        <v>27</v>
      </c>
      <c r="B90" s="3" t="s">
        <v>156</v>
      </c>
    </row>
    <row r="91" spans="1:3" x14ac:dyDescent="0.25">
      <c r="A91" s="3" t="s">
        <v>27</v>
      </c>
      <c r="B91" s="3" t="s">
        <v>157</v>
      </c>
    </row>
    <row r="92" spans="1:3" x14ac:dyDescent="0.25">
      <c r="A92" s="3" t="s">
        <v>27</v>
      </c>
      <c r="B92" s="3" t="s">
        <v>158</v>
      </c>
    </row>
    <row r="93" spans="1:3" x14ac:dyDescent="0.25">
      <c r="A93" s="3" t="s">
        <v>27</v>
      </c>
      <c r="B93" s="3" t="s">
        <v>3</v>
      </c>
      <c r="C93" s="19">
        <v>42</v>
      </c>
    </row>
    <row r="94" spans="1:3" x14ac:dyDescent="0.25">
      <c r="A94" s="3" t="s">
        <v>27</v>
      </c>
      <c r="B94" s="3" t="s">
        <v>159</v>
      </c>
    </row>
    <row r="95" spans="1:3" x14ac:dyDescent="0.25">
      <c r="A95" s="3" t="s">
        <v>27</v>
      </c>
      <c r="B95" s="3" t="s">
        <v>160</v>
      </c>
    </row>
    <row r="96" spans="1:3" x14ac:dyDescent="0.25">
      <c r="A96" s="3" t="s">
        <v>27</v>
      </c>
      <c r="B96" s="3" t="s">
        <v>161</v>
      </c>
    </row>
    <row r="97" spans="1:25" x14ac:dyDescent="0.25">
      <c r="A97" s="3" t="s">
        <v>27</v>
      </c>
      <c r="B97" s="3" t="s">
        <v>57</v>
      </c>
    </row>
    <row r="98" spans="1:25" x14ac:dyDescent="0.25">
      <c r="A98" s="3" t="s">
        <v>27</v>
      </c>
      <c r="B98" s="3" t="s">
        <v>42</v>
      </c>
    </row>
    <row r="99" spans="1:25" x14ac:dyDescent="0.25">
      <c r="A99" s="3" t="s">
        <v>27</v>
      </c>
      <c r="B99" s="3" t="s">
        <v>2</v>
      </c>
      <c r="C99" s="19" t="s">
        <v>285</v>
      </c>
    </row>
    <row r="100" spans="1:25" x14ac:dyDescent="0.25">
      <c r="A100" s="3" t="s">
        <v>27</v>
      </c>
      <c r="B100" s="3" t="s">
        <v>162</v>
      </c>
    </row>
    <row r="101" spans="1:25" x14ac:dyDescent="0.25">
      <c r="A101" s="3" t="s">
        <v>27</v>
      </c>
      <c r="B101" s="3" t="s">
        <v>54</v>
      </c>
    </row>
    <row r="102" spans="1:25" x14ac:dyDescent="0.25">
      <c r="B102" s="40" t="s">
        <v>271</v>
      </c>
      <c r="C102" s="40"/>
      <c r="D102" s="40"/>
      <c r="E102" s="41" t="s">
        <v>270</v>
      </c>
      <c r="F102" s="42"/>
      <c r="G102" s="42"/>
      <c r="H102" s="42"/>
      <c r="I102" s="42"/>
      <c r="J102" s="43"/>
      <c r="K102" s="41" t="s">
        <v>272</v>
      </c>
      <c r="L102" s="42"/>
      <c r="M102" s="42"/>
      <c r="N102" s="42"/>
      <c r="O102" s="42"/>
      <c r="P102" s="42"/>
      <c r="Q102" s="42"/>
      <c r="R102" s="42"/>
      <c r="S102" s="42"/>
      <c r="T102" s="42"/>
      <c r="U102" s="42"/>
      <c r="V102" s="42"/>
      <c r="W102" s="43"/>
      <c r="X102" s="24"/>
      <c r="Y102" s="9" t="s">
        <v>273</v>
      </c>
    </row>
    <row r="103" spans="1:25" x14ac:dyDescent="0.25">
      <c r="B103" s="9" t="s">
        <v>274</v>
      </c>
      <c r="C103" s="23" t="s">
        <v>266</v>
      </c>
      <c r="D103" s="9" t="s">
        <v>267</v>
      </c>
      <c r="E103" s="9" t="s">
        <v>265</v>
      </c>
      <c r="F103" s="9" t="s">
        <v>275</v>
      </c>
      <c r="G103" s="9" t="s">
        <v>24</v>
      </c>
      <c r="H103" s="9" t="s">
        <v>276</v>
      </c>
      <c r="I103" s="9" t="s">
        <v>277</v>
      </c>
      <c r="J103" s="9" t="s">
        <v>278</v>
      </c>
      <c r="K103" s="9" t="s">
        <v>288</v>
      </c>
      <c r="L103" s="9" t="s">
        <v>279</v>
      </c>
      <c r="M103" s="9" t="s">
        <v>280</v>
      </c>
      <c r="N103" s="9" t="s">
        <v>281</v>
      </c>
      <c r="O103" s="9" t="s">
        <v>282</v>
      </c>
      <c r="P103" s="9" t="s">
        <v>283</v>
      </c>
      <c r="Q103" s="9" t="s">
        <v>284</v>
      </c>
      <c r="R103" s="9" t="s">
        <v>393</v>
      </c>
      <c r="S103" s="9" t="s">
        <v>100</v>
      </c>
      <c r="T103" s="9" t="s">
        <v>275</v>
      </c>
      <c r="U103" s="9" t="s">
        <v>289</v>
      </c>
      <c r="V103" s="9" t="s">
        <v>290</v>
      </c>
      <c r="W103" s="9" t="s">
        <v>24</v>
      </c>
      <c r="X103" s="9" t="s">
        <v>293</v>
      </c>
      <c r="Y103" s="9" t="s">
        <v>269</v>
      </c>
    </row>
    <row r="104" spans="1:25" x14ac:dyDescent="0.25">
      <c r="A104" s="3" t="s">
        <v>55</v>
      </c>
      <c r="B104" s="3" t="s">
        <v>37</v>
      </c>
      <c r="C104" s="19" t="s">
        <v>135</v>
      </c>
      <c r="D104" s="3" t="s">
        <v>149</v>
      </c>
      <c r="E104" s="3" t="s">
        <v>16</v>
      </c>
      <c r="F104" s="3" t="s">
        <v>125</v>
      </c>
      <c r="G104" s="3" t="s">
        <v>130</v>
      </c>
      <c r="H104" s="3" t="s">
        <v>46</v>
      </c>
      <c r="I104" s="3" t="s">
        <v>148</v>
      </c>
      <c r="J104" s="3" t="s">
        <v>134</v>
      </c>
      <c r="K104" s="3" t="s">
        <v>102</v>
      </c>
      <c r="L104" s="3" t="s">
        <v>105</v>
      </c>
      <c r="M104" s="3" t="s">
        <v>104</v>
      </c>
      <c r="N104" s="3" t="s">
        <v>57</v>
      </c>
      <c r="O104" s="3" t="s">
        <v>159</v>
      </c>
      <c r="P104" s="3" t="s">
        <v>161</v>
      </c>
      <c r="Q104" s="3" t="s">
        <v>56</v>
      </c>
      <c r="R104" s="3" t="s">
        <v>0</v>
      </c>
      <c r="S104" s="3" t="s">
        <v>4</v>
      </c>
      <c r="T104" s="3" t="s">
        <v>5</v>
      </c>
      <c r="U104" s="3" t="s">
        <v>77</v>
      </c>
      <c r="V104" s="3" t="s">
        <v>7</v>
      </c>
      <c r="W104" s="3" t="s">
        <v>9</v>
      </c>
      <c r="X104" s="3" t="s">
        <v>65</v>
      </c>
      <c r="Y104" s="3" t="s">
        <v>151</v>
      </c>
    </row>
    <row r="105" spans="1:25" x14ac:dyDescent="0.25">
      <c r="B105" s="3">
        <v>1</v>
      </c>
      <c r="C105" s="19">
        <v>0</v>
      </c>
      <c r="E105" s="3" t="s">
        <v>388</v>
      </c>
      <c r="H105" s="3" t="s">
        <v>391</v>
      </c>
      <c r="I105" s="3" t="s">
        <v>391</v>
      </c>
      <c r="J105" s="3" t="s">
        <v>385</v>
      </c>
    </row>
    <row r="106" spans="1:25" x14ac:dyDescent="0.25">
      <c r="B106" s="3">
        <v>1</v>
      </c>
      <c r="C106" s="19">
        <v>1</v>
      </c>
      <c r="D106" s="3">
        <v>0</v>
      </c>
      <c r="L106" s="3" t="s">
        <v>392</v>
      </c>
      <c r="M106" s="3" t="s">
        <v>386</v>
      </c>
      <c r="N106" s="3">
        <v>1</v>
      </c>
      <c r="O106" s="3" t="s">
        <v>387</v>
      </c>
      <c r="P106" s="3">
        <v>100</v>
      </c>
      <c r="Q106" s="3">
        <v>100</v>
      </c>
      <c r="R106" s="3">
        <v>100</v>
      </c>
      <c r="S106" s="3">
        <v>100</v>
      </c>
      <c r="W106" s="3" t="s">
        <v>315</v>
      </c>
    </row>
    <row r="107" spans="1:25" ht="16.5" customHeight="1" x14ac:dyDescent="0.25">
      <c r="B107" s="3">
        <v>1</v>
      </c>
      <c r="C107" s="19">
        <v>1</v>
      </c>
      <c r="D107" s="3">
        <v>1</v>
      </c>
      <c r="L107" s="3" t="s">
        <v>392</v>
      </c>
      <c r="M107" s="3" t="s">
        <v>386</v>
      </c>
      <c r="Y107" s="3" t="s">
        <v>384</v>
      </c>
    </row>
    <row r="108" spans="1:25" s="37" customFormat="1" x14ac:dyDescent="0.25">
      <c r="A108" s="37" t="s">
        <v>58</v>
      </c>
      <c r="C108" s="38"/>
    </row>
    <row r="109" spans="1:25" s="37" customFormat="1" x14ac:dyDescent="0.25">
      <c r="C109" s="38"/>
    </row>
    <row r="110" spans="1:25" s="37" customFormat="1" x14ac:dyDescent="0.25">
      <c r="C110" s="38"/>
    </row>
    <row r="111" spans="1:25" s="37" customFormat="1" x14ac:dyDescent="0.25">
      <c r="C111" s="38"/>
    </row>
    <row r="112" spans="1:25" s="37" customFormat="1" x14ac:dyDescent="0.25">
      <c r="C112" s="38"/>
    </row>
  </sheetData>
  <mergeCells count="3">
    <mergeCell ref="B102:D102"/>
    <mergeCell ref="K102:W102"/>
    <mergeCell ref="E102:J102"/>
  </mergeCells>
  <hyperlinks>
    <hyperlink ref="B2" r:id="rId1" xr:uid="{9C967ECF-A156-4992-B687-3BAA2E76B1B9}"/>
  </hyperlinks>
  <pageMargins left="0.7" right="0.7" top="0.75" bottom="0.75" header="0.3" footer="0.3"/>
  <pageSetup paperSize="9" orientation="portrait" r:id="rId2"/>
  <legacyDrawing r:id="rId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IW99"/>
  <sheetViews>
    <sheetView topLeftCell="H1" workbookViewId="0">
      <selection activeCell="M68" sqref="M68"/>
    </sheetView>
  </sheetViews>
  <sheetFormatPr defaultRowHeight="15" x14ac:dyDescent="0.25"/>
  <cols>
    <col min="1" max="1" width="20.7109375" style="11" customWidth="1"/>
    <col min="2" max="2" width="9.140625" style="11"/>
    <col min="3" max="3" width="12.7109375" style="11" customWidth="1"/>
    <col min="4" max="4" width="12.85546875" style="11" customWidth="1"/>
    <col min="5" max="5" width="9.85546875" style="11" customWidth="1"/>
    <col min="6" max="6" width="11.42578125" style="11" customWidth="1"/>
    <col min="7" max="7" width="19" style="11" customWidth="1"/>
    <col min="8" max="8" width="9.5703125" style="11" customWidth="1"/>
    <col min="9" max="12" width="9.140625" style="11"/>
    <col min="13" max="13" width="141.85546875" style="11" customWidth="1"/>
    <col min="14" max="250" width="9.140625" style="11"/>
    <col min="251" max="257" width="9.140625" style="3"/>
  </cols>
  <sheetData>
    <row r="1" spans="1:13" x14ac:dyDescent="0.25">
      <c r="A1" s="14" t="s">
        <v>83</v>
      </c>
      <c r="B1" s="15" t="s">
        <v>82</v>
      </c>
      <c r="C1" s="14" t="s">
        <v>81</v>
      </c>
      <c r="D1" s="14" t="s">
        <v>80</v>
      </c>
      <c r="E1" s="14" t="s">
        <v>79</v>
      </c>
      <c r="F1" s="14" t="s">
        <v>78</v>
      </c>
      <c r="G1" s="16" t="s">
        <v>260</v>
      </c>
      <c r="H1" s="16" t="s">
        <v>261</v>
      </c>
      <c r="I1" s="16" t="s">
        <v>262</v>
      </c>
      <c r="J1" s="16" t="s">
        <v>25</v>
      </c>
      <c r="K1" s="16" t="s">
        <v>163</v>
      </c>
      <c r="L1" s="16" t="s">
        <v>164</v>
      </c>
      <c r="M1" s="16" t="s">
        <v>165</v>
      </c>
    </row>
    <row r="2" spans="1:13" x14ac:dyDescent="0.25">
      <c r="A2" s="17" t="s">
        <v>1</v>
      </c>
      <c r="B2" s="17">
        <v>25</v>
      </c>
      <c r="C2" s="17"/>
      <c r="D2" s="17"/>
      <c r="E2" s="17"/>
      <c r="F2" s="17"/>
      <c r="G2" s="12" t="s">
        <v>166</v>
      </c>
      <c r="H2" s="12"/>
      <c r="I2" s="12"/>
      <c r="J2" s="12"/>
      <c r="K2" s="12">
        <v>1</v>
      </c>
      <c r="L2" s="12">
        <v>25</v>
      </c>
      <c r="M2" s="13" t="s">
        <v>167</v>
      </c>
    </row>
    <row r="3" spans="1:13" x14ac:dyDescent="0.25">
      <c r="A3" s="17" t="s">
        <v>101</v>
      </c>
      <c r="B3" s="17">
        <v>25</v>
      </c>
      <c r="C3" s="17"/>
      <c r="D3" s="17"/>
      <c r="E3" s="17"/>
      <c r="F3" s="17"/>
      <c r="G3" s="12" t="s">
        <v>168</v>
      </c>
      <c r="H3" s="12"/>
      <c r="I3" s="12"/>
      <c r="J3" s="12"/>
      <c r="K3" s="12">
        <v>26</v>
      </c>
      <c r="L3" s="12">
        <v>50</v>
      </c>
      <c r="M3" s="12" t="s">
        <v>169</v>
      </c>
    </row>
    <row r="4" spans="1:13" x14ac:dyDescent="0.25">
      <c r="A4" s="17" t="s">
        <v>48</v>
      </c>
      <c r="B4" s="17">
        <v>160</v>
      </c>
      <c r="C4" s="17"/>
      <c r="D4" s="17"/>
      <c r="E4" s="17"/>
      <c r="F4" s="17"/>
      <c r="G4" s="12" t="s">
        <v>166</v>
      </c>
      <c r="H4" s="12"/>
      <c r="I4" s="12"/>
      <c r="J4" s="12"/>
      <c r="K4" s="12">
        <v>51</v>
      </c>
      <c r="L4" s="12">
        <v>210</v>
      </c>
      <c r="M4" s="12" t="s">
        <v>170</v>
      </c>
    </row>
    <row r="5" spans="1:13" x14ac:dyDescent="0.25">
      <c r="A5" s="17" t="s">
        <v>64</v>
      </c>
      <c r="B5" s="17">
        <v>2</v>
      </c>
      <c r="C5" s="17"/>
      <c r="D5" s="17"/>
      <c r="E5" s="17"/>
      <c r="F5" s="17"/>
      <c r="G5" s="12" t="s">
        <v>171</v>
      </c>
      <c r="H5" s="12"/>
      <c r="I5" s="12"/>
      <c r="J5" s="12"/>
      <c r="K5" s="12">
        <v>211</v>
      </c>
      <c r="L5" s="12">
        <v>212</v>
      </c>
      <c r="M5" s="12" t="s">
        <v>172</v>
      </c>
    </row>
    <row r="6" spans="1:13" x14ac:dyDescent="0.25">
      <c r="A6" s="17" t="s">
        <v>56</v>
      </c>
      <c r="B6" s="17">
        <v>20</v>
      </c>
      <c r="C6" s="17"/>
      <c r="D6" s="17" t="s">
        <v>66</v>
      </c>
      <c r="E6" s="17">
        <v>0</v>
      </c>
      <c r="F6" s="17">
        <v>100</v>
      </c>
      <c r="G6" s="12" t="s">
        <v>171</v>
      </c>
      <c r="H6" s="12"/>
      <c r="I6" s="12"/>
      <c r="J6" s="12"/>
      <c r="K6" s="12">
        <v>213</v>
      </c>
      <c r="L6" s="12">
        <v>232</v>
      </c>
      <c r="M6" s="12" t="s">
        <v>173</v>
      </c>
    </row>
    <row r="7" spans="1:13" x14ac:dyDescent="0.25">
      <c r="A7" s="17" t="s">
        <v>102</v>
      </c>
      <c r="B7" s="17">
        <v>1</v>
      </c>
      <c r="C7" s="17"/>
      <c r="D7" s="17"/>
      <c r="E7" s="17"/>
      <c r="F7" s="17"/>
      <c r="G7" s="12" t="s">
        <v>171</v>
      </c>
      <c r="H7" s="12"/>
      <c r="I7" s="12"/>
      <c r="J7" s="12"/>
      <c r="K7" s="12">
        <v>233</v>
      </c>
      <c r="L7" s="12">
        <v>233</v>
      </c>
      <c r="M7" s="12" t="s">
        <v>174</v>
      </c>
    </row>
    <row r="8" spans="1:13" x14ac:dyDescent="0.25">
      <c r="A8" s="17" t="s">
        <v>16</v>
      </c>
      <c r="B8" s="17">
        <v>25</v>
      </c>
      <c r="C8" s="17"/>
      <c r="D8" s="17"/>
      <c r="E8" s="17"/>
      <c r="F8" s="17"/>
      <c r="G8" s="12" t="s">
        <v>166</v>
      </c>
      <c r="H8" s="12"/>
      <c r="I8" s="12"/>
      <c r="J8" s="12"/>
      <c r="K8" s="12">
        <v>234</v>
      </c>
      <c r="L8" s="12">
        <v>258</v>
      </c>
      <c r="M8" s="12" t="s">
        <v>175</v>
      </c>
    </row>
    <row r="9" spans="1:13" x14ac:dyDescent="0.25">
      <c r="A9" s="17" t="s">
        <v>103</v>
      </c>
      <c r="B9" s="17">
        <v>25</v>
      </c>
      <c r="C9" s="17"/>
      <c r="D9" s="17"/>
      <c r="E9" s="17"/>
      <c r="F9" s="17"/>
      <c r="G9" s="12" t="s">
        <v>166</v>
      </c>
      <c r="H9" s="12"/>
      <c r="I9" s="12"/>
      <c r="J9" s="12"/>
      <c r="K9" s="12">
        <v>259</v>
      </c>
      <c r="L9" s="12">
        <v>283</v>
      </c>
      <c r="M9" s="12" t="s">
        <v>176</v>
      </c>
    </row>
    <row r="10" spans="1:13" x14ac:dyDescent="0.25">
      <c r="A10" s="17" t="s">
        <v>47</v>
      </c>
      <c r="B10" s="17">
        <v>255</v>
      </c>
      <c r="C10" s="17"/>
      <c r="D10" s="17"/>
      <c r="E10" s="17"/>
      <c r="F10" s="17"/>
      <c r="G10" s="12" t="s">
        <v>168</v>
      </c>
      <c r="H10" s="12"/>
      <c r="I10" s="12"/>
      <c r="J10" s="12"/>
      <c r="K10" s="12">
        <v>284</v>
      </c>
      <c r="L10" s="12">
        <v>538</v>
      </c>
      <c r="M10" s="12" t="s">
        <v>177</v>
      </c>
    </row>
    <row r="11" spans="1:13" x14ac:dyDescent="0.25">
      <c r="A11" s="17" t="s">
        <v>104</v>
      </c>
      <c r="B11" s="17">
        <v>255</v>
      </c>
      <c r="C11" s="17"/>
      <c r="D11" s="17"/>
      <c r="E11" s="17"/>
      <c r="F11" s="17"/>
      <c r="G11" s="12" t="s">
        <v>168</v>
      </c>
      <c r="H11" s="12"/>
      <c r="I11" s="12"/>
      <c r="J11" s="12"/>
      <c r="K11" s="12">
        <v>539</v>
      </c>
      <c r="L11" s="12">
        <v>793</v>
      </c>
      <c r="M11" s="12" t="s">
        <v>178</v>
      </c>
    </row>
    <row r="12" spans="1:13" x14ac:dyDescent="0.25">
      <c r="A12" s="17" t="s">
        <v>105</v>
      </c>
      <c r="B12" s="17">
        <v>25</v>
      </c>
      <c r="C12" s="17"/>
      <c r="D12" s="17"/>
      <c r="E12" s="17"/>
      <c r="F12" s="17"/>
      <c r="G12" s="12" t="s">
        <v>166</v>
      </c>
      <c r="H12" s="12"/>
      <c r="I12" s="12"/>
      <c r="J12" s="12"/>
      <c r="K12" s="12">
        <v>794</v>
      </c>
      <c r="L12" s="12">
        <v>818</v>
      </c>
      <c r="M12" s="12" t="s">
        <v>179</v>
      </c>
    </row>
    <row r="13" spans="1:13" x14ac:dyDescent="0.25">
      <c r="A13" s="17" t="s">
        <v>106</v>
      </c>
      <c r="B13" s="17">
        <v>4</v>
      </c>
      <c r="C13" s="17"/>
      <c r="D13" s="17"/>
      <c r="E13" s="17"/>
      <c r="F13" s="17"/>
      <c r="G13" s="12" t="s">
        <v>166</v>
      </c>
      <c r="H13" s="12"/>
      <c r="I13" s="12"/>
      <c r="J13" s="12"/>
      <c r="K13" s="12">
        <v>819</v>
      </c>
      <c r="L13" s="12">
        <v>822</v>
      </c>
      <c r="M13" s="12" t="s">
        <v>180</v>
      </c>
    </row>
    <row r="14" spans="1:13" x14ac:dyDescent="0.25">
      <c r="A14" s="17" t="s">
        <v>107</v>
      </c>
      <c r="B14" s="17">
        <v>4</v>
      </c>
      <c r="C14" s="17"/>
      <c r="D14" s="17"/>
      <c r="E14" s="17"/>
      <c r="F14" s="17"/>
      <c r="G14" s="12" t="s">
        <v>166</v>
      </c>
      <c r="H14" s="12"/>
      <c r="I14" s="12"/>
      <c r="J14" s="12"/>
      <c r="K14" s="12">
        <v>823</v>
      </c>
      <c r="L14" s="12">
        <v>826</v>
      </c>
      <c r="M14" s="12" t="s">
        <v>181</v>
      </c>
    </row>
    <row r="15" spans="1:13" x14ac:dyDescent="0.25">
      <c r="A15" s="17" t="s">
        <v>108</v>
      </c>
      <c r="B15" s="17">
        <v>4</v>
      </c>
      <c r="C15" s="17"/>
      <c r="D15" s="17"/>
      <c r="E15" s="17"/>
      <c r="F15" s="17"/>
      <c r="G15" s="12" t="s">
        <v>166</v>
      </c>
      <c r="H15" s="12"/>
      <c r="I15" s="12"/>
      <c r="J15" s="12"/>
      <c r="K15" s="12">
        <v>827</v>
      </c>
      <c r="L15" s="12">
        <v>830</v>
      </c>
      <c r="M15" s="12" t="s">
        <v>182</v>
      </c>
    </row>
    <row r="16" spans="1:13" x14ac:dyDescent="0.25">
      <c r="A16" s="17" t="s">
        <v>109</v>
      </c>
      <c r="B16" s="17">
        <v>4</v>
      </c>
      <c r="C16" s="17"/>
      <c r="D16" s="17"/>
      <c r="E16" s="17"/>
      <c r="F16" s="17"/>
      <c r="G16" s="12" t="s">
        <v>166</v>
      </c>
      <c r="H16" s="12"/>
      <c r="I16" s="12"/>
      <c r="J16" s="12"/>
      <c r="K16" s="12">
        <v>831</v>
      </c>
      <c r="L16" s="12">
        <v>834</v>
      </c>
      <c r="M16" s="12" t="s">
        <v>183</v>
      </c>
    </row>
    <row r="17" spans="1:13" x14ac:dyDescent="0.25">
      <c r="A17" s="17" t="s">
        <v>110</v>
      </c>
      <c r="B17" s="17">
        <v>4</v>
      </c>
      <c r="C17" s="17"/>
      <c r="D17" s="17"/>
      <c r="E17" s="17"/>
      <c r="F17" s="17"/>
      <c r="G17" s="12" t="s">
        <v>166</v>
      </c>
      <c r="H17" s="12"/>
      <c r="I17" s="12"/>
      <c r="J17" s="12"/>
      <c r="K17" s="12">
        <v>835</v>
      </c>
      <c r="L17" s="12">
        <v>838</v>
      </c>
      <c r="M17" s="12" t="s">
        <v>184</v>
      </c>
    </row>
    <row r="18" spans="1:13" x14ac:dyDescent="0.25">
      <c r="A18" s="17" t="s">
        <v>111</v>
      </c>
      <c r="B18" s="17">
        <v>4</v>
      </c>
      <c r="C18" s="17"/>
      <c r="D18" s="17"/>
      <c r="E18" s="17"/>
      <c r="F18" s="17"/>
      <c r="G18" s="12" t="s">
        <v>166</v>
      </c>
      <c r="H18" s="12"/>
      <c r="I18" s="12"/>
      <c r="J18" s="12"/>
      <c r="K18" s="12">
        <v>839</v>
      </c>
      <c r="L18" s="12">
        <v>842</v>
      </c>
      <c r="M18" s="12" t="s">
        <v>185</v>
      </c>
    </row>
    <row r="19" spans="1:13" x14ac:dyDescent="0.25">
      <c r="A19" s="17" t="s">
        <v>112</v>
      </c>
      <c r="B19" s="17">
        <v>4</v>
      </c>
      <c r="C19" s="17"/>
      <c r="D19" s="17"/>
      <c r="E19" s="17"/>
      <c r="F19" s="17"/>
      <c r="G19" s="12" t="s">
        <v>166</v>
      </c>
      <c r="H19" s="12"/>
      <c r="I19" s="12"/>
      <c r="J19" s="12"/>
      <c r="K19" s="12">
        <v>843</v>
      </c>
      <c r="L19" s="12">
        <v>846</v>
      </c>
      <c r="M19" s="12" t="s">
        <v>186</v>
      </c>
    </row>
    <row r="20" spans="1:13" x14ac:dyDescent="0.25">
      <c r="A20" s="17" t="s">
        <v>51</v>
      </c>
      <c r="B20" s="17">
        <v>35</v>
      </c>
      <c r="C20" s="17"/>
      <c r="D20" s="17"/>
      <c r="E20" s="17"/>
      <c r="F20" s="17"/>
      <c r="G20" s="12" t="s">
        <v>168</v>
      </c>
      <c r="H20" s="12"/>
      <c r="I20" s="12"/>
      <c r="J20" s="12"/>
      <c r="K20" s="12">
        <v>847</v>
      </c>
      <c r="L20" s="12">
        <v>881</v>
      </c>
      <c r="M20" s="12" t="s">
        <v>187</v>
      </c>
    </row>
    <row r="21" spans="1:13" x14ac:dyDescent="0.25">
      <c r="A21" s="17" t="s">
        <v>17</v>
      </c>
      <c r="B21" s="17">
        <v>25</v>
      </c>
      <c r="C21" s="17" t="s">
        <v>66</v>
      </c>
      <c r="D21" s="17"/>
      <c r="E21" s="17"/>
      <c r="F21" s="17"/>
      <c r="G21" s="12" t="s">
        <v>168</v>
      </c>
      <c r="H21" s="12"/>
      <c r="I21" s="12"/>
      <c r="J21" s="12"/>
      <c r="K21" s="12">
        <v>882</v>
      </c>
      <c r="L21" s="12">
        <v>906</v>
      </c>
      <c r="M21" s="12" t="s">
        <v>188</v>
      </c>
    </row>
    <row r="22" spans="1:13" x14ac:dyDescent="0.25">
      <c r="A22" s="17" t="s">
        <v>29</v>
      </c>
      <c r="B22" s="17">
        <v>25</v>
      </c>
      <c r="C22" s="17" t="s">
        <v>66</v>
      </c>
      <c r="D22" s="17"/>
      <c r="E22" s="17"/>
      <c r="F22" s="17"/>
      <c r="G22" s="12" t="s">
        <v>166</v>
      </c>
      <c r="H22" s="12"/>
      <c r="I22" s="12"/>
      <c r="J22" s="12"/>
      <c r="K22" s="12">
        <v>907</v>
      </c>
      <c r="L22" s="12">
        <v>931</v>
      </c>
      <c r="M22" s="12" t="s">
        <v>189</v>
      </c>
    </row>
    <row r="23" spans="1:13" x14ac:dyDescent="0.25">
      <c r="A23" s="17" t="s">
        <v>113</v>
      </c>
      <c r="B23" s="17">
        <v>25</v>
      </c>
      <c r="C23" s="17"/>
      <c r="D23" s="17"/>
      <c r="E23" s="17"/>
      <c r="F23" s="17"/>
      <c r="G23" s="12" t="s">
        <v>166</v>
      </c>
      <c r="H23" s="12"/>
      <c r="I23" s="12"/>
      <c r="J23" s="12"/>
      <c r="K23" s="12">
        <v>932</v>
      </c>
      <c r="L23" s="12">
        <v>956</v>
      </c>
      <c r="M23" s="12" t="s">
        <v>190</v>
      </c>
    </row>
    <row r="24" spans="1:13" x14ac:dyDescent="0.25">
      <c r="A24" s="17" t="s">
        <v>114</v>
      </c>
      <c r="B24" s="17">
        <v>8</v>
      </c>
      <c r="C24" s="17"/>
      <c r="D24" s="17"/>
      <c r="E24" s="17" t="s">
        <v>71</v>
      </c>
      <c r="F24" s="17"/>
      <c r="G24" s="12" t="s">
        <v>168</v>
      </c>
      <c r="H24" s="12"/>
      <c r="I24" s="12"/>
      <c r="J24" s="12"/>
      <c r="K24" s="12">
        <v>957</v>
      </c>
      <c r="L24" s="12">
        <v>964</v>
      </c>
      <c r="M24" s="12" t="s">
        <v>191</v>
      </c>
    </row>
    <row r="25" spans="1:13" x14ac:dyDescent="0.25">
      <c r="A25" s="17" t="s">
        <v>115</v>
      </c>
      <c r="B25" s="17">
        <v>1</v>
      </c>
      <c r="C25" s="17"/>
      <c r="D25" s="17"/>
      <c r="E25" s="17"/>
      <c r="F25" s="17"/>
      <c r="G25" s="12" t="s">
        <v>166</v>
      </c>
      <c r="H25" s="12"/>
      <c r="I25" s="12"/>
      <c r="J25" s="12"/>
      <c r="K25" s="12">
        <v>965</v>
      </c>
      <c r="L25" s="12">
        <v>965</v>
      </c>
      <c r="M25" s="12" t="s">
        <v>192</v>
      </c>
    </row>
    <row r="26" spans="1:13" x14ac:dyDescent="0.25">
      <c r="A26" s="17" t="s">
        <v>0</v>
      </c>
      <c r="B26" s="17">
        <v>20</v>
      </c>
      <c r="C26" s="17"/>
      <c r="D26" s="17"/>
      <c r="E26" s="17">
        <v>0</v>
      </c>
      <c r="F26" s="17">
        <v>100</v>
      </c>
      <c r="G26" s="12" t="s">
        <v>171</v>
      </c>
      <c r="H26" s="12"/>
      <c r="I26" s="12"/>
      <c r="J26" s="12"/>
      <c r="K26" s="12">
        <v>966</v>
      </c>
      <c r="L26" s="12">
        <v>985</v>
      </c>
      <c r="M26" s="12" t="s">
        <v>193</v>
      </c>
    </row>
    <row r="27" spans="1:13" x14ac:dyDescent="0.25">
      <c r="A27" s="17" t="s">
        <v>12</v>
      </c>
      <c r="B27" s="17">
        <v>25</v>
      </c>
      <c r="C27" s="17"/>
      <c r="D27" s="17"/>
      <c r="E27" s="17"/>
      <c r="F27" s="17"/>
      <c r="G27" s="12" t="s">
        <v>166</v>
      </c>
      <c r="H27" s="12"/>
      <c r="I27" s="12"/>
      <c r="J27" s="12"/>
      <c r="K27" s="12">
        <v>986</v>
      </c>
      <c r="L27" s="12">
        <v>1010</v>
      </c>
      <c r="M27" s="12" t="s">
        <v>194</v>
      </c>
    </row>
    <row r="28" spans="1:13" x14ac:dyDescent="0.25">
      <c r="A28" s="17" t="s">
        <v>116</v>
      </c>
      <c r="B28" s="17">
        <v>255</v>
      </c>
      <c r="C28" s="17"/>
      <c r="D28" s="17"/>
      <c r="E28" s="17"/>
      <c r="F28" s="17"/>
      <c r="G28" s="12" t="s">
        <v>168</v>
      </c>
      <c r="H28" s="12"/>
      <c r="I28" s="12"/>
      <c r="J28" s="12"/>
      <c r="K28" s="12">
        <v>1011</v>
      </c>
      <c r="L28" s="12">
        <v>1265</v>
      </c>
      <c r="M28" s="12" t="s">
        <v>195</v>
      </c>
    </row>
    <row r="29" spans="1:13" x14ac:dyDescent="0.25">
      <c r="A29" s="17" t="s">
        <v>117</v>
      </c>
      <c r="B29" s="17">
        <v>255</v>
      </c>
      <c r="C29" s="17"/>
      <c r="D29" s="17"/>
      <c r="E29" s="17"/>
      <c r="F29" s="17"/>
      <c r="G29" s="12" t="s">
        <v>168</v>
      </c>
      <c r="H29" s="12"/>
      <c r="I29" s="12"/>
      <c r="J29" s="12"/>
      <c r="K29" s="12">
        <v>1266</v>
      </c>
      <c r="L29" s="12">
        <v>1520</v>
      </c>
      <c r="M29" s="12" t="s">
        <v>196</v>
      </c>
    </row>
    <row r="30" spans="1:13" x14ac:dyDescent="0.25">
      <c r="A30" s="17" t="s">
        <v>118</v>
      </c>
      <c r="B30" s="17">
        <v>255</v>
      </c>
      <c r="C30" s="17"/>
      <c r="D30" s="17"/>
      <c r="E30" s="17"/>
      <c r="F30" s="17"/>
      <c r="G30" s="12" t="s">
        <v>168</v>
      </c>
      <c r="H30" s="12"/>
      <c r="I30" s="12"/>
      <c r="J30" s="12"/>
      <c r="K30" s="12">
        <v>1521</v>
      </c>
      <c r="L30" s="12">
        <v>1775</v>
      </c>
      <c r="M30" s="12" t="s">
        <v>197</v>
      </c>
    </row>
    <row r="31" spans="1:13" x14ac:dyDescent="0.25">
      <c r="A31" s="17" t="s">
        <v>119</v>
      </c>
      <c r="B31" s="17">
        <v>50</v>
      </c>
      <c r="C31" s="17"/>
      <c r="D31" s="17"/>
      <c r="E31" s="17"/>
      <c r="F31" s="17"/>
      <c r="G31" s="12" t="s">
        <v>168</v>
      </c>
      <c r="H31" s="12"/>
      <c r="I31" s="12"/>
      <c r="J31" s="12"/>
      <c r="K31" s="12">
        <v>1776</v>
      </c>
      <c r="L31" s="12">
        <v>1825</v>
      </c>
      <c r="M31" s="12" t="s">
        <v>198</v>
      </c>
    </row>
    <row r="32" spans="1:13" x14ac:dyDescent="0.25">
      <c r="A32" s="17" t="s">
        <v>120</v>
      </c>
      <c r="B32" s="17">
        <v>25</v>
      </c>
      <c r="C32" s="17"/>
      <c r="D32" s="17"/>
      <c r="E32" s="17"/>
      <c r="F32" s="17"/>
      <c r="G32" s="12" t="s">
        <v>166</v>
      </c>
      <c r="H32" s="12"/>
      <c r="I32" s="12"/>
      <c r="J32" s="12"/>
      <c r="K32" s="12">
        <v>1826</v>
      </c>
      <c r="L32" s="12">
        <v>1850</v>
      </c>
      <c r="M32" s="12" t="s">
        <v>199</v>
      </c>
    </row>
    <row r="33" spans="1:13" x14ac:dyDescent="0.25">
      <c r="A33" s="17" t="s">
        <v>121</v>
      </c>
      <c r="B33" s="17">
        <v>8</v>
      </c>
      <c r="C33" s="17"/>
      <c r="D33" s="17"/>
      <c r="E33" s="17" t="s">
        <v>71</v>
      </c>
      <c r="F33" s="17"/>
      <c r="G33" s="12" t="s">
        <v>168</v>
      </c>
      <c r="H33" s="12"/>
      <c r="I33" s="12"/>
      <c r="J33" s="12"/>
      <c r="K33" s="12">
        <v>1851</v>
      </c>
      <c r="L33" s="12">
        <v>1858</v>
      </c>
      <c r="M33" s="12" t="s">
        <v>200</v>
      </c>
    </row>
    <row r="34" spans="1:13" x14ac:dyDescent="0.25">
      <c r="A34" s="17" t="s">
        <v>122</v>
      </c>
      <c r="B34" s="17">
        <v>25</v>
      </c>
      <c r="C34" s="17"/>
      <c r="D34" s="17"/>
      <c r="E34" s="17"/>
      <c r="F34" s="17"/>
      <c r="G34" s="12" t="s">
        <v>166</v>
      </c>
      <c r="H34" s="12"/>
      <c r="I34" s="12"/>
      <c r="J34" s="12"/>
      <c r="K34" s="12">
        <v>1859</v>
      </c>
      <c r="L34" s="12">
        <v>1883</v>
      </c>
      <c r="M34" s="12" t="s">
        <v>201</v>
      </c>
    </row>
    <row r="35" spans="1:13" x14ac:dyDescent="0.25">
      <c r="A35" s="17" t="s">
        <v>123</v>
      </c>
      <c r="B35" s="17">
        <v>25</v>
      </c>
      <c r="C35" s="17"/>
      <c r="D35" s="17"/>
      <c r="E35" s="17"/>
      <c r="F35" s="17"/>
      <c r="G35" s="12" t="s">
        <v>166</v>
      </c>
      <c r="H35" s="12"/>
      <c r="I35" s="12"/>
      <c r="J35" s="12"/>
      <c r="K35" s="12">
        <v>1884</v>
      </c>
      <c r="L35" s="12">
        <v>1908</v>
      </c>
      <c r="M35" s="12" t="s">
        <v>202</v>
      </c>
    </row>
    <row r="36" spans="1:13" x14ac:dyDescent="0.25">
      <c r="A36" s="17" t="s">
        <v>4</v>
      </c>
      <c r="B36" s="17">
        <v>25</v>
      </c>
      <c r="C36" s="17"/>
      <c r="D36" s="17"/>
      <c r="E36" s="17"/>
      <c r="F36" s="17"/>
      <c r="G36" s="18" t="s">
        <v>166</v>
      </c>
      <c r="H36" s="18"/>
      <c r="I36" s="18"/>
      <c r="J36" s="18"/>
      <c r="K36" s="12">
        <v>1909</v>
      </c>
      <c r="L36" s="12">
        <v>1933</v>
      </c>
      <c r="M36" s="12" t="s">
        <v>257</v>
      </c>
    </row>
    <row r="37" spans="1:13" x14ac:dyDescent="0.25">
      <c r="A37" s="17" t="s">
        <v>5</v>
      </c>
      <c r="B37" s="17">
        <v>25</v>
      </c>
      <c r="C37" s="17"/>
      <c r="D37" s="17"/>
      <c r="E37" s="17"/>
      <c r="F37" s="17"/>
      <c r="G37" s="18" t="s">
        <v>166</v>
      </c>
      <c r="H37" s="18"/>
      <c r="I37" s="18"/>
      <c r="J37" s="18"/>
      <c r="K37" s="12">
        <v>1934</v>
      </c>
      <c r="L37" s="12">
        <v>1958</v>
      </c>
      <c r="M37" s="12" t="s">
        <v>257</v>
      </c>
    </row>
    <row r="38" spans="1:13" x14ac:dyDescent="0.25">
      <c r="A38" s="17" t="s">
        <v>77</v>
      </c>
      <c r="B38" s="17">
        <v>25</v>
      </c>
      <c r="C38" s="17"/>
      <c r="D38" s="17"/>
      <c r="E38" s="17"/>
      <c r="F38" s="17"/>
      <c r="G38" s="18" t="s">
        <v>166</v>
      </c>
      <c r="H38" s="18"/>
      <c r="I38" s="18"/>
      <c r="J38" s="18"/>
      <c r="K38" s="12">
        <v>1959</v>
      </c>
      <c r="L38" s="12">
        <v>1983</v>
      </c>
      <c r="M38" s="12" t="s">
        <v>257</v>
      </c>
    </row>
    <row r="39" spans="1:13" x14ac:dyDescent="0.25">
      <c r="A39" s="17" t="s">
        <v>6</v>
      </c>
      <c r="B39" s="17">
        <v>25</v>
      </c>
      <c r="C39" s="17"/>
      <c r="D39" s="17"/>
      <c r="E39" s="17"/>
      <c r="F39" s="17"/>
      <c r="G39" s="18" t="s">
        <v>166</v>
      </c>
      <c r="H39" s="18"/>
      <c r="I39" s="18"/>
      <c r="J39" s="18"/>
      <c r="K39" s="12">
        <v>1984</v>
      </c>
      <c r="L39" s="12">
        <v>2008</v>
      </c>
      <c r="M39" s="12" t="s">
        <v>257</v>
      </c>
    </row>
    <row r="40" spans="1:13" x14ac:dyDescent="0.25">
      <c r="A40" s="17" t="s">
        <v>7</v>
      </c>
      <c r="B40" s="17">
        <v>25</v>
      </c>
      <c r="C40" s="17"/>
      <c r="D40" s="17"/>
      <c r="E40" s="17"/>
      <c r="F40" s="17"/>
      <c r="G40" s="18" t="s">
        <v>166</v>
      </c>
      <c r="H40" s="18"/>
      <c r="I40" s="18"/>
      <c r="J40" s="18"/>
      <c r="K40" s="12">
        <v>2009</v>
      </c>
      <c r="L40" s="12">
        <v>2033</v>
      </c>
      <c r="M40" s="12" t="s">
        <v>257</v>
      </c>
    </row>
    <row r="41" spans="1:13" x14ac:dyDescent="0.25">
      <c r="A41" s="17" t="s">
        <v>8</v>
      </c>
      <c r="B41" s="17">
        <v>25</v>
      </c>
      <c r="C41" s="17"/>
      <c r="D41" s="17"/>
      <c r="E41" s="17"/>
      <c r="F41" s="17"/>
      <c r="G41" s="18" t="s">
        <v>166</v>
      </c>
      <c r="H41" s="18"/>
      <c r="I41" s="18"/>
      <c r="J41" s="18"/>
      <c r="K41" s="12">
        <v>2034</v>
      </c>
      <c r="L41" s="12">
        <v>2058</v>
      </c>
      <c r="M41" s="12" t="s">
        <v>257</v>
      </c>
    </row>
    <row r="42" spans="1:13" x14ac:dyDescent="0.25">
      <c r="A42" s="17" t="s">
        <v>9</v>
      </c>
      <c r="B42" s="17">
        <v>25</v>
      </c>
      <c r="C42" s="17"/>
      <c r="D42" s="17"/>
      <c r="E42" s="17"/>
      <c r="F42" s="17"/>
      <c r="G42" s="18" t="s">
        <v>166</v>
      </c>
      <c r="H42" s="18"/>
      <c r="I42" s="18"/>
      <c r="J42" s="18"/>
      <c r="K42" s="12">
        <v>2059</v>
      </c>
      <c r="L42" s="12">
        <v>2083</v>
      </c>
      <c r="M42" s="12" t="s">
        <v>257</v>
      </c>
    </row>
    <row r="43" spans="1:13" x14ac:dyDescent="0.25">
      <c r="A43" s="17" t="s">
        <v>124</v>
      </c>
      <c r="B43" s="17">
        <v>25</v>
      </c>
      <c r="C43" s="17"/>
      <c r="D43" s="17"/>
      <c r="E43" s="17"/>
      <c r="F43" s="17"/>
      <c r="G43" s="12" t="s">
        <v>166</v>
      </c>
      <c r="H43" s="12"/>
      <c r="I43" s="12"/>
      <c r="J43" s="12"/>
      <c r="K43" s="12">
        <v>2084</v>
      </c>
      <c r="L43" s="12">
        <v>2108</v>
      </c>
      <c r="M43" s="12" t="s">
        <v>203</v>
      </c>
    </row>
    <row r="44" spans="1:13" x14ac:dyDescent="0.25">
      <c r="A44" s="17" t="s">
        <v>125</v>
      </c>
      <c r="B44" s="17">
        <v>25</v>
      </c>
      <c r="C44" s="17"/>
      <c r="D44" s="17"/>
      <c r="E44" s="17"/>
      <c r="F44" s="17"/>
      <c r="G44" s="12" t="s">
        <v>166</v>
      </c>
      <c r="H44" s="12"/>
      <c r="I44" s="12"/>
      <c r="J44" s="12"/>
      <c r="K44" s="12">
        <v>2109</v>
      </c>
      <c r="L44" s="12">
        <v>2133</v>
      </c>
      <c r="M44" s="12" t="s">
        <v>204</v>
      </c>
    </row>
    <row r="45" spans="1:13" x14ac:dyDescent="0.25">
      <c r="A45" s="17" t="s">
        <v>126</v>
      </c>
      <c r="B45" s="17">
        <v>25</v>
      </c>
      <c r="C45" s="17"/>
      <c r="D45" s="17"/>
      <c r="E45" s="17"/>
      <c r="F45" s="17"/>
      <c r="G45" s="12" t="s">
        <v>166</v>
      </c>
      <c r="H45" s="12"/>
      <c r="I45" s="12"/>
      <c r="J45" s="12"/>
      <c r="K45" s="12">
        <v>2134</v>
      </c>
      <c r="L45" s="12">
        <v>2158</v>
      </c>
      <c r="M45" s="12" t="s">
        <v>205</v>
      </c>
    </row>
    <row r="46" spans="1:13" x14ac:dyDescent="0.25">
      <c r="A46" s="17" t="s">
        <v>127</v>
      </c>
      <c r="B46" s="17">
        <v>25</v>
      </c>
      <c r="C46" s="17"/>
      <c r="D46" s="17"/>
      <c r="E46" s="17"/>
      <c r="F46" s="17"/>
      <c r="G46" s="12" t="s">
        <v>166</v>
      </c>
      <c r="H46" s="12"/>
      <c r="I46" s="12"/>
      <c r="J46" s="12"/>
      <c r="K46" s="12">
        <v>2159</v>
      </c>
      <c r="L46" s="12">
        <v>2183</v>
      </c>
      <c r="M46" s="12" t="s">
        <v>206</v>
      </c>
    </row>
    <row r="47" spans="1:13" x14ac:dyDescent="0.25">
      <c r="A47" s="17" t="s">
        <v>128</v>
      </c>
      <c r="B47" s="17">
        <v>25</v>
      </c>
      <c r="C47" s="17"/>
      <c r="D47" s="17"/>
      <c r="E47" s="17"/>
      <c r="F47" s="17"/>
      <c r="G47" s="12" t="s">
        <v>166</v>
      </c>
      <c r="H47" s="12"/>
      <c r="I47" s="12"/>
      <c r="J47" s="12"/>
      <c r="K47" s="12">
        <v>2184</v>
      </c>
      <c r="L47" s="12">
        <v>2208</v>
      </c>
      <c r="M47" s="12" t="s">
        <v>207</v>
      </c>
    </row>
    <row r="48" spans="1:13" x14ac:dyDescent="0.25">
      <c r="A48" s="17" t="s">
        <v>129</v>
      </c>
      <c r="B48" s="17">
        <v>25</v>
      </c>
      <c r="C48" s="17"/>
      <c r="D48" s="17"/>
      <c r="E48" s="17"/>
      <c r="F48" s="17"/>
      <c r="G48" s="12" t="s">
        <v>166</v>
      </c>
      <c r="H48" s="12"/>
      <c r="I48" s="12"/>
      <c r="J48" s="12"/>
      <c r="K48" s="12">
        <v>2209</v>
      </c>
      <c r="L48" s="12">
        <v>2233</v>
      </c>
      <c r="M48" s="12" t="s">
        <v>208</v>
      </c>
    </row>
    <row r="49" spans="1:13" x14ac:dyDescent="0.25">
      <c r="A49" s="17" t="s">
        <v>130</v>
      </c>
      <c r="B49" s="17">
        <v>25</v>
      </c>
      <c r="C49" s="17"/>
      <c r="D49" s="17"/>
      <c r="E49" s="17"/>
      <c r="F49" s="17"/>
      <c r="G49" s="12" t="s">
        <v>166</v>
      </c>
      <c r="H49" s="12"/>
      <c r="I49" s="12"/>
      <c r="J49" s="12"/>
      <c r="K49" s="12">
        <v>2234</v>
      </c>
      <c r="L49" s="12">
        <v>2258</v>
      </c>
      <c r="M49" s="12" t="s">
        <v>209</v>
      </c>
    </row>
    <row r="50" spans="1:13" x14ac:dyDescent="0.25">
      <c r="A50" s="17" t="s">
        <v>35</v>
      </c>
      <c r="B50" s="17">
        <v>20</v>
      </c>
      <c r="C50" s="17"/>
      <c r="D50" s="17" t="s">
        <v>66</v>
      </c>
      <c r="E50" s="17">
        <v>0</v>
      </c>
      <c r="F50" s="17">
        <v>100</v>
      </c>
      <c r="G50" s="12" t="s">
        <v>171</v>
      </c>
      <c r="H50" s="12"/>
      <c r="I50" s="12"/>
      <c r="J50" s="12"/>
      <c r="K50" s="12">
        <v>2259</v>
      </c>
      <c r="L50" s="12">
        <v>2278</v>
      </c>
      <c r="M50" s="12" t="s">
        <v>210</v>
      </c>
    </row>
    <row r="51" spans="1:13" x14ac:dyDescent="0.25">
      <c r="A51" s="17" t="s">
        <v>131</v>
      </c>
      <c r="B51" s="17">
        <v>20</v>
      </c>
      <c r="C51" s="17"/>
      <c r="D51" s="17"/>
      <c r="E51" s="17"/>
      <c r="F51" s="17"/>
      <c r="G51" s="12" t="s">
        <v>171</v>
      </c>
      <c r="H51" s="12"/>
      <c r="I51" s="12"/>
      <c r="J51" s="12"/>
      <c r="K51" s="12">
        <v>2279</v>
      </c>
      <c r="L51" s="12">
        <v>2298</v>
      </c>
      <c r="M51" s="12" t="s">
        <v>211</v>
      </c>
    </row>
    <row r="52" spans="1:13" x14ac:dyDescent="0.25">
      <c r="A52" s="17" t="s">
        <v>132</v>
      </c>
      <c r="B52" s="17">
        <v>50</v>
      </c>
      <c r="C52" s="17"/>
      <c r="D52" s="17"/>
      <c r="E52" s="17"/>
      <c r="F52" s="17"/>
      <c r="G52" s="12" t="s">
        <v>166</v>
      </c>
      <c r="H52" s="12"/>
      <c r="I52" s="12"/>
      <c r="J52" s="12"/>
      <c r="K52" s="12">
        <v>2299</v>
      </c>
      <c r="L52" s="12">
        <v>2348</v>
      </c>
      <c r="M52" s="12" t="s">
        <v>212</v>
      </c>
    </row>
    <row r="53" spans="1:13" x14ac:dyDescent="0.25">
      <c r="A53" s="17" t="s">
        <v>133</v>
      </c>
      <c r="B53" s="17">
        <v>20</v>
      </c>
      <c r="C53" s="17"/>
      <c r="D53" s="17" t="s">
        <v>66</v>
      </c>
      <c r="E53" s="17">
        <v>0</v>
      </c>
      <c r="F53" s="17">
        <v>100</v>
      </c>
      <c r="G53" s="12" t="s">
        <v>171</v>
      </c>
      <c r="H53" s="12"/>
      <c r="I53" s="12"/>
      <c r="J53" s="12"/>
      <c r="K53" s="12">
        <v>2349</v>
      </c>
      <c r="L53" s="12">
        <v>2368</v>
      </c>
      <c r="M53" s="12" t="s">
        <v>213</v>
      </c>
    </row>
    <row r="54" spans="1:13" x14ac:dyDescent="0.25">
      <c r="A54" s="17" t="s">
        <v>134</v>
      </c>
      <c r="B54" s="17">
        <v>100</v>
      </c>
      <c r="C54" s="17"/>
      <c r="D54" s="17"/>
      <c r="E54" s="17"/>
      <c r="F54" s="17"/>
      <c r="G54" s="12" t="s">
        <v>168</v>
      </c>
      <c r="H54" s="12"/>
      <c r="I54" s="12"/>
      <c r="J54" s="12"/>
      <c r="K54" s="12">
        <v>2369</v>
      </c>
      <c r="L54" s="12">
        <v>2468</v>
      </c>
      <c r="M54" s="12" t="s">
        <v>214</v>
      </c>
    </row>
    <row r="55" spans="1:13" x14ac:dyDescent="0.25">
      <c r="A55" s="17" t="s">
        <v>44</v>
      </c>
      <c r="B55" s="17">
        <v>25</v>
      </c>
      <c r="C55" s="17"/>
      <c r="D55" s="17"/>
      <c r="E55" s="17"/>
      <c r="F55" s="17"/>
      <c r="G55" s="12" t="s">
        <v>166</v>
      </c>
      <c r="H55" s="12"/>
      <c r="I55" s="12"/>
      <c r="J55" s="12"/>
      <c r="K55" s="12">
        <v>2469</v>
      </c>
      <c r="L55" s="12">
        <v>2493</v>
      </c>
      <c r="M55" s="12" t="s">
        <v>215</v>
      </c>
    </row>
    <row r="56" spans="1:13" x14ac:dyDescent="0.25">
      <c r="A56" s="17" t="s">
        <v>135</v>
      </c>
      <c r="B56" s="17">
        <v>4</v>
      </c>
      <c r="C56" s="17" t="s">
        <v>66</v>
      </c>
      <c r="D56" s="17"/>
      <c r="E56" s="17"/>
      <c r="F56" s="17"/>
      <c r="G56" s="12" t="s">
        <v>171</v>
      </c>
      <c r="H56" s="12"/>
      <c r="I56" s="12"/>
      <c r="J56" s="12"/>
      <c r="K56" s="12">
        <v>2494</v>
      </c>
      <c r="L56" s="12">
        <v>2497</v>
      </c>
      <c r="M56" s="12" t="s">
        <v>216</v>
      </c>
    </row>
    <row r="57" spans="1:13" x14ac:dyDescent="0.25">
      <c r="A57" s="17" t="s">
        <v>136</v>
      </c>
      <c r="B57" s="17">
        <v>12</v>
      </c>
      <c r="C57" s="17"/>
      <c r="D57" s="17"/>
      <c r="E57" s="17"/>
      <c r="F57" s="17"/>
      <c r="G57" s="12" t="s">
        <v>166</v>
      </c>
      <c r="H57" s="12"/>
      <c r="I57" s="12"/>
      <c r="J57" s="12"/>
      <c r="K57" s="12">
        <v>2498</v>
      </c>
      <c r="L57" s="12">
        <v>2509</v>
      </c>
      <c r="M57" s="12" t="s">
        <v>217</v>
      </c>
    </row>
    <row r="58" spans="1:13" x14ac:dyDescent="0.25">
      <c r="A58" s="17" t="s">
        <v>137</v>
      </c>
      <c r="B58" s="17">
        <v>120</v>
      </c>
      <c r="C58" s="17"/>
      <c r="D58" s="17"/>
      <c r="E58" s="17"/>
      <c r="F58" s="17"/>
      <c r="G58" s="12" t="s">
        <v>168</v>
      </c>
      <c r="H58" s="12"/>
      <c r="I58" s="12"/>
      <c r="J58" s="12"/>
      <c r="K58" s="12">
        <v>2510</v>
      </c>
      <c r="L58" s="12">
        <v>2629</v>
      </c>
      <c r="M58" s="12" t="s">
        <v>218</v>
      </c>
    </row>
    <row r="59" spans="1:13" x14ac:dyDescent="0.25">
      <c r="A59" s="17" t="s">
        <v>138</v>
      </c>
      <c r="B59" s="17">
        <v>120</v>
      </c>
      <c r="C59" s="17"/>
      <c r="D59" s="17"/>
      <c r="E59" s="17"/>
      <c r="F59" s="17"/>
      <c r="G59" s="12" t="s">
        <v>168</v>
      </c>
      <c r="H59" s="12"/>
      <c r="I59" s="12"/>
      <c r="J59" s="12"/>
      <c r="K59" s="12">
        <v>2630</v>
      </c>
      <c r="L59" s="12">
        <v>2749</v>
      </c>
      <c r="M59" s="12" t="s">
        <v>219</v>
      </c>
    </row>
    <row r="60" spans="1:13" x14ac:dyDescent="0.25">
      <c r="A60" s="17" t="s">
        <v>139</v>
      </c>
      <c r="B60" s="17">
        <v>10</v>
      </c>
      <c r="C60" s="17"/>
      <c r="D60" s="17"/>
      <c r="E60" s="17"/>
      <c r="F60" s="17"/>
      <c r="G60" s="12" t="s">
        <v>166</v>
      </c>
      <c r="H60" s="12"/>
      <c r="I60" s="12"/>
      <c r="J60" s="12"/>
      <c r="K60" s="12">
        <v>2750</v>
      </c>
      <c r="L60" s="12">
        <v>2759</v>
      </c>
      <c r="M60" s="12" t="s">
        <v>220</v>
      </c>
    </row>
    <row r="61" spans="1:13" x14ac:dyDescent="0.25">
      <c r="A61" s="17" t="s">
        <v>140</v>
      </c>
      <c r="B61" s="17">
        <v>25</v>
      </c>
      <c r="C61" s="17"/>
      <c r="D61" s="17"/>
      <c r="E61" s="17"/>
      <c r="F61" s="17"/>
      <c r="G61" s="12" t="s">
        <v>166</v>
      </c>
      <c r="H61" s="12"/>
      <c r="I61" s="12"/>
      <c r="J61" s="12"/>
      <c r="K61" s="12">
        <v>2760</v>
      </c>
      <c r="L61" s="12">
        <v>2784</v>
      </c>
      <c r="M61" s="12" t="s">
        <v>221</v>
      </c>
    </row>
    <row r="62" spans="1:13" x14ac:dyDescent="0.25">
      <c r="A62" s="17" t="s">
        <v>141</v>
      </c>
      <c r="B62" s="17">
        <v>50</v>
      </c>
      <c r="C62" s="17"/>
      <c r="D62" s="17"/>
      <c r="E62" s="17"/>
      <c r="F62" s="17"/>
      <c r="G62" s="12" t="s">
        <v>168</v>
      </c>
      <c r="H62" s="12"/>
      <c r="I62" s="12"/>
      <c r="J62" s="12"/>
      <c r="K62" s="12">
        <v>2785</v>
      </c>
      <c r="L62" s="12">
        <v>2834</v>
      </c>
      <c r="M62" s="12" t="s">
        <v>222</v>
      </c>
    </row>
    <row r="63" spans="1:13" x14ac:dyDescent="0.25">
      <c r="A63" s="17" t="s">
        <v>142</v>
      </c>
      <c r="B63" s="17">
        <v>25</v>
      </c>
      <c r="C63" s="17"/>
      <c r="D63" s="17"/>
      <c r="E63" s="17"/>
      <c r="F63" s="17"/>
      <c r="G63" s="12" t="s">
        <v>166</v>
      </c>
      <c r="H63" s="12"/>
      <c r="I63" s="12"/>
      <c r="J63" s="12"/>
      <c r="K63" s="12">
        <v>2835</v>
      </c>
      <c r="L63" s="12">
        <v>2859</v>
      </c>
      <c r="M63" s="12" t="s">
        <v>223</v>
      </c>
    </row>
    <row r="64" spans="1:13" x14ac:dyDescent="0.25">
      <c r="A64" s="17" t="s">
        <v>143</v>
      </c>
      <c r="B64" s="17">
        <v>255</v>
      </c>
      <c r="C64" s="17"/>
      <c r="D64" s="17"/>
      <c r="E64" s="17"/>
      <c r="F64" s="17"/>
      <c r="G64" s="12" t="s">
        <v>168</v>
      </c>
      <c r="H64" s="12"/>
      <c r="I64" s="12"/>
      <c r="J64" s="12"/>
      <c r="K64" s="12">
        <v>2860</v>
      </c>
      <c r="L64" s="12">
        <v>3114</v>
      </c>
      <c r="M64" s="12" t="s">
        <v>224</v>
      </c>
    </row>
    <row r="65" spans="1:13" x14ac:dyDescent="0.25">
      <c r="A65" s="17" t="s">
        <v>144</v>
      </c>
      <c r="B65" s="17">
        <v>8</v>
      </c>
      <c r="C65" s="17"/>
      <c r="D65" s="17"/>
      <c r="E65" s="17" t="s">
        <v>71</v>
      </c>
      <c r="F65" s="17"/>
      <c r="G65" s="12" t="s">
        <v>168</v>
      </c>
      <c r="H65" s="12"/>
      <c r="I65" s="12"/>
      <c r="J65" s="12"/>
      <c r="K65" s="12">
        <v>3115</v>
      </c>
      <c r="L65" s="12">
        <v>3122</v>
      </c>
      <c r="M65" s="12" t="s">
        <v>225</v>
      </c>
    </row>
    <row r="66" spans="1:13" x14ac:dyDescent="0.25">
      <c r="A66" s="17" t="s">
        <v>145</v>
      </c>
      <c r="B66" s="17">
        <v>8</v>
      </c>
      <c r="C66" s="17"/>
      <c r="D66" s="17"/>
      <c r="E66" s="17" t="s">
        <v>71</v>
      </c>
      <c r="F66" s="17"/>
      <c r="G66" s="12" t="s">
        <v>168</v>
      </c>
      <c r="H66" s="12"/>
      <c r="I66" s="12"/>
      <c r="J66" s="12"/>
      <c r="K66" s="12">
        <v>3123</v>
      </c>
      <c r="L66" s="12">
        <v>3130</v>
      </c>
      <c r="M66" s="12" t="s">
        <v>226</v>
      </c>
    </row>
    <row r="67" spans="1:13" x14ac:dyDescent="0.25">
      <c r="A67" s="17" t="s">
        <v>37</v>
      </c>
      <c r="B67" s="17">
        <v>15</v>
      </c>
      <c r="C67" s="17"/>
      <c r="D67" s="17"/>
      <c r="E67" s="17"/>
      <c r="F67" s="17"/>
      <c r="G67" s="12" t="s">
        <v>171</v>
      </c>
      <c r="H67" s="12"/>
      <c r="I67" s="12"/>
      <c r="J67" s="12"/>
      <c r="K67" s="12">
        <v>3131</v>
      </c>
      <c r="L67" s="12">
        <v>3145</v>
      </c>
      <c r="M67" s="12" t="s">
        <v>227</v>
      </c>
    </row>
    <row r="68" spans="1:13" x14ac:dyDescent="0.25">
      <c r="A68" s="17" t="s">
        <v>146</v>
      </c>
      <c r="B68" s="17">
        <v>2</v>
      </c>
      <c r="C68" s="17"/>
      <c r="D68" s="17"/>
      <c r="E68" s="17"/>
      <c r="F68" s="17"/>
      <c r="G68" s="12" t="s">
        <v>166</v>
      </c>
      <c r="H68" s="12"/>
      <c r="I68" s="12"/>
      <c r="J68" s="12"/>
      <c r="K68" s="12">
        <v>3146</v>
      </c>
      <c r="L68" s="12">
        <v>3147</v>
      </c>
      <c r="M68" s="12" t="s">
        <v>228</v>
      </c>
    </row>
    <row r="69" spans="1:13" x14ac:dyDescent="0.25">
      <c r="A69" s="17" t="s">
        <v>52</v>
      </c>
      <c r="B69" s="17">
        <v>2</v>
      </c>
      <c r="C69" s="17"/>
      <c r="D69" s="17"/>
      <c r="E69" s="17"/>
      <c r="F69" s="17"/>
      <c r="G69" s="12" t="s">
        <v>166</v>
      </c>
      <c r="H69" s="12"/>
      <c r="I69" s="12"/>
      <c r="J69" s="12"/>
      <c r="K69" s="12">
        <v>3148</v>
      </c>
      <c r="L69" s="12">
        <v>3149</v>
      </c>
      <c r="M69" s="12" t="s">
        <v>229</v>
      </c>
    </row>
    <row r="70" spans="1:13" x14ac:dyDescent="0.25">
      <c r="A70" s="17" t="s">
        <v>65</v>
      </c>
      <c r="B70" s="17">
        <v>4</v>
      </c>
      <c r="C70" s="17"/>
      <c r="D70" s="17"/>
      <c r="E70" s="17"/>
      <c r="F70" s="17"/>
      <c r="G70" s="12" t="s">
        <v>166</v>
      </c>
      <c r="H70" s="12"/>
      <c r="I70" s="12"/>
      <c r="J70" s="12"/>
      <c r="K70" s="12">
        <v>3150</v>
      </c>
      <c r="L70" s="12">
        <v>3153</v>
      </c>
      <c r="M70" s="12" t="s">
        <v>292</v>
      </c>
    </row>
    <row r="71" spans="1:13" x14ac:dyDescent="0.25">
      <c r="A71" s="17" t="s">
        <v>21</v>
      </c>
      <c r="B71" s="17">
        <v>6</v>
      </c>
      <c r="C71" s="17"/>
      <c r="D71" s="17"/>
      <c r="E71" s="17"/>
      <c r="F71" s="17"/>
      <c r="G71" s="12" t="s">
        <v>171</v>
      </c>
      <c r="H71" s="12"/>
      <c r="I71" s="12"/>
      <c r="J71" s="12"/>
      <c r="K71" s="12">
        <v>3154</v>
      </c>
      <c r="L71" s="12">
        <v>3159</v>
      </c>
      <c r="M71" s="12" t="s">
        <v>230</v>
      </c>
    </row>
    <row r="72" spans="1:13" x14ac:dyDescent="0.25">
      <c r="A72" s="17" t="s">
        <v>50</v>
      </c>
      <c r="B72" s="17">
        <v>40</v>
      </c>
      <c r="C72" s="17"/>
      <c r="D72" s="17"/>
      <c r="E72" s="17"/>
      <c r="F72" s="17"/>
      <c r="G72" s="12" t="s">
        <v>168</v>
      </c>
      <c r="H72" s="12"/>
      <c r="I72" s="12"/>
      <c r="J72" s="12"/>
      <c r="K72" s="12">
        <v>3160</v>
      </c>
      <c r="L72" s="12">
        <v>3199</v>
      </c>
      <c r="M72" s="12" t="s">
        <v>231</v>
      </c>
    </row>
    <row r="73" spans="1:13" x14ac:dyDescent="0.25">
      <c r="A73" s="17" t="s">
        <v>49</v>
      </c>
      <c r="B73" s="17">
        <v>40</v>
      </c>
      <c r="C73" s="17"/>
      <c r="D73" s="17"/>
      <c r="E73" s="17"/>
      <c r="F73" s="17"/>
      <c r="G73" s="12" t="s">
        <v>168</v>
      </c>
      <c r="H73" s="12"/>
      <c r="I73" s="12"/>
      <c r="J73" s="12"/>
      <c r="K73" s="12">
        <v>3200</v>
      </c>
      <c r="L73" s="12">
        <v>3239</v>
      </c>
      <c r="M73" s="12" t="s">
        <v>232</v>
      </c>
    </row>
    <row r="74" spans="1:13" x14ac:dyDescent="0.25">
      <c r="A74" s="17" t="s">
        <v>147</v>
      </c>
      <c r="B74" s="17">
        <v>25</v>
      </c>
      <c r="C74" s="17"/>
      <c r="D74" s="17"/>
      <c r="E74" s="17"/>
      <c r="F74" s="17"/>
      <c r="G74" s="12" t="s">
        <v>166</v>
      </c>
      <c r="H74" s="12"/>
      <c r="I74" s="12"/>
      <c r="J74" s="12"/>
      <c r="K74" s="12">
        <v>3240</v>
      </c>
      <c r="L74" s="12">
        <v>3264</v>
      </c>
      <c r="M74" s="12" t="s">
        <v>233</v>
      </c>
    </row>
    <row r="75" spans="1:13" x14ac:dyDescent="0.25">
      <c r="A75" s="17" t="s">
        <v>46</v>
      </c>
      <c r="B75" s="17">
        <v>25</v>
      </c>
      <c r="C75" s="17"/>
      <c r="D75" s="17"/>
      <c r="E75" s="17"/>
      <c r="F75" s="17"/>
      <c r="G75" s="12" t="s">
        <v>166</v>
      </c>
      <c r="H75" s="12"/>
      <c r="I75" s="12"/>
      <c r="J75" s="12"/>
      <c r="K75" s="12">
        <v>3265</v>
      </c>
      <c r="L75" s="12">
        <v>3289</v>
      </c>
      <c r="M75" s="12" t="s">
        <v>234</v>
      </c>
    </row>
    <row r="76" spans="1:13" x14ac:dyDescent="0.25">
      <c r="A76" s="17" t="s">
        <v>148</v>
      </c>
      <c r="B76" s="17">
        <v>25</v>
      </c>
      <c r="C76" s="17"/>
      <c r="D76" s="17"/>
      <c r="E76" s="17"/>
      <c r="F76" s="17"/>
      <c r="G76" s="12" t="s">
        <v>166</v>
      </c>
      <c r="H76" s="12"/>
      <c r="I76" s="12"/>
      <c r="J76" s="12"/>
      <c r="K76" s="12">
        <v>3290</v>
      </c>
      <c r="L76" s="12">
        <v>3314</v>
      </c>
      <c r="M76" s="12" t="s">
        <v>235</v>
      </c>
    </row>
    <row r="77" spans="1:13" x14ac:dyDescent="0.25">
      <c r="A77" s="17" t="s">
        <v>149</v>
      </c>
      <c r="B77" s="17">
        <v>8</v>
      </c>
      <c r="C77" s="17"/>
      <c r="D77" s="17"/>
      <c r="E77" s="17"/>
      <c r="F77" s="17"/>
      <c r="G77" s="18" t="s">
        <v>171</v>
      </c>
      <c r="H77" s="18"/>
      <c r="I77" s="18"/>
      <c r="J77" s="18"/>
      <c r="K77" s="18">
        <v>3315</v>
      </c>
      <c r="L77" s="18">
        <v>3322</v>
      </c>
      <c r="M77" s="12" t="s">
        <v>258</v>
      </c>
    </row>
    <row r="78" spans="1:13" x14ac:dyDescent="0.25">
      <c r="A78" s="17" t="s">
        <v>43</v>
      </c>
      <c r="B78" s="17">
        <v>8</v>
      </c>
      <c r="C78" s="17"/>
      <c r="D78" s="17"/>
      <c r="E78" s="17"/>
      <c r="F78" s="17"/>
      <c r="G78" s="12" t="s">
        <v>171</v>
      </c>
      <c r="H78" s="12"/>
      <c r="I78" s="12"/>
      <c r="J78" s="12"/>
      <c r="K78" s="12">
        <v>3323</v>
      </c>
      <c r="L78" s="12">
        <v>3330</v>
      </c>
      <c r="M78" s="12" t="s">
        <v>236</v>
      </c>
    </row>
    <row r="79" spans="1:13" x14ac:dyDescent="0.25">
      <c r="A79" s="17" t="s">
        <v>150</v>
      </c>
      <c r="B79" s="17">
        <v>20</v>
      </c>
      <c r="C79" s="17"/>
      <c r="D79" s="17"/>
      <c r="E79" s="17"/>
      <c r="F79" s="17"/>
      <c r="G79" s="12" t="s">
        <v>166</v>
      </c>
      <c r="H79" s="12"/>
      <c r="I79" s="12"/>
      <c r="J79" s="12"/>
      <c r="K79" s="12">
        <v>3331</v>
      </c>
      <c r="L79" s="12">
        <v>3350</v>
      </c>
      <c r="M79" s="12" t="s">
        <v>237</v>
      </c>
    </row>
    <row r="80" spans="1:13" x14ac:dyDescent="0.25">
      <c r="A80" s="17" t="s">
        <v>151</v>
      </c>
      <c r="B80" s="17">
        <v>60</v>
      </c>
      <c r="C80" s="17"/>
      <c r="D80" s="17"/>
      <c r="E80" s="17"/>
      <c r="F80" s="17"/>
      <c r="G80" s="12" t="s">
        <v>168</v>
      </c>
      <c r="H80" s="12"/>
      <c r="I80" s="12"/>
      <c r="J80" s="12"/>
      <c r="K80" s="12">
        <v>3351</v>
      </c>
      <c r="L80" s="12">
        <v>3410</v>
      </c>
      <c r="M80" s="12" t="s">
        <v>238</v>
      </c>
    </row>
    <row r="81" spans="1:13" x14ac:dyDescent="0.25">
      <c r="A81" s="17" t="s">
        <v>40</v>
      </c>
      <c r="B81" s="17">
        <v>1</v>
      </c>
      <c r="C81" s="17"/>
      <c r="D81" s="17"/>
      <c r="E81" s="17"/>
      <c r="F81" s="17"/>
      <c r="G81" s="18" t="s">
        <v>166</v>
      </c>
      <c r="H81" s="18"/>
      <c r="I81" s="18"/>
      <c r="J81" s="18"/>
      <c r="K81" s="18">
        <v>3411</v>
      </c>
      <c r="L81" s="18">
        <v>3411</v>
      </c>
      <c r="M81" s="12" t="s">
        <v>259</v>
      </c>
    </row>
    <row r="82" spans="1:13" x14ac:dyDescent="0.25">
      <c r="A82" s="17" t="s">
        <v>152</v>
      </c>
      <c r="B82" s="17">
        <v>50</v>
      </c>
      <c r="C82" s="17"/>
      <c r="D82" s="17"/>
      <c r="E82" s="17"/>
      <c r="F82" s="17"/>
      <c r="G82" s="12" t="s">
        <v>166</v>
      </c>
      <c r="H82" s="12"/>
      <c r="I82" s="12"/>
      <c r="J82" s="12"/>
      <c r="K82" s="12">
        <v>3412</v>
      </c>
      <c r="L82" s="12">
        <v>3461</v>
      </c>
      <c r="M82" s="12" t="s">
        <v>239</v>
      </c>
    </row>
    <row r="83" spans="1:13" x14ac:dyDescent="0.25">
      <c r="A83" s="17" t="s">
        <v>10</v>
      </c>
      <c r="B83" s="17">
        <v>25</v>
      </c>
      <c r="C83" s="17"/>
      <c r="D83" s="17"/>
      <c r="E83" s="17"/>
      <c r="F83" s="17"/>
      <c r="G83" s="12" t="s">
        <v>166</v>
      </c>
      <c r="H83" s="12"/>
      <c r="I83" s="12"/>
      <c r="J83" s="12"/>
      <c r="K83" s="12">
        <v>3462</v>
      </c>
      <c r="L83" s="12">
        <v>3486</v>
      </c>
      <c r="M83" s="12" t="s">
        <v>240</v>
      </c>
    </row>
    <row r="84" spans="1:13" x14ac:dyDescent="0.25">
      <c r="A84" s="17" t="s">
        <v>11</v>
      </c>
      <c r="B84" s="17">
        <v>25</v>
      </c>
      <c r="C84" s="17"/>
      <c r="D84" s="17"/>
      <c r="E84" s="17"/>
      <c r="F84" s="17"/>
      <c r="G84" s="12" t="s">
        <v>166</v>
      </c>
      <c r="H84" s="12"/>
      <c r="I84" s="12"/>
      <c r="J84" s="12"/>
      <c r="K84" s="12">
        <v>3487</v>
      </c>
      <c r="L84" s="12">
        <v>3511</v>
      </c>
      <c r="M84" s="12" t="s">
        <v>241</v>
      </c>
    </row>
    <row r="85" spans="1:13" x14ac:dyDescent="0.25">
      <c r="A85" s="17" t="s">
        <v>153</v>
      </c>
      <c r="B85" s="17">
        <v>8</v>
      </c>
      <c r="C85" s="17"/>
      <c r="D85" s="17"/>
      <c r="E85" s="17"/>
      <c r="F85" s="17"/>
      <c r="G85" s="12" t="s">
        <v>171</v>
      </c>
      <c r="H85" s="12"/>
      <c r="I85" s="12"/>
      <c r="J85" s="12"/>
      <c r="K85" s="12">
        <v>3512</v>
      </c>
      <c r="L85" s="12">
        <v>3519</v>
      </c>
      <c r="M85" s="12" t="s">
        <v>242</v>
      </c>
    </row>
    <row r="86" spans="1:13" x14ac:dyDescent="0.25">
      <c r="A86" s="17" t="s">
        <v>154</v>
      </c>
      <c r="B86" s="17">
        <v>25</v>
      </c>
      <c r="C86" s="17"/>
      <c r="D86" s="17"/>
      <c r="E86" s="17"/>
      <c r="F86" s="17"/>
      <c r="G86" s="12" t="s">
        <v>166</v>
      </c>
      <c r="H86" s="12"/>
      <c r="I86" s="12"/>
      <c r="J86" s="12"/>
      <c r="K86" s="12">
        <v>3520</v>
      </c>
      <c r="L86" s="12">
        <v>3544</v>
      </c>
      <c r="M86" s="12" t="s">
        <v>243</v>
      </c>
    </row>
    <row r="87" spans="1:13" x14ac:dyDescent="0.25">
      <c r="A87" s="17" t="s">
        <v>155</v>
      </c>
      <c r="B87" s="17">
        <v>100</v>
      </c>
      <c r="C87" s="17"/>
      <c r="D87" s="17"/>
      <c r="E87" s="17"/>
      <c r="F87" s="17"/>
      <c r="G87" s="12" t="s">
        <v>166</v>
      </c>
      <c r="H87" s="12"/>
      <c r="I87" s="12"/>
      <c r="J87" s="12"/>
      <c r="K87" s="12">
        <v>3545</v>
      </c>
      <c r="L87" s="12">
        <v>3644</v>
      </c>
      <c r="M87" s="12" t="s">
        <v>244</v>
      </c>
    </row>
    <row r="88" spans="1:13" x14ac:dyDescent="0.25">
      <c r="A88" s="17" t="s">
        <v>156</v>
      </c>
      <c r="B88" s="17">
        <v>100</v>
      </c>
      <c r="C88" s="17"/>
      <c r="D88" s="17"/>
      <c r="E88" s="17"/>
      <c r="F88" s="17"/>
      <c r="G88" s="12" t="s">
        <v>166</v>
      </c>
      <c r="H88" s="12"/>
      <c r="I88" s="12"/>
      <c r="J88" s="12"/>
      <c r="K88" s="12">
        <v>3645</v>
      </c>
      <c r="L88" s="12">
        <v>3744</v>
      </c>
      <c r="M88" s="12" t="s">
        <v>245</v>
      </c>
    </row>
    <row r="89" spans="1:13" x14ac:dyDescent="0.25">
      <c r="A89" s="17" t="s">
        <v>157</v>
      </c>
      <c r="B89" s="17">
        <v>100</v>
      </c>
      <c r="C89" s="17"/>
      <c r="D89" s="17"/>
      <c r="E89" s="17"/>
      <c r="F89" s="17"/>
      <c r="G89" s="12" t="s">
        <v>166</v>
      </c>
      <c r="H89" s="12"/>
      <c r="I89" s="12"/>
      <c r="J89" s="12"/>
      <c r="K89" s="12">
        <v>3745</v>
      </c>
      <c r="L89" s="12">
        <v>3844</v>
      </c>
      <c r="M89" s="12" t="s">
        <v>246</v>
      </c>
    </row>
    <row r="90" spans="1:13" x14ac:dyDescent="0.25">
      <c r="A90" s="17" t="s">
        <v>158</v>
      </c>
      <c r="B90" s="17">
        <v>100</v>
      </c>
      <c r="C90" s="17"/>
      <c r="D90" s="17"/>
      <c r="E90" s="17"/>
      <c r="F90" s="17"/>
      <c r="G90" s="12" t="s">
        <v>166</v>
      </c>
      <c r="H90" s="12"/>
      <c r="I90" s="12"/>
      <c r="J90" s="12"/>
      <c r="K90" s="12">
        <v>3845</v>
      </c>
      <c r="L90" s="12">
        <v>3944</v>
      </c>
      <c r="M90" s="12" t="s">
        <v>247</v>
      </c>
    </row>
    <row r="91" spans="1:13" x14ac:dyDescent="0.25">
      <c r="A91" s="17" t="s">
        <v>3</v>
      </c>
      <c r="B91" s="17">
        <v>2</v>
      </c>
      <c r="C91" s="17" t="s">
        <v>66</v>
      </c>
      <c r="D91" s="17"/>
      <c r="E91" s="17"/>
      <c r="F91" s="17"/>
      <c r="G91" s="12" t="s">
        <v>166</v>
      </c>
      <c r="H91" s="12"/>
      <c r="I91" s="12"/>
      <c r="J91" s="12"/>
      <c r="K91" s="12">
        <v>3945</v>
      </c>
      <c r="L91" s="12">
        <v>3946</v>
      </c>
      <c r="M91" s="12" t="s">
        <v>248</v>
      </c>
    </row>
    <row r="92" spans="1:13" x14ac:dyDescent="0.25">
      <c r="A92" s="17" t="s">
        <v>159</v>
      </c>
      <c r="B92" s="17">
        <v>3</v>
      </c>
      <c r="C92" s="17"/>
      <c r="D92" s="17"/>
      <c r="E92" s="17"/>
      <c r="F92" s="17"/>
      <c r="G92" s="12" t="s">
        <v>166</v>
      </c>
      <c r="H92" s="12"/>
      <c r="I92" s="12"/>
      <c r="J92" s="12"/>
      <c r="K92" s="12">
        <v>3947</v>
      </c>
      <c r="L92" s="12">
        <v>3949</v>
      </c>
      <c r="M92" s="12" t="s">
        <v>249</v>
      </c>
    </row>
    <row r="93" spans="1:13" x14ac:dyDescent="0.25">
      <c r="A93" s="17" t="s">
        <v>160</v>
      </c>
      <c r="B93" s="17">
        <v>255</v>
      </c>
      <c r="C93" s="17"/>
      <c r="D93" s="17"/>
      <c r="E93" s="17"/>
      <c r="F93" s="17"/>
      <c r="G93" s="12" t="s">
        <v>168</v>
      </c>
      <c r="H93" s="12"/>
      <c r="I93" s="12"/>
      <c r="J93" s="12"/>
      <c r="K93" s="12">
        <v>3950</v>
      </c>
      <c r="L93" s="12">
        <v>4204</v>
      </c>
      <c r="M93" s="12" t="s">
        <v>250</v>
      </c>
    </row>
    <row r="94" spans="1:13" x14ac:dyDescent="0.25">
      <c r="A94" s="17" t="s">
        <v>161</v>
      </c>
      <c r="B94" s="17">
        <v>20</v>
      </c>
      <c r="C94" s="17"/>
      <c r="D94" s="17" t="s">
        <v>66</v>
      </c>
      <c r="E94" s="17">
        <v>0</v>
      </c>
      <c r="F94" s="17">
        <v>100</v>
      </c>
      <c r="G94" s="12" t="s">
        <v>171</v>
      </c>
      <c r="H94" s="12"/>
      <c r="I94" s="12"/>
      <c r="J94" s="12"/>
      <c r="K94" s="12">
        <v>4205</v>
      </c>
      <c r="L94" s="12">
        <v>4224</v>
      </c>
      <c r="M94" s="12" t="s">
        <v>251</v>
      </c>
    </row>
    <row r="95" spans="1:13" x14ac:dyDescent="0.25">
      <c r="A95" s="17" t="s">
        <v>57</v>
      </c>
      <c r="B95" s="17">
        <v>20</v>
      </c>
      <c r="C95" s="17"/>
      <c r="D95" s="17"/>
      <c r="E95" s="17"/>
      <c r="F95" s="17">
        <v>100</v>
      </c>
      <c r="G95" s="12" t="s">
        <v>171</v>
      </c>
      <c r="H95" s="12"/>
      <c r="I95" s="12"/>
      <c r="J95" s="12"/>
      <c r="K95" s="12">
        <v>4225</v>
      </c>
      <c r="L95" s="12">
        <v>4244</v>
      </c>
      <c r="M95" s="12" t="s">
        <v>252</v>
      </c>
    </row>
    <row r="96" spans="1:13" x14ac:dyDescent="0.25">
      <c r="A96" s="17" t="s">
        <v>42</v>
      </c>
      <c r="B96" s="17">
        <v>15</v>
      </c>
      <c r="C96" s="17"/>
      <c r="D96" s="17"/>
      <c r="E96" s="17"/>
      <c r="F96" s="17"/>
      <c r="G96" s="12" t="s">
        <v>171</v>
      </c>
      <c r="H96" s="12"/>
      <c r="I96" s="12"/>
      <c r="J96" s="12"/>
      <c r="K96" s="12">
        <v>4245</v>
      </c>
      <c r="L96" s="12">
        <v>4259</v>
      </c>
      <c r="M96" s="12" t="s">
        <v>253</v>
      </c>
    </row>
    <row r="97" spans="1:13" x14ac:dyDescent="0.25">
      <c r="A97" s="17" t="s">
        <v>2</v>
      </c>
      <c r="B97" s="17">
        <v>25</v>
      </c>
      <c r="C97" s="17"/>
      <c r="D97" s="17"/>
      <c r="E97" s="17"/>
      <c r="F97" s="17"/>
      <c r="G97" s="12" t="s">
        <v>166</v>
      </c>
      <c r="H97" s="12"/>
      <c r="I97" s="12"/>
      <c r="J97" s="12"/>
      <c r="K97" s="12">
        <v>4260</v>
      </c>
      <c r="L97" s="12">
        <v>4284</v>
      </c>
      <c r="M97" s="12" t="s">
        <v>254</v>
      </c>
    </row>
    <row r="98" spans="1:13" x14ac:dyDescent="0.25">
      <c r="A98" s="17" t="s">
        <v>162</v>
      </c>
      <c r="B98" s="17">
        <v>25</v>
      </c>
      <c r="C98" s="17"/>
      <c r="D98" s="17"/>
      <c r="E98" s="17"/>
      <c r="F98" s="17"/>
      <c r="G98" s="12" t="s">
        <v>166</v>
      </c>
      <c r="H98" s="12"/>
      <c r="I98" s="12"/>
      <c r="J98" s="12"/>
      <c r="K98" s="12">
        <v>4285</v>
      </c>
      <c r="L98" s="12">
        <v>4309</v>
      </c>
      <c r="M98" s="12" t="s">
        <v>255</v>
      </c>
    </row>
    <row r="99" spans="1:13" x14ac:dyDescent="0.25">
      <c r="A99" s="17" t="s">
        <v>54</v>
      </c>
      <c r="B99" s="17">
        <v>15</v>
      </c>
      <c r="C99" s="17"/>
      <c r="D99" s="17"/>
      <c r="E99" s="17"/>
      <c r="F99" s="17"/>
      <c r="G99" s="12" t="s">
        <v>166</v>
      </c>
      <c r="H99" s="12"/>
      <c r="I99" s="12"/>
      <c r="J99" s="12"/>
      <c r="K99" s="12">
        <v>4310</v>
      </c>
      <c r="L99" s="12">
        <v>4324</v>
      </c>
      <c r="M99" s="12" t="s">
        <v>256</v>
      </c>
    </row>
  </sheetData>
  <pageMargins left="0.7" right="0.7" top="0.75" bottom="0.75" header="0.3" footer="0.3"/>
  <pageSetup paperSize="9" orientation="portrait" horizontalDpi="4294967293" verticalDpi="0"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DFAAA0E78415EF4F926F2137226EDE09" ma:contentTypeVersion="0" ma:contentTypeDescription="Create a new document." ma:contentTypeScope="" ma:versionID="f16e9f703b794e9c6af375e8914ef5f3">
  <xsd:schema xmlns:xsd="http://www.w3.org/2001/XMLSchema" xmlns:xs="http://www.w3.org/2001/XMLSchema" xmlns:p="http://schemas.microsoft.com/office/2006/metadata/properties" targetNamespace="http://schemas.microsoft.com/office/2006/metadata/properties" ma:root="true" ma:fieldsID="c64490b4aec6201516c3a874156f37b2">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0FC49767-F020-4404-8BA6-B24827273F02}">
  <ds:schemaRefs>
    <ds:schemaRef ds:uri="http://schemas.microsoft.com/office/2006/metadata/properties"/>
    <ds:schemaRef ds:uri="http://schemas.openxmlformats.org/package/2006/metadata/core-properties"/>
    <ds:schemaRef ds:uri="http://purl.org/dc/dcmitype/"/>
    <ds:schemaRef ds:uri="http://purl.org/dc/terms/"/>
    <ds:schemaRef ds:uri="http://purl.org/dc/elements/1.1/"/>
    <ds:schemaRef ds:uri="http://schemas.microsoft.com/office/infopath/2007/PartnerControls"/>
    <ds:schemaRef ds:uri="http://www.w3.org/XML/1998/namespace"/>
    <ds:schemaRef ds:uri="http://schemas.microsoft.com/office/2006/documentManagement/types"/>
  </ds:schemaRefs>
</ds:datastoreItem>
</file>

<file path=customXml/itemProps2.xml><?xml version="1.0" encoding="utf-8"?>
<ds:datastoreItem xmlns:ds="http://schemas.openxmlformats.org/officeDocument/2006/customXml" ds:itemID="{0443A750-60FE-4A39-9A43-1AED311B3A6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3.xml><?xml version="1.0" encoding="utf-8"?>
<ds:datastoreItem xmlns:ds="http://schemas.openxmlformats.org/officeDocument/2006/customXml" ds:itemID="{B61B81BE-44A7-4656-8680-B1AE31B32C3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Fixed Parameters</vt:lpstr>
      <vt:lpstr>CS15 Trade Suppliers Dataload</vt:lpstr>
      <vt:lpstr>CS15 Trade Customers Dataload</vt:lpstr>
      <vt:lpstr>CS15 Student Dataload</vt:lpstr>
      <vt:lpstr>CS15 Sponsor Dataload</vt:lpstr>
      <vt:lpstr>APAR Transactions</vt:lpstr>
      <vt:lpstr>Sales Orders</vt:lpstr>
      <vt:lpstr>_LG04_55</vt:lpstr>
    </vt:vector>
  </TitlesOfParts>
  <Company>Crest Nicholson PLC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Crest Nicholson PLC</dc:creator>
  <cp:lastModifiedBy>Patrick Murray</cp:lastModifiedBy>
  <dcterms:created xsi:type="dcterms:W3CDTF">2005-11-29T11:30:59Z</dcterms:created>
  <dcterms:modified xsi:type="dcterms:W3CDTF">2023-03-09T10:59:34Z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0x010100DFAAA0E78415EF4F926F2137226EDE09</vt:lpwstr>
  </property>
</Properties>
</file>